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<sst xmlns="http://schemas.openxmlformats.org/spreadsheetml/2006/main" count="124" uniqueCount="57">
  <si>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24/08/2026 14:07:37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</si>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</sst>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3D15-4170-9A67-565DBDDB55C5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3D15-4170-9A67-565DBDDB55C5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3D15-4170-9A67-565DBDDB55C5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3D15-4170-9A67-565DBDDB55C5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3D15-4170-9A67-565DBDDB55C5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3D15-4170-9A67-565DBDDB55C5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3D15-4170-9A67-565DBDDB55C5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616</c:v>
                </c:pt>
                <c:pt idx="3">
                  <c:v>616</c:v>
                </c:pt>
                <c:pt idx="4">
                  <c:v>616</c:v>
                </c:pt>
                <c:pt idx="5">
                  <c:v>616</c:v>
                </c:pt>
                <c:pt idx="6">
                  <c:v>616</c:v>
                </c:pt>
                <c:pt idx="7">
                  <c:v>614.80499999999995</c:v>
                </c:pt>
                <c:pt idx="8">
                  <c:v>616</c:v>
                </c:pt>
                <c:pt idx="9">
                  <c:v>616</c:v>
                </c:pt>
                <c:pt idx="10">
                  <c:v>616</c:v>
                </c:pt>
                <c:pt idx="11">
                  <c:v>616</c:v>
                </c:pt>
                <c:pt idx="12">
                  <c:v>616</c:v>
                </c:pt>
                <c:pt idx="13">
                  <c:v>616</c:v>
                </c:pt>
                <c:pt idx="14">
                  <c:v>616</c:v>
                </c:pt>
                <c:pt idx="15">
                  <c:v>616</c:v>
                </c:pt>
                <c:pt idx="16">
                  <c:v>611.70500000000004</c:v>
                </c:pt>
                <c:pt idx="17">
                  <c:v>616</c:v>
                </c:pt>
                <c:pt idx="18">
                  <c:v>591.40300000000002</c:v>
                </c:pt>
                <c:pt idx="19">
                  <c:v>616</c:v>
                </c:pt>
                <c:pt idx="20">
                  <c:v>616</c:v>
                </c:pt>
                <c:pt idx="21">
                  <c:v>616</c:v>
                </c:pt>
                <c:pt idx="22">
                  <c:v>616</c:v>
                </c:pt>
                <c:pt idx="23">
                  <c:v>616</c:v>
                </c:pt>
                <c:pt idx="24">
                  <c:v>616</c:v>
                </c:pt>
                <c:pt idx="25">
                  <c:v>616</c:v>
                </c:pt>
                <c:pt idx="26">
                  <c:v>616</c:v>
                </c:pt>
                <c:pt idx="27">
                  <c:v>616</c:v>
                </c:pt>
                <c:pt idx="28">
                  <c:v>616</c:v>
                </c:pt>
                <c:pt idx="29">
                  <c:v>616</c:v>
                </c:pt>
                <c:pt idx="30">
                  <c:v>616</c:v>
                </c:pt>
                <c:pt idx="31">
                  <c:v>616</c:v>
                </c:pt>
                <c:pt idx="32">
                  <c:v>616</c:v>
                </c:pt>
                <c:pt idx="33">
                  <c:v>616</c:v>
                </c:pt>
                <c:pt idx="34">
                  <c:v>450</c:v>
                </c:pt>
                <c:pt idx="35">
                  <c:v>350</c:v>
                </c:pt>
                <c:pt idx="36">
                  <c:v>333</c:v>
                </c:pt>
                <c:pt idx="37">
                  <c:v>302</c:v>
                </c:pt>
                <c:pt idx="38">
                  <c:v>302</c:v>
                </c:pt>
                <c:pt idx="39">
                  <c:v>302</c:v>
                </c:pt>
                <c:pt idx="40">
                  <c:v>302</c:v>
                </c:pt>
                <c:pt idx="41">
                  <c:v>302</c:v>
                </c:pt>
                <c:pt idx="42">
                  <c:v>302</c:v>
                </c:pt>
                <c:pt idx="43">
                  <c:v>302</c:v>
                </c:pt>
                <c:pt idx="44">
                  <c:v>302</c:v>
                </c:pt>
                <c:pt idx="45">
                  <c:v>302</c:v>
                </c:pt>
                <c:pt idx="46">
                  <c:v>302</c:v>
                </c:pt>
                <c:pt idx="47">
                  <c:v>302</c:v>
                </c:pt>
                <c:pt idx="48">
                  <c:v>302</c:v>
                </c:pt>
                <c:pt idx="49">
                  <c:v>302</c:v>
                </c:pt>
                <c:pt idx="50">
                  <c:v>302</c:v>
                </c:pt>
                <c:pt idx="51">
                  <c:v>302</c:v>
                </c:pt>
                <c:pt idx="52">
                  <c:v>302</c:v>
                </c:pt>
                <c:pt idx="53">
                  <c:v>302</c:v>
                </c:pt>
                <c:pt idx="54">
                  <c:v>302</c:v>
                </c:pt>
                <c:pt idx="55">
                  <c:v>302</c:v>
                </c:pt>
                <c:pt idx="56">
                  <c:v>302</c:v>
                </c:pt>
                <c:pt idx="57">
                  <c:v>302</c:v>
                </c:pt>
                <c:pt idx="58">
                  <c:v>302</c:v>
                </c:pt>
                <c:pt idx="59">
                  <c:v>311</c:v>
                </c:pt>
                <c:pt idx="60">
                  <c:v>333</c:v>
                </c:pt>
                <c:pt idx="61">
                  <c:v>350</c:v>
                </c:pt>
                <c:pt idx="62">
                  <c:v>350</c:v>
                </c:pt>
                <c:pt idx="63">
                  <c:v>350</c:v>
                </c:pt>
                <c:pt idx="64">
                  <c:v>350</c:v>
                </c:pt>
                <c:pt idx="65">
                  <c:v>494.65</c:v>
                </c:pt>
                <c:pt idx="66">
                  <c:v>616</c:v>
                </c:pt>
                <c:pt idx="67">
                  <c:v>616</c:v>
                </c:pt>
                <c:pt idx="68">
                  <c:v>584.16399999999999</c:v>
                </c:pt>
                <c:pt idx="69">
                  <c:v>616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15-4170-9A67-565DBDDB55C5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3D15-4170-9A67-565DBDDB55C5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4010.0749999999998</c:v>
                </c:pt>
                <c:pt idx="1">
                  <c:v>3978.08</c:v>
                </c:pt>
                <c:pt idx="2">
                  <c:v>3902.7570000000001</c:v>
                </c:pt>
                <c:pt idx="3">
                  <c:v>3825.4310000000005</c:v>
                </c:pt>
                <c:pt idx="4">
                  <c:v>3766.817</c:v>
                </c:pt>
                <c:pt idx="5">
                  <c:v>3659.3089999999997</c:v>
                </c:pt>
                <c:pt idx="6">
                  <c:v>3554.3190000000004</c:v>
                </c:pt>
                <c:pt idx="7">
                  <c:v>3437.03</c:v>
                </c:pt>
                <c:pt idx="8">
                  <c:v>3480.5410000000002</c:v>
                </c:pt>
                <c:pt idx="9">
                  <c:v>3396.63</c:v>
                </c:pt>
                <c:pt idx="10">
                  <c:v>3276.4160000000002</c:v>
                </c:pt>
                <c:pt idx="11">
                  <c:v>3285.4160000000002</c:v>
                </c:pt>
                <c:pt idx="12">
                  <c:v>3287.9700000000003</c:v>
                </c:pt>
                <c:pt idx="13">
                  <c:v>3267.7359999999999</c:v>
                </c:pt>
                <c:pt idx="14">
                  <c:v>3230.9969999999998</c:v>
                </c:pt>
                <c:pt idx="15">
                  <c:v>3287.8470000000002</c:v>
                </c:pt>
                <c:pt idx="16">
                  <c:v>3286.846</c:v>
                </c:pt>
                <c:pt idx="17">
                  <c:v>3287.3500000000004</c:v>
                </c:pt>
                <c:pt idx="18">
                  <c:v>3286.54</c:v>
                </c:pt>
                <c:pt idx="19">
                  <c:v>3291.5070000000001</c:v>
                </c:pt>
                <c:pt idx="20">
                  <c:v>3241.4470000000001</c:v>
                </c:pt>
                <c:pt idx="21">
                  <c:v>3239.1420000000003</c:v>
                </c:pt>
                <c:pt idx="22">
                  <c:v>3282.6540000000005</c:v>
                </c:pt>
                <c:pt idx="23">
                  <c:v>3293.623</c:v>
                </c:pt>
                <c:pt idx="24">
                  <c:v>3374.1590000000001</c:v>
                </c:pt>
                <c:pt idx="25">
                  <c:v>3374.2040000000002</c:v>
                </c:pt>
                <c:pt idx="26">
                  <c:v>3370.1220000000003</c:v>
                </c:pt>
                <c:pt idx="27">
                  <c:v>3370.1280000000002</c:v>
                </c:pt>
                <c:pt idx="28">
                  <c:v>3356.9</c:v>
                </c:pt>
                <c:pt idx="29">
                  <c:v>3356.9</c:v>
                </c:pt>
                <c:pt idx="30">
                  <c:v>3352.9</c:v>
                </c:pt>
                <c:pt idx="31">
                  <c:v>3336.6550000000002</c:v>
                </c:pt>
                <c:pt idx="32">
                  <c:v>3308.9</c:v>
                </c:pt>
                <c:pt idx="33">
                  <c:v>3263.1750000000002</c:v>
                </c:pt>
                <c:pt idx="34">
                  <c:v>3020.172</c:v>
                </c:pt>
                <c:pt idx="35">
                  <c:v>2412.837</c:v>
                </c:pt>
                <c:pt idx="36">
                  <c:v>2717.9490000000001</c:v>
                </c:pt>
                <c:pt idx="37">
                  <c:v>2332.4899999999998</c:v>
                </c:pt>
                <c:pt idx="38">
                  <c:v>2096.7440000000001</c:v>
                </c:pt>
                <c:pt idx="39">
                  <c:v>1616.9</c:v>
                </c:pt>
                <c:pt idx="40">
                  <c:v>1637.5300000000002</c:v>
                </c:pt>
                <c:pt idx="41">
                  <c:v>1611.9</c:v>
                </c:pt>
                <c:pt idx="42">
                  <c:v>1611.9</c:v>
                </c:pt>
                <c:pt idx="43">
                  <c:v>1611.9</c:v>
                </c:pt>
                <c:pt idx="44">
                  <c:v>1607.9</c:v>
                </c:pt>
                <c:pt idx="45">
                  <c:v>1607.9</c:v>
                </c:pt>
                <c:pt idx="46">
                  <c:v>1607.9</c:v>
                </c:pt>
                <c:pt idx="47">
                  <c:v>1607.9</c:v>
                </c:pt>
                <c:pt idx="48">
                  <c:v>1606.9</c:v>
                </c:pt>
                <c:pt idx="49">
                  <c:v>1606.9</c:v>
                </c:pt>
                <c:pt idx="50">
                  <c:v>1606.9</c:v>
                </c:pt>
                <c:pt idx="51">
                  <c:v>1606.9</c:v>
                </c:pt>
                <c:pt idx="52">
                  <c:v>1805.9</c:v>
                </c:pt>
                <c:pt idx="53">
                  <c:v>1805.9</c:v>
                </c:pt>
                <c:pt idx="54">
                  <c:v>1805.9</c:v>
                </c:pt>
                <c:pt idx="55">
                  <c:v>1805.9</c:v>
                </c:pt>
                <c:pt idx="56">
                  <c:v>1803.9</c:v>
                </c:pt>
                <c:pt idx="57">
                  <c:v>1803.9</c:v>
                </c:pt>
                <c:pt idx="58">
                  <c:v>1958.9</c:v>
                </c:pt>
                <c:pt idx="59">
                  <c:v>2017.9</c:v>
                </c:pt>
                <c:pt idx="60">
                  <c:v>2113.44</c:v>
                </c:pt>
                <c:pt idx="61">
                  <c:v>2166.7260000000001</c:v>
                </c:pt>
                <c:pt idx="62">
                  <c:v>2612.3519999999999</c:v>
                </c:pt>
                <c:pt idx="63">
                  <c:v>2686.9</c:v>
                </c:pt>
                <c:pt idx="64">
                  <c:v>2661.7380000000003</c:v>
                </c:pt>
                <c:pt idx="65">
                  <c:v>2743.9</c:v>
                </c:pt>
                <c:pt idx="66">
                  <c:v>3063.9</c:v>
                </c:pt>
                <c:pt idx="67">
                  <c:v>3133.9</c:v>
                </c:pt>
                <c:pt idx="68">
                  <c:v>2926.9</c:v>
                </c:pt>
                <c:pt idx="69">
                  <c:v>3098.6059999999998</c:v>
                </c:pt>
                <c:pt idx="70">
                  <c:v>3102.134</c:v>
                </c:pt>
                <c:pt idx="71">
                  <c:v>3104.308</c:v>
                </c:pt>
                <c:pt idx="72">
                  <c:v>3199.5210000000002</c:v>
                </c:pt>
                <c:pt idx="73">
                  <c:v>3210.5120000000002</c:v>
                </c:pt>
                <c:pt idx="74">
                  <c:v>3219.8040000000001</c:v>
                </c:pt>
                <c:pt idx="75">
                  <c:v>3225.6580000000004</c:v>
                </c:pt>
                <c:pt idx="76">
                  <c:v>3277.1350000000002</c:v>
                </c:pt>
                <c:pt idx="77">
                  <c:v>3277.3620000000001</c:v>
                </c:pt>
                <c:pt idx="78">
                  <c:v>3281.5590000000002</c:v>
                </c:pt>
                <c:pt idx="79">
                  <c:v>3281.4700000000003</c:v>
                </c:pt>
                <c:pt idx="80">
                  <c:v>3314.75</c:v>
                </c:pt>
                <c:pt idx="81">
                  <c:v>3344.9170000000004</c:v>
                </c:pt>
                <c:pt idx="82">
                  <c:v>3478.0749999999998</c:v>
                </c:pt>
                <c:pt idx="83">
                  <c:v>3487.42</c:v>
                </c:pt>
                <c:pt idx="84">
                  <c:v>3533.4090000000001</c:v>
                </c:pt>
                <c:pt idx="85">
                  <c:v>3532.1260000000002</c:v>
                </c:pt>
                <c:pt idx="86">
                  <c:v>3525.4589999999998</c:v>
                </c:pt>
                <c:pt idx="87">
                  <c:v>3524.1779999999999</c:v>
                </c:pt>
                <c:pt idx="88">
                  <c:v>3540.5430000000001</c:v>
                </c:pt>
                <c:pt idx="89">
                  <c:v>3536.973</c:v>
                </c:pt>
                <c:pt idx="90">
                  <c:v>3540.1090000000004</c:v>
                </c:pt>
                <c:pt idx="91">
                  <c:v>3539.0430000000001</c:v>
                </c:pt>
                <c:pt idx="92">
                  <c:v>3553.3010000000004</c:v>
                </c:pt>
                <c:pt idx="93">
                  <c:v>3552.1660000000002</c:v>
                </c:pt>
                <c:pt idx="94">
                  <c:v>3548.498</c:v>
                </c:pt>
                <c:pt idx="95">
                  <c:v>3507.288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D15-4170-9A67-565DBDDB55C5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1175</c:v>
                </c:pt>
                <c:pt idx="1">
                  <c:v>1248.3</c:v>
                </c:pt>
                <c:pt idx="2">
                  <c:v>1294.5999999999999</c:v>
                </c:pt>
                <c:pt idx="3">
                  <c:v>1290.3</c:v>
                </c:pt>
                <c:pt idx="4">
                  <c:v>1230.5</c:v>
                </c:pt>
                <c:pt idx="5">
                  <c:v>1295</c:v>
                </c:pt>
                <c:pt idx="6">
                  <c:v>1345.3</c:v>
                </c:pt>
                <c:pt idx="7">
                  <c:v>1405.8</c:v>
                </c:pt>
                <c:pt idx="8">
                  <c:v>1131.4000000000001</c:v>
                </c:pt>
                <c:pt idx="9">
                  <c:v>1143.9000000000001</c:v>
                </c:pt>
                <c:pt idx="10">
                  <c:v>1216.3</c:v>
                </c:pt>
                <c:pt idx="11">
                  <c:v>1170.7</c:v>
                </c:pt>
                <c:pt idx="12">
                  <c:v>936.2</c:v>
                </c:pt>
                <c:pt idx="13">
                  <c:v>914.9</c:v>
                </c:pt>
                <c:pt idx="14">
                  <c:v>915.7</c:v>
                </c:pt>
                <c:pt idx="15">
                  <c:v>844.8</c:v>
                </c:pt>
                <c:pt idx="16">
                  <c:v>1009.9</c:v>
                </c:pt>
                <c:pt idx="17">
                  <c:v>1003.5</c:v>
                </c:pt>
                <c:pt idx="18">
                  <c:v>1044.7</c:v>
                </c:pt>
                <c:pt idx="19">
                  <c:v>1059.5</c:v>
                </c:pt>
                <c:pt idx="20">
                  <c:v>660.8</c:v>
                </c:pt>
                <c:pt idx="21">
                  <c:v>711.7</c:v>
                </c:pt>
                <c:pt idx="22">
                  <c:v>710.3</c:v>
                </c:pt>
                <c:pt idx="23">
                  <c:v>613.20000000000005</c:v>
                </c:pt>
                <c:pt idx="24">
                  <c:v>564.9</c:v>
                </c:pt>
                <c:pt idx="25">
                  <c:v>576.79999999999995</c:v>
                </c:pt>
                <c:pt idx="26">
                  <c:v>498.9</c:v>
                </c:pt>
                <c:pt idx="27">
                  <c:v>498.9</c:v>
                </c:pt>
                <c:pt idx="28">
                  <c:v>771.9</c:v>
                </c:pt>
                <c:pt idx="29">
                  <c:v>431.4</c:v>
                </c:pt>
                <c:pt idx="30">
                  <c:v>245</c:v>
                </c:pt>
                <c:pt idx="31">
                  <c:v>245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98</c:v>
                </c:pt>
                <c:pt idx="37">
                  <c:v>98</c:v>
                </c:pt>
                <c:pt idx="38">
                  <c:v>98</c:v>
                </c:pt>
                <c:pt idx="39">
                  <c:v>98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60</c:v>
                </c:pt>
                <c:pt idx="61">
                  <c:v>60</c:v>
                </c:pt>
                <c:pt idx="62">
                  <c:v>60</c:v>
                </c:pt>
                <c:pt idx="63">
                  <c:v>174.5</c:v>
                </c:pt>
                <c:pt idx="64">
                  <c:v>124.3</c:v>
                </c:pt>
                <c:pt idx="65">
                  <c:v>359</c:v>
                </c:pt>
                <c:pt idx="66">
                  <c:v>446.2</c:v>
                </c:pt>
                <c:pt idx="67">
                  <c:v>325.8</c:v>
                </c:pt>
                <c:pt idx="68">
                  <c:v>938.8</c:v>
                </c:pt>
                <c:pt idx="69">
                  <c:v>1148.3</c:v>
                </c:pt>
                <c:pt idx="70">
                  <c:v>1323.4</c:v>
                </c:pt>
                <c:pt idx="71">
                  <c:v>1207</c:v>
                </c:pt>
                <c:pt idx="72">
                  <c:v>1688.1</c:v>
                </c:pt>
                <c:pt idx="73">
                  <c:v>1713</c:v>
                </c:pt>
                <c:pt idx="74">
                  <c:v>1921.1</c:v>
                </c:pt>
                <c:pt idx="75">
                  <c:v>2055.9</c:v>
                </c:pt>
                <c:pt idx="76">
                  <c:v>2345.6999999999998</c:v>
                </c:pt>
                <c:pt idx="77">
                  <c:v>2379.5</c:v>
                </c:pt>
                <c:pt idx="78">
                  <c:v>2412.5</c:v>
                </c:pt>
                <c:pt idx="79">
                  <c:v>2382.9</c:v>
                </c:pt>
                <c:pt idx="80">
                  <c:v>2354.7000000000003</c:v>
                </c:pt>
                <c:pt idx="81">
                  <c:v>2275.5</c:v>
                </c:pt>
                <c:pt idx="82">
                  <c:v>2113.5</c:v>
                </c:pt>
                <c:pt idx="83">
                  <c:v>2069.1999999999998</c:v>
                </c:pt>
                <c:pt idx="84">
                  <c:v>1988.2</c:v>
                </c:pt>
                <c:pt idx="85">
                  <c:v>1942.6</c:v>
                </c:pt>
                <c:pt idx="86">
                  <c:v>1963</c:v>
                </c:pt>
                <c:pt idx="87">
                  <c:v>1941.6</c:v>
                </c:pt>
                <c:pt idx="88">
                  <c:v>1728.3</c:v>
                </c:pt>
                <c:pt idx="89">
                  <c:v>1647.8</c:v>
                </c:pt>
                <c:pt idx="90">
                  <c:v>1527.1000000000001</c:v>
                </c:pt>
                <c:pt idx="91">
                  <c:v>1260.5</c:v>
                </c:pt>
                <c:pt idx="92">
                  <c:v>1048.5999999999999</c:v>
                </c:pt>
                <c:pt idx="93">
                  <c:v>1038.5</c:v>
                </c:pt>
                <c:pt idx="94">
                  <c:v>1349.2</c:v>
                </c:pt>
                <c:pt idx="95">
                  <c:v>1454.9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D15-4170-9A67-565DBDDB55C5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8">
                  <c:v>4.3</c:v>
                </c:pt>
                <c:pt idx="70">
                  <c:v>19.5</c:v>
                </c:pt>
                <c:pt idx="71">
                  <c:v>28.4</c:v>
                </c:pt>
                <c:pt idx="73">
                  <c:v>233.50800000000001</c:v>
                </c:pt>
                <c:pt idx="74">
                  <c:v>396.2</c:v>
                </c:pt>
                <c:pt idx="75">
                  <c:v>396.2</c:v>
                </c:pt>
                <c:pt idx="76">
                  <c:v>396.2</c:v>
                </c:pt>
                <c:pt idx="77">
                  <c:v>396.2</c:v>
                </c:pt>
                <c:pt idx="78">
                  <c:v>396.2</c:v>
                </c:pt>
                <c:pt idx="79">
                  <c:v>396.2</c:v>
                </c:pt>
                <c:pt idx="80">
                  <c:v>396.2</c:v>
                </c:pt>
                <c:pt idx="81">
                  <c:v>396.2</c:v>
                </c:pt>
                <c:pt idx="82">
                  <c:v>372.2</c:v>
                </c:pt>
                <c:pt idx="83">
                  <c:v>314.3</c:v>
                </c:pt>
                <c:pt idx="84">
                  <c:v>258.5</c:v>
                </c:pt>
                <c:pt idx="85">
                  <c:v>258.5</c:v>
                </c:pt>
                <c:pt idx="86">
                  <c:v>236.3</c:v>
                </c:pt>
                <c:pt idx="87">
                  <c:v>198.4</c:v>
                </c:pt>
                <c:pt idx="88">
                  <c:v>218.5</c:v>
                </c:pt>
                <c:pt idx="89">
                  <c:v>202.9</c:v>
                </c:pt>
                <c:pt idx="90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D15-4170-9A67-565DBDDB55C5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1801.213</c:v>
                </c:pt>
                <c:pt idx="1">
                  <c:v>1805.306</c:v>
                </c:pt>
                <c:pt idx="2">
                  <c:v>1805.8619999999999</c:v>
                </c:pt>
                <c:pt idx="3">
                  <c:v>1807.809</c:v>
                </c:pt>
                <c:pt idx="4">
                  <c:v>1811.0550000000001</c:v>
                </c:pt>
                <c:pt idx="5">
                  <c:v>1809.17</c:v>
                </c:pt>
                <c:pt idx="6">
                  <c:v>1809.2450000000001</c:v>
                </c:pt>
                <c:pt idx="7">
                  <c:v>1813.432</c:v>
                </c:pt>
                <c:pt idx="8">
                  <c:v>1815.2819999999999</c:v>
                </c:pt>
                <c:pt idx="9">
                  <c:v>1825.7660000000001</c:v>
                </c:pt>
                <c:pt idx="10">
                  <c:v>1827.5929999999998</c:v>
                </c:pt>
                <c:pt idx="11">
                  <c:v>1833.17</c:v>
                </c:pt>
                <c:pt idx="12">
                  <c:v>1845.2070000000001</c:v>
                </c:pt>
                <c:pt idx="13">
                  <c:v>1851.2869999999998</c:v>
                </c:pt>
                <c:pt idx="14">
                  <c:v>1861.4069999999999</c:v>
                </c:pt>
                <c:pt idx="15">
                  <c:v>1864.7820000000002</c:v>
                </c:pt>
                <c:pt idx="16">
                  <c:v>1876.3209999999999</c:v>
                </c:pt>
                <c:pt idx="17">
                  <c:v>1874.402</c:v>
                </c:pt>
                <c:pt idx="18">
                  <c:v>1871.1759999999999</c:v>
                </c:pt>
                <c:pt idx="19">
                  <c:v>1866.308</c:v>
                </c:pt>
                <c:pt idx="20">
                  <c:v>1866.9749999999999</c:v>
                </c:pt>
                <c:pt idx="21">
                  <c:v>1855.7839999999999</c:v>
                </c:pt>
                <c:pt idx="22">
                  <c:v>1855.277</c:v>
                </c:pt>
                <c:pt idx="23">
                  <c:v>1863.4689999999998</c:v>
                </c:pt>
                <c:pt idx="24">
                  <c:v>1955.268</c:v>
                </c:pt>
                <c:pt idx="25">
                  <c:v>2103.692</c:v>
                </c:pt>
                <c:pt idx="26">
                  <c:v>2328.078</c:v>
                </c:pt>
                <c:pt idx="27">
                  <c:v>2640.9549999999999</c:v>
                </c:pt>
                <c:pt idx="28">
                  <c:v>3069.53</c:v>
                </c:pt>
                <c:pt idx="29">
                  <c:v>3542.855</c:v>
                </c:pt>
                <c:pt idx="30">
                  <c:v>4067.7720000000004</c:v>
                </c:pt>
                <c:pt idx="31">
                  <c:v>4611.0750000000007</c:v>
                </c:pt>
                <c:pt idx="32">
                  <c:v>5153.1949999999997</c:v>
                </c:pt>
                <c:pt idx="33">
                  <c:v>5677.5060000000003</c:v>
                </c:pt>
                <c:pt idx="34">
                  <c:v>6186.1979999999994</c:v>
                </c:pt>
                <c:pt idx="35">
                  <c:v>6669.5940000000001</c:v>
                </c:pt>
                <c:pt idx="36">
                  <c:v>6989.0649999999996</c:v>
                </c:pt>
                <c:pt idx="37">
                  <c:v>7400.6639999999998</c:v>
                </c:pt>
                <c:pt idx="38">
                  <c:v>7775.7640000000001</c:v>
                </c:pt>
                <c:pt idx="39">
                  <c:v>8116.5700000000006</c:v>
                </c:pt>
                <c:pt idx="40">
                  <c:v>8390.1859999999997</c:v>
                </c:pt>
                <c:pt idx="41">
                  <c:v>8646.4830000000002</c:v>
                </c:pt>
                <c:pt idx="42">
                  <c:v>8857.4809999999998</c:v>
                </c:pt>
                <c:pt idx="43">
                  <c:v>9036.0969999999998</c:v>
                </c:pt>
                <c:pt idx="44">
                  <c:v>9163.246000000001</c:v>
                </c:pt>
                <c:pt idx="45">
                  <c:v>9266.7119999999995</c:v>
                </c:pt>
                <c:pt idx="46">
                  <c:v>9351.0589999999993</c:v>
                </c:pt>
                <c:pt idx="47">
                  <c:v>9426.4040000000005</c:v>
                </c:pt>
                <c:pt idx="48">
                  <c:v>9481.1139999999996</c:v>
                </c:pt>
                <c:pt idx="49">
                  <c:v>9497.2620000000006</c:v>
                </c:pt>
                <c:pt idx="50">
                  <c:v>9493.4760000000006</c:v>
                </c:pt>
                <c:pt idx="51">
                  <c:v>9464.5199999999986</c:v>
                </c:pt>
                <c:pt idx="52">
                  <c:v>9413.5290000000005</c:v>
                </c:pt>
                <c:pt idx="53">
                  <c:v>9342.9679999999989</c:v>
                </c:pt>
                <c:pt idx="54">
                  <c:v>9240.1970000000001</c:v>
                </c:pt>
                <c:pt idx="55">
                  <c:v>9109.223</c:v>
                </c:pt>
                <c:pt idx="56">
                  <c:v>8942.487000000001</c:v>
                </c:pt>
                <c:pt idx="57">
                  <c:v>8741.0920000000006</c:v>
                </c:pt>
                <c:pt idx="58">
                  <c:v>8497.7110000000011</c:v>
                </c:pt>
                <c:pt idx="59">
                  <c:v>8226.634</c:v>
                </c:pt>
                <c:pt idx="60">
                  <c:v>7921.3020000000006</c:v>
                </c:pt>
                <c:pt idx="61">
                  <c:v>7572.9970000000003</c:v>
                </c:pt>
                <c:pt idx="62">
                  <c:v>7184.0680000000002</c:v>
                </c:pt>
                <c:pt idx="63">
                  <c:v>6764.8190000000004</c:v>
                </c:pt>
                <c:pt idx="64">
                  <c:v>6366.3180000000002</c:v>
                </c:pt>
                <c:pt idx="65">
                  <c:v>5910.3469999999998</c:v>
                </c:pt>
                <c:pt idx="66">
                  <c:v>5412.2119999999995</c:v>
                </c:pt>
                <c:pt idx="67">
                  <c:v>4892.6959999999999</c:v>
                </c:pt>
                <c:pt idx="68">
                  <c:v>4382.0249999999996</c:v>
                </c:pt>
                <c:pt idx="69">
                  <c:v>3817.5919999999996</c:v>
                </c:pt>
                <c:pt idx="70">
                  <c:v>3270.4760000000001</c:v>
                </c:pt>
                <c:pt idx="71">
                  <c:v>2760.39</c:v>
                </c:pt>
                <c:pt idx="72">
                  <c:v>2370.3870000000002</c:v>
                </c:pt>
                <c:pt idx="73">
                  <c:v>1978.2919999999999</c:v>
                </c:pt>
                <c:pt idx="74">
                  <c:v>1670.16</c:v>
                </c:pt>
                <c:pt idx="75">
                  <c:v>1424.299</c:v>
                </c:pt>
                <c:pt idx="76">
                  <c:v>1269.6210000000001</c:v>
                </c:pt>
                <c:pt idx="77">
                  <c:v>1220.4000000000001</c:v>
                </c:pt>
                <c:pt idx="78">
                  <c:v>1177.865</c:v>
                </c:pt>
                <c:pt idx="79">
                  <c:v>1159.9690000000001</c:v>
                </c:pt>
                <c:pt idx="80">
                  <c:v>1131.3879999999999</c:v>
                </c:pt>
                <c:pt idx="81">
                  <c:v>1122.451</c:v>
                </c:pt>
                <c:pt idx="82">
                  <c:v>1109.9389999999999</c:v>
                </c:pt>
                <c:pt idx="83">
                  <c:v>1096.4870000000001</c:v>
                </c:pt>
                <c:pt idx="84">
                  <c:v>1078.2739999999999</c:v>
                </c:pt>
                <c:pt idx="85">
                  <c:v>1068.5089999999998</c:v>
                </c:pt>
                <c:pt idx="86">
                  <c:v>1058.8829999999998</c:v>
                </c:pt>
                <c:pt idx="87">
                  <c:v>1044.982</c:v>
                </c:pt>
                <c:pt idx="88">
                  <c:v>1043.519</c:v>
                </c:pt>
                <c:pt idx="89">
                  <c:v>1050.625</c:v>
                </c:pt>
                <c:pt idx="90">
                  <c:v>1051.9109999999998</c:v>
                </c:pt>
                <c:pt idx="91">
                  <c:v>1056.626</c:v>
                </c:pt>
                <c:pt idx="92">
                  <c:v>1054.211</c:v>
                </c:pt>
                <c:pt idx="93">
                  <c:v>1051.674</c:v>
                </c:pt>
                <c:pt idx="94">
                  <c:v>1052.0139999999999</c:v>
                </c:pt>
                <c:pt idx="95">
                  <c:v>1046.8879999999999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D15-4170-9A67-565DBDDB55C5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8">
                  <c:v>4.3</c:v>
                </c:pt>
                <c:pt idx="70">
                  <c:v>19.5</c:v>
                </c:pt>
                <c:pt idx="71">
                  <c:v>28.4</c:v>
                </c:pt>
                <c:pt idx="73">
                  <c:v>233.50800000000001</c:v>
                </c:pt>
                <c:pt idx="74">
                  <c:v>396.2</c:v>
                </c:pt>
                <c:pt idx="75">
                  <c:v>396.2</c:v>
                </c:pt>
                <c:pt idx="76">
                  <c:v>396.2</c:v>
                </c:pt>
                <c:pt idx="77">
                  <c:v>396.2</c:v>
                </c:pt>
                <c:pt idx="78">
                  <c:v>396.2</c:v>
                </c:pt>
                <c:pt idx="79">
                  <c:v>396.2</c:v>
                </c:pt>
                <c:pt idx="80">
                  <c:v>396.2</c:v>
                </c:pt>
                <c:pt idx="81">
                  <c:v>396.2</c:v>
                </c:pt>
                <c:pt idx="82">
                  <c:v>372.2</c:v>
                </c:pt>
                <c:pt idx="83">
                  <c:v>314.3</c:v>
                </c:pt>
                <c:pt idx="84">
                  <c:v>258.5</c:v>
                </c:pt>
                <c:pt idx="85">
                  <c:v>258.5</c:v>
                </c:pt>
                <c:pt idx="86">
                  <c:v>236.3</c:v>
                </c:pt>
                <c:pt idx="87">
                  <c:v>198.4</c:v>
                </c:pt>
                <c:pt idx="88">
                  <c:v>218.5</c:v>
                </c:pt>
                <c:pt idx="89">
                  <c:v>202.9</c:v>
                </c:pt>
                <c:pt idx="90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D15-4170-9A67-565DBDDB55C5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195</c:v>
                </c:pt>
                <c:pt idx="1">
                  <c:v>90.762</c:v>
                </c:pt>
                <c:pt idx="2">
                  <c:v>50</c:v>
                </c:pt>
                <c:pt idx="3">
                  <c:v>50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156</c:v>
                </c:pt>
                <c:pt idx="17">
                  <c:v>156</c:v>
                </c:pt>
                <c:pt idx="18">
                  <c:v>156</c:v>
                </c:pt>
                <c:pt idx="19">
                  <c:v>156</c:v>
                </c:pt>
                <c:pt idx="20">
                  <c:v>240</c:v>
                </c:pt>
                <c:pt idx="21">
                  <c:v>240</c:v>
                </c:pt>
                <c:pt idx="22">
                  <c:v>240</c:v>
                </c:pt>
                <c:pt idx="23">
                  <c:v>421.601</c:v>
                </c:pt>
                <c:pt idx="24">
                  <c:v>447.43700000000001</c:v>
                </c:pt>
                <c:pt idx="25">
                  <c:v>401</c:v>
                </c:pt>
                <c:pt idx="26">
                  <c:v>401</c:v>
                </c:pt>
                <c:pt idx="27">
                  <c:v>401</c:v>
                </c:pt>
                <c:pt idx="28">
                  <c:v>397</c:v>
                </c:pt>
                <c:pt idx="29">
                  <c:v>397</c:v>
                </c:pt>
                <c:pt idx="30">
                  <c:v>292</c:v>
                </c:pt>
                <c:pt idx="31">
                  <c:v>232</c:v>
                </c:pt>
                <c:pt idx="32">
                  <c:v>217</c:v>
                </c:pt>
                <c:pt idx="33">
                  <c:v>197</c:v>
                </c:pt>
                <c:pt idx="34">
                  <c:v>197</c:v>
                </c:pt>
                <c:pt idx="35">
                  <c:v>197</c:v>
                </c:pt>
                <c:pt idx="36">
                  <c:v>43</c:v>
                </c:pt>
                <c:pt idx="37">
                  <c:v>43</c:v>
                </c:pt>
                <c:pt idx="38">
                  <c:v>43</c:v>
                </c:pt>
                <c:pt idx="39">
                  <c:v>43</c:v>
                </c:pt>
                <c:pt idx="40">
                  <c:v>56</c:v>
                </c:pt>
                <c:pt idx="41">
                  <c:v>56</c:v>
                </c:pt>
                <c:pt idx="42">
                  <c:v>56</c:v>
                </c:pt>
                <c:pt idx="43">
                  <c:v>56</c:v>
                </c:pt>
                <c:pt idx="44">
                  <c:v>30</c:v>
                </c:pt>
                <c:pt idx="45">
                  <c:v>30</c:v>
                </c:pt>
                <c:pt idx="46">
                  <c:v>30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</c:v>
                </c:pt>
                <c:pt idx="58">
                  <c:v>30</c:v>
                </c:pt>
                <c:pt idx="59">
                  <c:v>30</c:v>
                </c:pt>
                <c:pt idx="60">
                  <c:v>34</c:v>
                </c:pt>
                <c:pt idx="61">
                  <c:v>34</c:v>
                </c:pt>
                <c:pt idx="62">
                  <c:v>34</c:v>
                </c:pt>
                <c:pt idx="63">
                  <c:v>34</c:v>
                </c:pt>
                <c:pt idx="64">
                  <c:v>96</c:v>
                </c:pt>
                <c:pt idx="65">
                  <c:v>96</c:v>
                </c:pt>
                <c:pt idx="66">
                  <c:v>96</c:v>
                </c:pt>
                <c:pt idx="67">
                  <c:v>587.90100000000007</c:v>
                </c:pt>
                <c:pt idx="68">
                  <c:v>596</c:v>
                </c:pt>
                <c:pt idx="69">
                  <c:v>697.81799999999998</c:v>
                </c:pt>
                <c:pt idx="70">
                  <c:v>1021</c:v>
                </c:pt>
                <c:pt idx="71">
                  <c:v>1513.8579999999999</c:v>
                </c:pt>
                <c:pt idx="72">
                  <c:v>1321</c:v>
                </c:pt>
                <c:pt idx="73">
                  <c:v>1426.229</c:v>
                </c:pt>
                <c:pt idx="74">
                  <c:v>1330.9770000000001</c:v>
                </c:pt>
                <c:pt idx="75">
                  <c:v>1421.268</c:v>
                </c:pt>
                <c:pt idx="76">
                  <c:v>1146</c:v>
                </c:pt>
                <c:pt idx="77">
                  <c:v>1146</c:v>
                </c:pt>
                <c:pt idx="78">
                  <c:v>1146</c:v>
                </c:pt>
                <c:pt idx="79">
                  <c:v>1177</c:v>
                </c:pt>
                <c:pt idx="80">
                  <c:v>1129</c:v>
                </c:pt>
                <c:pt idx="81">
                  <c:v>1137</c:v>
                </c:pt>
                <c:pt idx="82">
                  <c:v>1125</c:v>
                </c:pt>
                <c:pt idx="83">
                  <c:v>1125</c:v>
                </c:pt>
                <c:pt idx="84">
                  <c:v>1009.394</c:v>
                </c:pt>
                <c:pt idx="85">
                  <c:v>961</c:v>
                </c:pt>
                <c:pt idx="86">
                  <c:v>961</c:v>
                </c:pt>
                <c:pt idx="87">
                  <c:v>861</c:v>
                </c:pt>
                <c:pt idx="88">
                  <c:v>889</c:v>
                </c:pt>
                <c:pt idx="89">
                  <c:v>889</c:v>
                </c:pt>
                <c:pt idx="90">
                  <c:v>1104</c:v>
                </c:pt>
                <c:pt idx="91">
                  <c:v>1184</c:v>
                </c:pt>
                <c:pt idx="92">
                  <c:v>1240.614</c:v>
                </c:pt>
                <c:pt idx="93">
                  <c:v>1143.2760000000001</c:v>
                </c:pt>
                <c:pt idx="94">
                  <c:v>849.88800000000003</c:v>
                </c:pt>
                <c:pt idx="95">
                  <c:v>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D15-4170-9A67-565DBDDB5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190.02</c:v>
                </c:pt>
                <c:pt idx="1">
                  <c:v>186.2</c:v>
                </c:pt>
                <c:pt idx="2">
                  <c:v>182.03</c:v>
                </c:pt>
                <c:pt idx="3">
                  <c:v>177.03</c:v>
                </c:pt>
                <c:pt idx="4">
                  <c:v>185.17</c:v>
                </c:pt>
                <c:pt idx="5">
                  <c:v>177.77</c:v>
                </c:pt>
                <c:pt idx="6">
                  <c:v>175.01</c:v>
                </c:pt>
                <c:pt idx="7">
                  <c:v>169.99</c:v>
                </c:pt>
                <c:pt idx="8">
                  <c:v>176.92</c:v>
                </c:pt>
                <c:pt idx="9">
                  <c:v>181.39</c:v>
                </c:pt>
                <c:pt idx="10">
                  <c:v>178.47</c:v>
                </c:pt>
                <c:pt idx="11">
                  <c:v>179.89</c:v>
                </c:pt>
                <c:pt idx="12">
                  <c:v>180.01</c:v>
                </c:pt>
                <c:pt idx="13">
                  <c:v>176.81</c:v>
                </c:pt>
                <c:pt idx="14">
                  <c:v>171.02</c:v>
                </c:pt>
                <c:pt idx="15">
                  <c:v>170.9</c:v>
                </c:pt>
                <c:pt idx="16">
                  <c:v>169.85</c:v>
                </c:pt>
                <c:pt idx="17">
                  <c:v>171.29</c:v>
                </c:pt>
                <c:pt idx="18">
                  <c:v>168.98</c:v>
                </c:pt>
                <c:pt idx="19">
                  <c:v>183.17</c:v>
                </c:pt>
                <c:pt idx="20">
                  <c:v>173.06</c:v>
                </c:pt>
                <c:pt idx="21">
                  <c:v>172.7</c:v>
                </c:pt>
                <c:pt idx="22">
                  <c:v>179.41</c:v>
                </c:pt>
                <c:pt idx="23">
                  <c:v>190.53</c:v>
                </c:pt>
                <c:pt idx="24">
                  <c:v>195.59</c:v>
                </c:pt>
                <c:pt idx="25">
                  <c:v>199.96</c:v>
                </c:pt>
                <c:pt idx="26">
                  <c:v>191.95</c:v>
                </c:pt>
                <c:pt idx="27">
                  <c:v>192.5</c:v>
                </c:pt>
                <c:pt idx="28">
                  <c:v>200.19</c:v>
                </c:pt>
                <c:pt idx="29">
                  <c:v>195.93</c:v>
                </c:pt>
                <c:pt idx="30">
                  <c:v>185.81</c:v>
                </c:pt>
                <c:pt idx="31">
                  <c:v>177.84</c:v>
                </c:pt>
                <c:pt idx="32">
                  <c:v>192.91</c:v>
                </c:pt>
                <c:pt idx="33">
                  <c:v>173.12</c:v>
                </c:pt>
                <c:pt idx="34">
                  <c:v>143.5</c:v>
                </c:pt>
                <c:pt idx="35">
                  <c:v>130</c:v>
                </c:pt>
                <c:pt idx="36">
                  <c:v>151.68</c:v>
                </c:pt>
                <c:pt idx="37">
                  <c:v>130</c:v>
                </c:pt>
                <c:pt idx="38">
                  <c:v>130.12</c:v>
                </c:pt>
                <c:pt idx="39">
                  <c:v>118.8</c:v>
                </c:pt>
                <c:pt idx="40">
                  <c:v>156.94999999999999</c:v>
                </c:pt>
                <c:pt idx="41">
                  <c:v>134.63</c:v>
                </c:pt>
                <c:pt idx="42">
                  <c:v>125.7</c:v>
                </c:pt>
                <c:pt idx="43">
                  <c:v>105.48</c:v>
                </c:pt>
                <c:pt idx="44">
                  <c:v>128.31</c:v>
                </c:pt>
                <c:pt idx="45">
                  <c:v>125.11</c:v>
                </c:pt>
                <c:pt idx="46">
                  <c:v>130.54</c:v>
                </c:pt>
                <c:pt idx="47">
                  <c:v>125.55</c:v>
                </c:pt>
                <c:pt idx="48">
                  <c:v>112.7</c:v>
                </c:pt>
                <c:pt idx="49">
                  <c:v>116.01</c:v>
                </c:pt>
                <c:pt idx="50">
                  <c:v>125.6</c:v>
                </c:pt>
                <c:pt idx="51">
                  <c:v>123.87</c:v>
                </c:pt>
                <c:pt idx="52">
                  <c:v>126.23</c:v>
                </c:pt>
                <c:pt idx="53">
                  <c:v>128.66</c:v>
                </c:pt>
                <c:pt idx="54">
                  <c:v>120.08</c:v>
                </c:pt>
                <c:pt idx="55">
                  <c:v>119.25</c:v>
                </c:pt>
                <c:pt idx="56">
                  <c:v>119.79</c:v>
                </c:pt>
                <c:pt idx="57">
                  <c:v>124.92</c:v>
                </c:pt>
                <c:pt idx="58">
                  <c:v>131.37</c:v>
                </c:pt>
                <c:pt idx="59">
                  <c:v>131.09</c:v>
                </c:pt>
                <c:pt idx="60">
                  <c:v>124.4</c:v>
                </c:pt>
                <c:pt idx="61">
                  <c:v>133.47999999999999</c:v>
                </c:pt>
                <c:pt idx="62">
                  <c:v>136.4</c:v>
                </c:pt>
                <c:pt idx="63">
                  <c:v>154.76</c:v>
                </c:pt>
                <c:pt idx="64">
                  <c:v>150.32</c:v>
                </c:pt>
                <c:pt idx="65">
                  <c:v>166.38</c:v>
                </c:pt>
                <c:pt idx="66">
                  <c:v>173.79</c:v>
                </c:pt>
                <c:pt idx="67">
                  <c:v>192.39</c:v>
                </c:pt>
                <c:pt idx="68">
                  <c:v>168.67</c:v>
                </c:pt>
                <c:pt idx="69">
                  <c:v>196.41</c:v>
                </c:pt>
                <c:pt idx="70">
                  <c:v>208</c:v>
                </c:pt>
                <c:pt idx="71">
                  <c:v>224.5</c:v>
                </c:pt>
                <c:pt idx="72">
                  <c:v>218.52</c:v>
                </c:pt>
                <c:pt idx="73">
                  <c:v>226.05</c:v>
                </c:pt>
                <c:pt idx="74">
                  <c:v>228.26</c:v>
                </c:pt>
                <c:pt idx="75">
                  <c:v>234.74</c:v>
                </c:pt>
                <c:pt idx="76">
                  <c:v>208.01</c:v>
                </c:pt>
                <c:pt idx="77">
                  <c:v>209.73</c:v>
                </c:pt>
                <c:pt idx="78">
                  <c:v>226.39</c:v>
                </c:pt>
                <c:pt idx="79">
                  <c:v>225.72</c:v>
                </c:pt>
                <c:pt idx="80">
                  <c:v>212.67</c:v>
                </c:pt>
                <c:pt idx="81">
                  <c:v>213.94</c:v>
                </c:pt>
                <c:pt idx="82">
                  <c:v>215.14</c:v>
                </c:pt>
                <c:pt idx="83">
                  <c:v>210.17</c:v>
                </c:pt>
                <c:pt idx="84">
                  <c:v>235.58</c:v>
                </c:pt>
                <c:pt idx="85">
                  <c:v>230.92</c:v>
                </c:pt>
                <c:pt idx="86">
                  <c:v>208.55</c:v>
                </c:pt>
                <c:pt idx="87">
                  <c:v>205.46</c:v>
                </c:pt>
                <c:pt idx="88">
                  <c:v>217.57</c:v>
                </c:pt>
                <c:pt idx="89">
                  <c:v>209.55</c:v>
                </c:pt>
                <c:pt idx="90">
                  <c:v>215.84</c:v>
                </c:pt>
                <c:pt idx="91">
                  <c:v>213.4</c:v>
                </c:pt>
                <c:pt idx="92">
                  <c:v>210.75</c:v>
                </c:pt>
                <c:pt idx="93">
                  <c:v>205.81</c:v>
                </c:pt>
                <c:pt idx="94">
                  <c:v>199.99</c:v>
                </c:pt>
                <c:pt idx="95">
                  <c:v>176.77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D15-4170-9A67-565DBDDB5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157</c:v>
                </c:pt>
                <c:pt idx="1">
                  <c:v>155</c:v>
                </c:pt>
                <c:pt idx="2">
                  <c:v>153</c:v>
                </c:pt>
                <c:pt idx="3">
                  <c:v>151</c:v>
                </c:pt>
                <c:pt idx="4">
                  <c:v>149</c:v>
                </c:pt>
                <c:pt idx="5">
                  <c:v>147</c:v>
                </c:pt>
                <c:pt idx="6">
                  <c:v>146</c:v>
                </c:pt>
                <c:pt idx="7">
                  <c:v>145</c:v>
                </c:pt>
                <c:pt idx="8">
                  <c:v>143</c:v>
                </c:pt>
                <c:pt idx="9">
                  <c:v>142</c:v>
                </c:pt>
                <c:pt idx="10">
                  <c:v>141</c:v>
                </c:pt>
                <c:pt idx="11">
                  <c:v>140</c:v>
                </c:pt>
                <c:pt idx="12">
                  <c:v>140</c:v>
                </c:pt>
                <c:pt idx="13">
                  <c:v>139</c:v>
                </c:pt>
                <c:pt idx="14">
                  <c:v>138</c:v>
                </c:pt>
                <c:pt idx="15">
                  <c:v>138</c:v>
                </c:pt>
                <c:pt idx="16">
                  <c:v>138</c:v>
                </c:pt>
                <c:pt idx="17">
                  <c:v>138</c:v>
                </c:pt>
                <c:pt idx="18">
                  <c:v>138</c:v>
                </c:pt>
                <c:pt idx="19">
                  <c:v>139</c:v>
                </c:pt>
                <c:pt idx="20">
                  <c:v>140</c:v>
                </c:pt>
                <c:pt idx="21">
                  <c:v>142</c:v>
                </c:pt>
                <c:pt idx="22">
                  <c:v>143</c:v>
                </c:pt>
                <c:pt idx="23">
                  <c:v>144</c:v>
                </c:pt>
                <c:pt idx="24">
                  <c:v>145</c:v>
                </c:pt>
                <c:pt idx="25">
                  <c:v>146</c:v>
                </c:pt>
                <c:pt idx="26">
                  <c:v>146</c:v>
                </c:pt>
                <c:pt idx="27">
                  <c:v>146</c:v>
                </c:pt>
                <c:pt idx="28">
                  <c:v>144</c:v>
                </c:pt>
                <c:pt idx="29">
                  <c:v>142</c:v>
                </c:pt>
                <c:pt idx="30">
                  <c:v>140</c:v>
                </c:pt>
                <c:pt idx="31">
                  <c:v>136</c:v>
                </c:pt>
                <c:pt idx="32">
                  <c:v>132</c:v>
                </c:pt>
                <c:pt idx="33">
                  <c:v>128</c:v>
                </c:pt>
                <c:pt idx="34">
                  <c:v>124</c:v>
                </c:pt>
                <c:pt idx="35">
                  <c:v>120</c:v>
                </c:pt>
                <c:pt idx="36">
                  <c:v>116</c:v>
                </c:pt>
                <c:pt idx="37">
                  <c:v>112</c:v>
                </c:pt>
                <c:pt idx="38">
                  <c:v>109</c:v>
                </c:pt>
                <c:pt idx="39">
                  <c:v>106</c:v>
                </c:pt>
                <c:pt idx="40">
                  <c:v>104</c:v>
                </c:pt>
                <c:pt idx="41">
                  <c:v>102</c:v>
                </c:pt>
                <c:pt idx="42">
                  <c:v>100</c:v>
                </c:pt>
                <c:pt idx="43">
                  <c:v>99</c:v>
                </c:pt>
                <c:pt idx="44">
                  <c:v>98</c:v>
                </c:pt>
                <c:pt idx="45">
                  <c:v>98</c:v>
                </c:pt>
                <c:pt idx="46">
                  <c:v>98</c:v>
                </c:pt>
                <c:pt idx="47">
                  <c:v>99</c:v>
                </c:pt>
                <c:pt idx="48">
                  <c:v>100</c:v>
                </c:pt>
                <c:pt idx="49">
                  <c:v>101</c:v>
                </c:pt>
                <c:pt idx="50">
                  <c:v>102</c:v>
                </c:pt>
                <c:pt idx="51">
                  <c:v>103</c:v>
                </c:pt>
                <c:pt idx="52">
                  <c:v>103</c:v>
                </c:pt>
                <c:pt idx="53">
                  <c:v>104</c:v>
                </c:pt>
                <c:pt idx="54">
                  <c:v>105</c:v>
                </c:pt>
                <c:pt idx="55">
                  <c:v>106</c:v>
                </c:pt>
                <c:pt idx="56">
                  <c:v>107</c:v>
                </c:pt>
                <c:pt idx="57">
                  <c:v>108</c:v>
                </c:pt>
                <c:pt idx="58">
                  <c:v>110</c:v>
                </c:pt>
                <c:pt idx="59">
                  <c:v>113</c:v>
                </c:pt>
                <c:pt idx="60">
                  <c:v>116</c:v>
                </c:pt>
                <c:pt idx="61">
                  <c:v>120</c:v>
                </c:pt>
                <c:pt idx="62">
                  <c:v>124</c:v>
                </c:pt>
                <c:pt idx="63">
                  <c:v>130</c:v>
                </c:pt>
                <c:pt idx="64">
                  <c:v>136</c:v>
                </c:pt>
                <c:pt idx="65">
                  <c:v>142</c:v>
                </c:pt>
                <c:pt idx="66">
                  <c:v>148</c:v>
                </c:pt>
                <c:pt idx="67">
                  <c:v>155</c:v>
                </c:pt>
                <c:pt idx="68">
                  <c:v>161</c:v>
                </c:pt>
                <c:pt idx="69">
                  <c:v>168</c:v>
                </c:pt>
                <c:pt idx="70">
                  <c:v>174</c:v>
                </c:pt>
                <c:pt idx="71">
                  <c:v>180</c:v>
                </c:pt>
                <c:pt idx="72">
                  <c:v>185</c:v>
                </c:pt>
                <c:pt idx="73">
                  <c:v>190</c:v>
                </c:pt>
                <c:pt idx="74">
                  <c:v>194</c:v>
                </c:pt>
                <c:pt idx="75">
                  <c:v>197</c:v>
                </c:pt>
                <c:pt idx="76">
                  <c:v>198</c:v>
                </c:pt>
                <c:pt idx="77">
                  <c:v>199</c:v>
                </c:pt>
                <c:pt idx="78">
                  <c:v>199</c:v>
                </c:pt>
                <c:pt idx="79">
                  <c:v>199</c:v>
                </c:pt>
                <c:pt idx="80">
                  <c:v>197</c:v>
                </c:pt>
                <c:pt idx="81">
                  <c:v>195</c:v>
                </c:pt>
                <c:pt idx="82">
                  <c:v>193</c:v>
                </c:pt>
                <c:pt idx="83">
                  <c:v>190</c:v>
                </c:pt>
                <c:pt idx="84">
                  <c:v>188</c:v>
                </c:pt>
                <c:pt idx="85">
                  <c:v>185</c:v>
                </c:pt>
                <c:pt idx="86">
                  <c:v>182</c:v>
                </c:pt>
                <c:pt idx="87">
                  <c:v>180</c:v>
                </c:pt>
                <c:pt idx="88">
                  <c:v>177</c:v>
                </c:pt>
                <c:pt idx="89">
                  <c:v>175</c:v>
                </c:pt>
                <c:pt idx="90">
                  <c:v>173</c:v>
                </c:pt>
                <c:pt idx="91">
                  <c:v>170</c:v>
                </c:pt>
                <c:pt idx="92">
                  <c:v>168</c:v>
                </c:pt>
                <c:pt idx="93">
                  <c:v>165</c:v>
                </c:pt>
                <c:pt idx="94">
                  <c:v>162</c:v>
                </c:pt>
                <c:pt idx="95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F3-45B1-BCA7-EC276F71D78E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688.78</c:v>
                </c:pt>
                <c:pt idx="1">
                  <c:v>688.43</c:v>
                </c:pt>
                <c:pt idx="2">
                  <c:v>688.95399999999995</c:v>
                </c:pt>
                <c:pt idx="3">
                  <c:v>688.995</c:v>
                </c:pt>
                <c:pt idx="4">
                  <c:v>725.27200000000005</c:v>
                </c:pt>
                <c:pt idx="5">
                  <c:v>724.73</c:v>
                </c:pt>
                <c:pt idx="6">
                  <c:v>724.63499999999999</c:v>
                </c:pt>
                <c:pt idx="7">
                  <c:v>724.7</c:v>
                </c:pt>
                <c:pt idx="8">
                  <c:v>726.10500000000002</c:v>
                </c:pt>
                <c:pt idx="9">
                  <c:v>725.96</c:v>
                </c:pt>
                <c:pt idx="10">
                  <c:v>726.20699999999999</c:v>
                </c:pt>
                <c:pt idx="11">
                  <c:v>726.02200000000005</c:v>
                </c:pt>
                <c:pt idx="12">
                  <c:v>727.48900000000003</c:v>
                </c:pt>
                <c:pt idx="13">
                  <c:v>727.55499999999995</c:v>
                </c:pt>
                <c:pt idx="14">
                  <c:v>727.41899999999998</c:v>
                </c:pt>
                <c:pt idx="15">
                  <c:v>726.91200000000003</c:v>
                </c:pt>
                <c:pt idx="16">
                  <c:v>726.86500000000001</c:v>
                </c:pt>
                <c:pt idx="17">
                  <c:v>726.66399999999999</c:v>
                </c:pt>
                <c:pt idx="18">
                  <c:v>726.37300000000005</c:v>
                </c:pt>
                <c:pt idx="19">
                  <c:v>725.9</c:v>
                </c:pt>
                <c:pt idx="20">
                  <c:v>736.28599999999994</c:v>
                </c:pt>
                <c:pt idx="21">
                  <c:v>735.87400000000002</c:v>
                </c:pt>
                <c:pt idx="22">
                  <c:v>735.81</c:v>
                </c:pt>
                <c:pt idx="23">
                  <c:v>736.42600000000004</c:v>
                </c:pt>
                <c:pt idx="24">
                  <c:v>731.60199999999998</c:v>
                </c:pt>
                <c:pt idx="25">
                  <c:v>731.1</c:v>
                </c:pt>
                <c:pt idx="26">
                  <c:v>730.72299999999996</c:v>
                </c:pt>
                <c:pt idx="27">
                  <c:v>730.82399999999996</c:v>
                </c:pt>
                <c:pt idx="28">
                  <c:v>746.154</c:v>
                </c:pt>
                <c:pt idx="29">
                  <c:v>746.09400000000005</c:v>
                </c:pt>
                <c:pt idx="30">
                  <c:v>745.5</c:v>
                </c:pt>
                <c:pt idx="31">
                  <c:v>745.40499999999997</c:v>
                </c:pt>
                <c:pt idx="32">
                  <c:v>734.54499999999996</c:v>
                </c:pt>
                <c:pt idx="33">
                  <c:v>734.61699999999996</c:v>
                </c:pt>
                <c:pt idx="34">
                  <c:v>734.03099999999995</c:v>
                </c:pt>
                <c:pt idx="35">
                  <c:v>733.59500000000003</c:v>
                </c:pt>
                <c:pt idx="36">
                  <c:v>744.46199999999999</c:v>
                </c:pt>
                <c:pt idx="37">
                  <c:v>744.07299999999998</c:v>
                </c:pt>
                <c:pt idx="38">
                  <c:v>743.24400000000003</c:v>
                </c:pt>
                <c:pt idx="39">
                  <c:v>743.26499999999999</c:v>
                </c:pt>
                <c:pt idx="40">
                  <c:v>734.80200000000002</c:v>
                </c:pt>
                <c:pt idx="41">
                  <c:v>734.98599999999999</c:v>
                </c:pt>
                <c:pt idx="42">
                  <c:v>733.99400000000003</c:v>
                </c:pt>
                <c:pt idx="43">
                  <c:v>734.23500000000001</c:v>
                </c:pt>
                <c:pt idx="44">
                  <c:v>748.90499999999997</c:v>
                </c:pt>
                <c:pt idx="45">
                  <c:v>748.65800000000002</c:v>
                </c:pt>
                <c:pt idx="46">
                  <c:v>747.84500000000003</c:v>
                </c:pt>
                <c:pt idx="47">
                  <c:v>747.88900000000001</c:v>
                </c:pt>
                <c:pt idx="48">
                  <c:v>750.27200000000005</c:v>
                </c:pt>
                <c:pt idx="49">
                  <c:v>750.9</c:v>
                </c:pt>
                <c:pt idx="50">
                  <c:v>750.59699999999998</c:v>
                </c:pt>
                <c:pt idx="51">
                  <c:v>750.63300000000004</c:v>
                </c:pt>
                <c:pt idx="52">
                  <c:v>765.49900000000002</c:v>
                </c:pt>
                <c:pt idx="53">
                  <c:v>765.63699999999994</c:v>
                </c:pt>
                <c:pt idx="54">
                  <c:v>765.72199999999998</c:v>
                </c:pt>
                <c:pt idx="55">
                  <c:v>765.37800000000004</c:v>
                </c:pt>
                <c:pt idx="56">
                  <c:v>754.11400000000003</c:v>
                </c:pt>
                <c:pt idx="57">
                  <c:v>753.56299999999999</c:v>
                </c:pt>
                <c:pt idx="58">
                  <c:v>754.25199999999995</c:v>
                </c:pt>
                <c:pt idx="59">
                  <c:v>754.93700000000001</c:v>
                </c:pt>
                <c:pt idx="60">
                  <c:v>766.40800000000002</c:v>
                </c:pt>
                <c:pt idx="61">
                  <c:v>766.54100000000005</c:v>
                </c:pt>
                <c:pt idx="62">
                  <c:v>767.71900000000005</c:v>
                </c:pt>
                <c:pt idx="63">
                  <c:v>768.30700000000002</c:v>
                </c:pt>
                <c:pt idx="64">
                  <c:v>783.36500000000001</c:v>
                </c:pt>
                <c:pt idx="65">
                  <c:v>784.01900000000001</c:v>
                </c:pt>
                <c:pt idx="66">
                  <c:v>785.18200000000002</c:v>
                </c:pt>
                <c:pt idx="67">
                  <c:v>785.34900000000005</c:v>
                </c:pt>
                <c:pt idx="68">
                  <c:v>780.37400000000002</c:v>
                </c:pt>
                <c:pt idx="69">
                  <c:v>781.18899999999996</c:v>
                </c:pt>
                <c:pt idx="70">
                  <c:v>781.83600000000001</c:v>
                </c:pt>
                <c:pt idx="71">
                  <c:v>781.79300000000001</c:v>
                </c:pt>
                <c:pt idx="72">
                  <c:v>722.45399999999995</c:v>
                </c:pt>
                <c:pt idx="73">
                  <c:v>723.03200000000004</c:v>
                </c:pt>
                <c:pt idx="74">
                  <c:v>715.70899999999995</c:v>
                </c:pt>
                <c:pt idx="75">
                  <c:v>716.06399999999996</c:v>
                </c:pt>
                <c:pt idx="76">
                  <c:v>704.40800000000002</c:v>
                </c:pt>
                <c:pt idx="77">
                  <c:v>705.24599999999998</c:v>
                </c:pt>
                <c:pt idx="78">
                  <c:v>705.41600000000005</c:v>
                </c:pt>
                <c:pt idx="79">
                  <c:v>705.77300000000002</c:v>
                </c:pt>
                <c:pt idx="80">
                  <c:v>685.82399999999996</c:v>
                </c:pt>
                <c:pt idx="81">
                  <c:v>686.24300000000005</c:v>
                </c:pt>
                <c:pt idx="82">
                  <c:v>686.54600000000005</c:v>
                </c:pt>
                <c:pt idx="83">
                  <c:v>686.30100000000004</c:v>
                </c:pt>
                <c:pt idx="84">
                  <c:v>688.41399999999999</c:v>
                </c:pt>
                <c:pt idx="85">
                  <c:v>688.19899999999996</c:v>
                </c:pt>
                <c:pt idx="86">
                  <c:v>687.43299999999999</c:v>
                </c:pt>
                <c:pt idx="87">
                  <c:v>686.32</c:v>
                </c:pt>
                <c:pt idx="88">
                  <c:v>691.10199999999998</c:v>
                </c:pt>
                <c:pt idx="89">
                  <c:v>690.30399999999997</c:v>
                </c:pt>
                <c:pt idx="90">
                  <c:v>690.11800000000005</c:v>
                </c:pt>
                <c:pt idx="91">
                  <c:v>690.71699999999998</c:v>
                </c:pt>
                <c:pt idx="92">
                  <c:v>730.91300000000001</c:v>
                </c:pt>
                <c:pt idx="93">
                  <c:v>732.09699999999998</c:v>
                </c:pt>
                <c:pt idx="94">
                  <c:v>733.19299999999998</c:v>
                </c:pt>
                <c:pt idx="95">
                  <c:v>734.42499999999995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F3-45B1-BCA7-EC276F71D78E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1331.778</c:v>
                </c:pt>
                <c:pt idx="1">
                  <c:v>1328.4280000000001</c:v>
                </c:pt>
                <c:pt idx="2">
                  <c:v>1325.912</c:v>
                </c:pt>
                <c:pt idx="3">
                  <c:v>1323.4949999999999</c:v>
                </c:pt>
                <c:pt idx="4">
                  <c:v>1293.6959999999999</c:v>
                </c:pt>
                <c:pt idx="5">
                  <c:v>1301.248</c:v>
                </c:pt>
                <c:pt idx="6">
                  <c:v>1300.6959999999999</c:v>
                </c:pt>
                <c:pt idx="7">
                  <c:v>1300.3130000000001</c:v>
                </c:pt>
                <c:pt idx="8">
                  <c:v>1275.865</c:v>
                </c:pt>
                <c:pt idx="9">
                  <c:v>1271.421</c:v>
                </c:pt>
                <c:pt idx="10">
                  <c:v>1270.181</c:v>
                </c:pt>
                <c:pt idx="11">
                  <c:v>1270.07</c:v>
                </c:pt>
                <c:pt idx="12">
                  <c:v>1281.866</c:v>
                </c:pt>
                <c:pt idx="13">
                  <c:v>1284.1030000000001</c:v>
                </c:pt>
                <c:pt idx="14">
                  <c:v>1285.53</c:v>
                </c:pt>
                <c:pt idx="15">
                  <c:v>1287.7449999999999</c:v>
                </c:pt>
                <c:pt idx="16">
                  <c:v>1316.3340000000001</c:v>
                </c:pt>
                <c:pt idx="17">
                  <c:v>1322.7739999999999</c:v>
                </c:pt>
                <c:pt idx="18">
                  <c:v>1332.7840000000001</c:v>
                </c:pt>
                <c:pt idx="19">
                  <c:v>1350.433</c:v>
                </c:pt>
                <c:pt idx="20">
                  <c:v>1454.1410000000001</c:v>
                </c:pt>
                <c:pt idx="21">
                  <c:v>1491.143</c:v>
                </c:pt>
                <c:pt idx="22">
                  <c:v>1514.5260000000001</c:v>
                </c:pt>
                <c:pt idx="23">
                  <c:v>1550.9480000000001</c:v>
                </c:pt>
                <c:pt idx="24">
                  <c:v>1653.8130000000001</c:v>
                </c:pt>
                <c:pt idx="25">
                  <c:v>1692.7429999999999</c:v>
                </c:pt>
                <c:pt idx="26">
                  <c:v>1711.2829999999999</c:v>
                </c:pt>
                <c:pt idx="27">
                  <c:v>1724.9929999999999</c:v>
                </c:pt>
                <c:pt idx="28">
                  <c:v>1822.2560000000001</c:v>
                </c:pt>
                <c:pt idx="29">
                  <c:v>1831.546</c:v>
                </c:pt>
                <c:pt idx="30">
                  <c:v>1834.7639999999999</c:v>
                </c:pt>
                <c:pt idx="31">
                  <c:v>1825.77</c:v>
                </c:pt>
                <c:pt idx="32">
                  <c:v>1888.3009999999999</c:v>
                </c:pt>
                <c:pt idx="33">
                  <c:v>1888.835</c:v>
                </c:pt>
                <c:pt idx="34">
                  <c:v>1887.163</c:v>
                </c:pt>
                <c:pt idx="35">
                  <c:v>1881.827</c:v>
                </c:pt>
                <c:pt idx="36">
                  <c:v>1906.537</c:v>
                </c:pt>
                <c:pt idx="37">
                  <c:v>1911.9169999999999</c:v>
                </c:pt>
                <c:pt idx="38">
                  <c:v>1895.61</c:v>
                </c:pt>
                <c:pt idx="39">
                  <c:v>1889.354</c:v>
                </c:pt>
                <c:pt idx="40">
                  <c:v>1890.011</c:v>
                </c:pt>
                <c:pt idx="41">
                  <c:v>1894.6990000000001</c:v>
                </c:pt>
                <c:pt idx="42">
                  <c:v>1878.902</c:v>
                </c:pt>
                <c:pt idx="43">
                  <c:v>1873.3589999999999</c:v>
                </c:pt>
                <c:pt idx="44">
                  <c:v>1874.73</c:v>
                </c:pt>
                <c:pt idx="45">
                  <c:v>1871.3009999999999</c:v>
                </c:pt>
                <c:pt idx="46">
                  <c:v>1871.44</c:v>
                </c:pt>
                <c:pt idx="47">
                  <c:v>1874.6489999999999</c:v>
                </c:pt>
                <c:pt idx="48">
                  <c:v>1863.63</c:v>
                </c:pt>
                <c:pt idx="49">
                  <c:v>1868.6969999999999</c:v>
                </c:pt>
                <c:pt idx="50">
                  <c:v>1866.4290000000001</c:v>
                </c:pt>
                <c:pt idx="51">
                  <c:v>1864.3389999999999</c:v>
                </c:pt>
                <c:pt idx="52">
                  <c:v>1835.33</c:v>
                </c:pt>
                <c:pt idx="53">
                  <c:v>1834.9369999999999</c:v>
                </c:pt>
                <c:pt idx="54">
                  <c:v>1832.2080000000001</c:v>
                </c:pt>
                <c:pt idx="55">
                  <c:v>1823.3030000000001</c:v>
                </c:pt>
                <c:pt idx="56">
                  <c:v>1775.6189999999999</c:v>
                </c:pt>
                <c:pt idx="57">
                  <c:v>1774.14</c:v>
                </c:pt>
                <c:pt idx="58">
                  <c:v>1768.6179999999999</c:v>
                </c:pt>
                <c:pt idx="59">
                  <c:v>1763.1759999999999</c:v>
                </c:pt>
                <c:pt idx="60">
                  <c:v>1737.867</c:v>
                </c:pt>
                <c:pt idx="61">
                  <c:v>1740.883</c:v>
                </c:pt>
                <c:pt idx="62">
                  <c:v>1747.914</c:v>
                </c:pt>
                <c:pt idx="63">
                  <c:v>1729.2349999999999</c:v>
                </c:pt>
                <c:pt idx="64">
                  <c:v>1726.373</c:v>
                </c:pt>
                <c:pt idx="65">
                  <c:v>1727.433</c:v>
                </c:pt>
                <c:pt idx="66">
                  <c:v>1735.53</c:v>
                </c:pt>
                <c:pt idx="67">
                  <c:v>1741.3</c:v>
                </c:pt>
                <c:pt idx="68">
                  <c:v>1727.596</c:v>
                </c:pt>
                <c:pt idx="69">
                  <c:v>1731.5139999999999</c:v>
                </c:pt>
                <c:pt idx="70">
                  <c:v>1739.953</c:v>
                </c:pt>
                <c:pt idx="71">
                  <c:v>1743.5350000000001</c:v>
                </c:pt>
                <c:pt idx="72">
                  <c:v>1731.9829999999999</c:v>
                </c:pt>
                <c:pt idx="73">
                  <c:v>1737.049</c:v>
                </c:pt>
                <c:pt idx="74">
                  <c:v>1740.854</c:v>
                </c:pt>
                <c:pt idx="75">
                  <c:v>1739.0989999999999</c:v>
                </c:pt>
                <c:pt idx="76">
                  <c:v>1740.048</c:v>
                </c:pt>
                <c:pt idx="77">
                  <c:v>1735.5509999999999</c:v>
                </c:pt>
                <c:pt idx="78">
                  <c:v>1730.655</c:v>
                </c:pt>
                <c:pt idx="79">
                  <c:v>1721.001</c:v>
                </c:pt>
                <c:pt idx="80">
                  <c:v>1655.2049999999999</c:v>
                </c:pt>
                <c:pt idx="81">
                  <c:v>1633.9960000000001</c:v>
                </c:pt>
                <c:pt idx="82">
                  <c:v>1609.6759999999999</c:v>
                </c:pt>
                <c:pt idx="83">
                  <c:v>1581.2639999999999</c:v>
                </c:pt>
                <c:pt idx="84">
                  <c:v>1507.6569999999999</c:v>
                </c:pt>
                <c:pt idx="85">
                  <c:v>1492.7080000000001</c:v>
                </c:pt>
                <c:pt idx="86">
                  <c:v>1494.4380000000001</c:v>
                </c:pt>
                <c:pt idx="87">
                  <c:v>1472.6469999999999</c:v>
                </c:pt>
                <c:pt idx="88">
                  <c:v>1433.943</c:v>
                </c:pt>
                <c:pt idx="89">
                  <c:v>1429.3330000000001</c:v>
                </c:pt>
                <c:pt idx="90">
                  <c:v>1416.588</c:v>
                </c:pt>
                <c:pt idx="91">
                  <c:v>1407.377</c:v>
                </c:pt>
                <c:pt idx="92">
                  <c:v>1355.173</c:v>
                </c:pt>
                <c:pt idx="93">
                  <c:v>1350.24</c:v>
                </c:pt>
                <c:pt idx="94">
                  <c:v>1363.904</c:v>
                </c:pt>
                <c:pt idx="95">
                  <c:v>1360.7139999999999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F3-45B1-BCA7-EC276F71D78E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4337.7579999999998</c:v>
                </c:pt>
                <c:pt idx="1">
                  <c:v>4284.5730000000003</c:v>
                </c:pt>
                <c:pt idx="2">
                  <c:v>4219.3040000000001</c:v>
                </c:pt>
                <c:pt idx="3">
                  <c:v>4144.0410000000002</c:v>
                </c:pt>
                <c:pt idx="4">
                  <c:v>4031.444</c:v>
                </c:pt>
                <c:pt idx="5">
                  <c:v>3981.5120000000002</c:v>
                </c:pt>
                <c:pt idx="6">
                  <c:v>3928.529</c:v>
                </c:pt>
                <c:pt idx="7">
                  <c:v>3876.02</c:v>
                </c:pt>
                <c:pt idx="8">
                  <c:v>3817.404</c:v>
                </c:pt>
                <c:pt idx="9">
                  <c:v>3762.1410000000001</c:v>
                </c:pt>
                <c:pt idx="10">
                  <c:v>3718.0709999999999</c:v>
                </c:pt>
                <c:pt idx="11">
                  <c:v>3688.4259999999999</c:v>
                </c:pt>
                <c:pt idx="12">
                  <c:v>3648.8510000000001</c:v>
                </c:pt>
                <c:pt idx="13">
                  <c:v>3612.1640000000002</c:v>
                </c:pt>
                <c:pt idx="14">
                  <c:v>3586.0439999999999</c:v>
                </c:pt>
                <c:pt idx="15">
                  <c:v>3573.64</c:v>
                </c:pt>
                <c:pt idx="16">
                  <c:v>3545.57</c:v>
                </c:pt>
                <c:pt idx="17">
                  <c:v>3535.8249999999998</c:v>
                </c:pt>
                <c:pt idx="18">
                  <c:v>3538.6880000000001</c:v>
                </c:pt>
                <c:pt idx="19">
                  <c:v>3560.0219999999999</c:v>
                </c:pt>
                <c:pt idx="20">
                  <c:v>3556.7910000000002</c:v>
                </c:pt>
                <c:pt idx="21">
                  <c:v>3555.634</c:v>
                </c:pt>
                <c:pt idx="22">
                  <c:v>3572.9319999999998</c:v>
                </c:pt>
                <c:pt idx="23">
                  <c:v>3639.37</c:v>
                </c:pt>
                <c:pt idx="24">
                  <c:v>3625.5630000000001</c:v>
                </c:pt>
                <c:pt idx="25">
                  <c:v>3702.05</c:v>
                </c:pt>
                <c:pt idx="26">
                  <c:v>3785.982</c:v>
                </c:pt>
                <c:pt idx="27">
                  <c:v>3913.5410000000002</c:v>
                </c:pt>
                <c:pt idx="28">
                  <c:v>3984.319</c:v>
                </c:pt>
                <c:pt idx="29">
                  <c:v>4110.5959999999995</c:v>
                </c:pt>
                <c:pt idx="30">
                  <c:v>4228.12</c:v>
                </c:pt>
                <c:pt idx="31">
                  <c:v>4344.326</c:v>
                </c:pt>
                <c:pt idx="32">
                  <c:v>4444.8339999999998</c:v>
                </c:pt>
                <c:pt idx="33">
                  <c:v>4562.0969999999998</c:v>
                </c:pt>
                <c:pt idx="34">
                  <c:v>4697.2449999999999</c:v>
                </c:pt>
                <c:pt idx="35">
                  <c:v>4791.7240000000002</c:v>
                </c:pt>
                <c:pt idx="36">
                  <c:v>4822.9759999999997</c:v>
                </c:pt>
                <c:pt idx="37">
                  <c:v>4961.0550000000003</c:v>
                </c:pt>
                <c:pt idx="38">
                  <c:v>4979.2860000000001</c:v>
                </c:pt>
                <c:pt idx="39">
                  <c:v>5105.2879999999996</c:v>
                </c:pt>
                <c:pt idx="40">
                  <c:v>5172.8429999999998</c:v>
                </c:pt>
                <c:pt idx="41">
                  <c:v>5257.9210000000003</c:v>
                </c:pt>
                <c:pt idx="42">
                  <c:v>5294.8819999999996</c:v>
                </c:pt>
                <c:pt idx="43">
                  <c:v>5372.22</c:v>
                </c:pt>
                <c:pt idx="44">
                  <c:v>5460.0029999999997</c:v>
                </c:pt>
                <c:pt idx="45">
                  <c:v>5531.0559999999996</c:v>
                </c:pt>
                <c:pt idx="46">
                  <c:v>5599.5290000000005</c:v>
                </c:pt>
                <c:pt idx="47">
                  <c:v>5689.3869999999997</c:v>
                </c:pt>
                <c:pt idx="48">
                  <c:v>5779.2110000000002</c:v>
                </c:pt>
                <c:pt idx="49">
                  <c:v>5852.6530000000002</c:v>
                </c:pt>
                <c:pt idx="50">
                  <c:v>5890.7650000000003</c:v>
                </c:pt>
                <c:pt idx="51">
                  <c:v>5923.5929999999998</c:v>
                </c:pt>
                <c:pt idx="52">
                  <c:v>5956.049</c:v>
                </c:pt>
                <c:pt idx="53">
                  <c:v>5951.3140000000003</c:v>
                </c:pt>
                <c:pt idx="54">
                  <c:v>5914.9889999999996</c:v>
                </c:pt>
                <c:pt idx="55">
                  <c:v>5891.3940000000002</c:v>
                </c:pt>
                <c:pt idx="56">
                  <c:v>5875.942</c:v>
                </c:pt>
                <c:pt idx="57">
                  <c:v>5855.4110000000001</c:v>
                </c:pt>
                <c:pt idx="58">
                  <c:v>5822.6360000000004</c:v>
                </c:pt>
                <c:pt idx="59">
                  <c:v>5808.8850000000002</c:v>
                </c:pt>
                <c:pt idx="60">
                  <c:v>5792.32</c:v>
                </c:pt>
                <c:pt idx="61">
                  <c:v>5772.848</c:v>
                </c:pt>
                <c:pt idx="62">
                  <c:v>5762.88</c:v>
                </c:pt>
                <c:pt idx="63">
                  <c:v>5759.1719999999996</c:v>
                </c:pt>
                <c:pt idx="64">
                  <c:v>5757.9110000000001</c:v>
                </c:pt>
                <c:pt idx="65">
                  <c:v>5773.2209999999995</c:v>
                </c:pt>
                <c:pt idx="66">
                  <c:v>5784.643</c:v>
                </c:pt>
                <c:pt idx="67">
                  <c:v>5689.4269999999997</c:v>
                </c:pt>
                <c:pt idx="68">
                  <c:v>5813.9669999999996</c:v>
                </c:pt>
                <c:pt idx="69">
                  <c:v>5748.7820000000002</c:v>
                </c:pt>
                <c:pt idx="70">
                  <c:v>5704.6289999999999</c:v>
                </c:pt>
                <c:pt idx="71">
                  <c:v>5569.5569999999998</c:v>
                </c:pt>
                <c:pt idx="72">
                  <c:v>5644.5050000000001</c:v>
                </c:pt>
                <c:pt idx="73">
                  <c:v>5613.8770000000004</c:v>
                </c:pt>
                <c:pt idx="74">
                  <c:v>5588.1819999999998</c:v>
                </c:pt>
                <c:pt idx="75">
                  <c:v>5570.3410000000003</c:v>
                </c:pt>
                <c:pt idx="76">
                  <c:v>5643.5770000000002</c:v>
                </c:pt>
                <c:pt idx="77">
                  <c:v>5630.7020000000002</c:v>
                </c:pt>
                <c:pt idx="78">
                  <c:v>5630.0169999999998</c:v>
                </c:pt>
                <c:pt idx="79">
                  <c:v>5622.7939999999999</c:v>
                </c:pt>
                <c:pt idx="80">
                  <c:v>5649.9489999999996</c:v>
                </c:pt>
                <c:pt idx="81">
                  <c:v>5622.8</c:v>
                </c:pt>
                <c:pt idx="82">
                  <c:v>5571.424</c:v>
                </c:pt>
                <c:pt idx="83">
                  <c:v>5496.81</c:v>
                </c:pt>
                <c:pt idx="84">
                  <c:v>5382.7330000000002</c:v>
                </c:pt>
                <c:pt idx="85">
                  <c:v>5295.8230000000003</c:v>
                </c:pt>
                <c:pt idx="86">
                  <c:v>5279.7939999999999</c:v>
                </c:pt>
                <c:pt idx="87">
                  <c:v>5130.2179999999998</c:v>
                </c:pt>
                <c:pt idx="88">
                  <c:v>5054.826</c:v>
                </c:pt>
                <c:pt idx="89">
                  <c:v>4969.6629999999996</c:v>
                </c:pt>
                <c:pt idx="90">
                  <c:v>4884.8950000000004</c:v>
                </c:pt>
                <c:pt idx="91">
                  <c:v>4709.1130000000003</c:v>
                </c:pt>
                <c:pt idx="92">
                  <c:v>4631.6409999999996</c:v>
                </c:pt>
                <c:pt idx="93">
                  <c:v>4527.32</c:v>
                </c:pt>
                <c:pt idx="94">
                  <c:v>4529.4650000000001</c:v>
                </c:pt>
                <c:pt idx="95">
                  <c:v>4496.951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F3-45B1-BCA7-EC276F71D78E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444</c:v>
                </c:pt>
                <c:pt idx="1">
                  <c:v>444</c:v>
                </c:pt>
                <c:pt idx="2">
                  <c:v>444</c:v>
                </c:pt>
                <c:pt idx="3">
                  <c:v>444</c:v>
                </c:pt>
                <c:pt idx="4">
                  <c:v>419</c:v>
                </c:pt>
                <c:pt idx="5">
                  <c:v>419</c:v>
                </c:pt>
                <c:pt idx="6">
                  <c:v>419</c:v>
                </c:pt>
                <c:pt idx="7">
                  <c:v>419</c:v>
                </c:pt>
                <c:pt idx="8">
                  <c:v>404</c:v>
                </c:pt>
                <c:pt idx="9">
                  <c:v>404</c:v>
                </c:pt>
                <c:pt idx="10">
                  <c:v>404</c:v>
                </c:pt>
                <c:pt idx="11">
                  <c:v>404</c:v>
                </c:pt>
                <c:pt idx="12">
                  <c:v>392</c:v>
                </c:pt>
                <c:pt idx="13">
                  <c:v>392</c:v>
                </c:pt>
                <c:pt idx="14">
                  <c:v>392</c:v>
                </c:pt>
                <c:pt idx="15">
                  <c:v>392</c:v>
                </c:pt>
                <c:pt idx="16">
                  <c:v>395</c:v>
                </c:pt>
                <c:pt idx="17">
                  <c:v>395</c:v>
                </c:pt>
                <c:pt idx="18">
                  <c:v>395</c:v>
                </c:pt>
                <c:pt idx="19">
                  <c:v>395</c:v>
                </c:pt>
                <c:pt idx="20">
                  <c:v>417</c:v>
                </c:pt>
                <c:pt idx="21">
                  <c:v>417</c:v>
                </c:pt>
                <c:pt idx="22">
                  <c:v>417</c:v>
                </c:pt>
                <c:pt idx="23">
                  <c:v>417</c:v>
                </c:pt>
                <c:pt idx="24">
                  <c:v>462</c:v>
                </c:pt>
                <c:pt idx="25">
                  <c:v>462</c:v>
                </c:pt>
                <c:pt idx="26">
                  <c:v>462</c:v>
                </c:pt>
                <c:pt idx="27">
                  <c:v>462</c:v>
                </c:pt>
                <c:pt idx="28">
                  <c:v>512</c:v>
                </c:pt>
                <c:pt idx="29">
                  <c:v>512</c:v>
                </c:pt>
                <c:pt idx="30">
                  <c:v>512</c:v>
                </c:pt>
                <c:pt idx="31">
                  <c:v>512</c:v>
                </c:pt>
                <c:pt idx="32">
                  <c:v>535</c:v>
                </c:pt>
                <c:pt idx="33">
                  <c:v>535</c:v>
                </c:pt>
                <c:pt idx="34">
                  <c:v>535</c:v>
                </c:pt>
                <c:pt idx="35">
                  <c:v>535</c:v>
                </c:pt>
                <c:pt idx="36">
                  <c:v>552</c:v>
                </c:pt>
                <c:pt idx="37">
                  <c:v>552</c:v>
                </c:pt>
                <c:pt idx="38">
                  <c:v>552</c:v>
                </c:pt>
                <c:pt idx="39">
                  <c:v>552</c:v>
                </c:pt>
                <c:pt idx="40">
                  <c:v>561</c:v>
                </c:pt>
                <c:pt idx="41">
                  <c:v>561</c:v>
                </c:pt>
                <c:pt idx="42">
                  <c:v>561</c:v>
                </c:pt>
                <c:pt idx="43">
                  <c:v>561</c:v>
                </c:pt>
                <c:pt idx="44">
                  <c:v>565</c:v>
                </c:pt>
                <c:pt idx="45">
                  <c:v>565</c:v>
                </c:pt>
                <c:pt idx="46">
                  <c:v>565</c:v>
                </c:pt>
                <c:pt idx="47">
                  <c:v>565</c:v>
                </c:pt>
                <c:pt idx="48">
                  <c:v>570</c:v>
                </c:pt>
                <c:pt idx="49">
                  <c:v>570</c:v>
                </c:pt>
                <c:pt idx="50">
                  <c:v>570</c:v>
                </c:pt>
                <c:pt idx="51">
                  <c:v>570</c:v>
                </c:pt>
                <c:pt idx="52">
                  <c:v>570</c:v>
                </c:pt>
                <c:pt idx="53">
                  <c:v>570</c:v>
                </c:pt>
                <c:pt idx="54">
                  <c:v>570</c:v>
                </c:pt>
                <c:pt idx="55">
                  <c:v>570</c:v>
                </c:pt>
                <c:pt idx="56">
                  <c:v>563</c:v>
                </c:pt>
                <c:pt idx="57">
                  <c:v>563</c:v>
                </c:pt>
                <c:pt idx="58">
                  <c:v>563</c:v>
                </c:pt>
                <c:pt idx="59">
                  <c:v>563</c:v>
                </c:pt>
                <c:pt idx="60">
                  <c:v>582</c:v>
                </c:pt>
                <c:pt idx="61">
                  <c:v>582</c:v>
                </c:pt>
                <c:pt idx="62">
                  <c:v>582</c:v>
                </c:pt>
                <c:pt idx="63">
                  <c:v>582</c:v>
                </c:pt>
                <c:pt idx="64">
                  <c:v>598</c:v>
                </c:pt>
                <c:pt idx="65">
                  <c:v>598</c:v>
                </c:pt>
                <c:pt idx="66">
                  <c:v>598</c:v>
                </c:pt>
                <c:pt idx="67">
                  <c:v>598</c:v>
                </c:pt>
                <c:pt idx="68">
                  <c:v>615</c:v>
                </c:pt>
                <c:pt idx="69">
                  <c:v>615</c:v>
                </c:pt>
                <c:pt idx="70">
                  <c:v>615</c:v>
                </c:pt>
                <c:pt idx="71">
                  <c:v>615</c:v>
                </c:pt>
                <c:pt idx="72">
                  <c:v>621</c:v>
                </c:pt>
                <c:pt idx="73">
                  <c:v>621</c:v>
                </c:pt>
                <c:pt idx="74">
                  <c:v>621</c:v>
                </c:pt>
                <c:pt idx="75">
                  <c:v>621</c:v>
                </c:pt>
                <c:pt idx="76">
                  <c:v>632</c:v>
                </c:pt>
                <c:pt idx="77">
                  <c:v>632</c:v>
                </c:pt>
                <c:pt idx="78">
                  <c:v>632</c:v>
                </c:pt>
                <c:pt idx="79">
                  <c:v>632</c:v>
                </c:pt>
                <c:pt idx="80">
                  <c:v>620</c:v>
                </c:pt>
                <c:pt idx="81">
                  <c:v>620</c:v>
                </c:pt>
                <c:pt idx="82">
                  <c:v>620</c:v>
                </c:pt>
                <c:pt idx="83">
                  <c:v>620</c:v>
                </c:pt>
                <c:pt idx="84">
                  <c:v>570</c:v>
                </c:pt>
                <c:pt idx="85">
                  <c:v>570</c:v>
                </c:pt>
                <c:pt idx="86">
                  <c:v>570</c:v>
                </c:pt>
                <c:pt idx="87">
                  <c:v>570</c:v>
                </c:pt>
                <c:pt idx="88">
                  <c:v>528</c:v>
                </c:pt>
                <c:pt idx="89">
                  <c:v>528</c:v>
                </c:pt>
                <c:pt idx="90">
                  <c:v>528</c:v>
                </c:pt>
                <c:pt idx="91">
                  <c:v>528</c:v>
                </c:pt>
                <c:pt idx="92">
                  <c:v>474</c:v>
                </c:pt>
                <c:pt idx="93">
                  <c:v>474</c:v>
                </c:pt>
                <c:pt idx="94">
                  <c:v>474</c:v>
                </c:pt>
                <c:pt idx="95">
                  <c:v>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F3-45B1-BCA7-EC276F71D78E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61F3-45B1-BCA7-EC276F71D78E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9">
                  <c:v>23</c:v>
                </c:pt>
                <c:pt idx="41">
                  <c:v>33.799999999999997</c:v>
                </c:pt>
                <c:pt idx="42">
                  <c:v>314.10000000000002</c:v>
                </c:pt>
                <c:pt idx="43">
                  <c:v>431.6</c:v>
                </c:pt>
                <c:pt idx="44">
                  <c:v>413.9</c:v>
                </c:pt>
                <c:pt idx="45">
                  <c:v>431.6</c:v>
                </c:pt>
                <c:pt idx="46">
                  <c:v>436.6</c:v>
                </c:pt>
                <c:pt idx="47">
                  <c:v>436.6</c:v>
                </c:pt>
                <c:pt idx="48">
                  <c:v>436.6</c:v>
                </c:pt>
                <c:pt idx="49">
                  <c:v>416.1</c:v>
                </c:pt>
                <c:pt idx="50">
                  <c:v>416.1</c:v>
                </c:pt>
                <c:pt idx="51">
                  <c:v>429.2</c:v>
                </c:pt>
                <c:pt idx="52">
                  <c:v>429.6</c:v>
                </c:pt>
                <c:pt idx="53">
                  <c:v>358.1</c:v>
                </c:pt>
                <c:pt idx="54">
                  <c:v>337.7</c:v>
                </c:pt>
                <c:pt idx="55">
                  <c:v>337.7</c:v>
                </c:pt>
                <c:pt idx="56">
                  <c:v>281.88</c:v>
                </c:pt>
                <c:pt idx="57">
                  <c:v>245.18</c:v>
                </c:pt>
                <c:pt idx="58">
                  <c:v>210</c:v>
                </c:pt>
                <c:pt idx="60">
                  <c:v>5</c:v>
                </c:pt>
                <c:pt idx="64">
                  <c:v>21.3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1F3-45B1-BCA7-EC276F71D78E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61F3-45B1-BCA7-EC276F71D78E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61F3-45B1-BCA7-EC276F71D78E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61F3-45B1-BCA7-EC276F71D78E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61F3-45B1-BCA7-EC276F71D78E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875</c:v>
                </c:pt>
                <c:pt idx="1">
                  <c:v>875</c:v>
                </c:pt>
                <c:pt idx="2">
                  <c:v>875</c:v>
                </c:pt>
                <c:pt idx="3">
                  <c:v>875</c:v>
                </c:pt>
                <c:pt idx="4">
                  <c:v>882</c:v>
                </c:pt>
                <c:pt idx="5">
                  <c:v>882</c:v>
                </c:pt>
                <c:pt idx="6">
                  <c:v>882</c:v>
                </c:pt>
                <c:pt idx="7">
                  <c:v>882</c:v>
                </c:pt>
                <c:pt idx="8">
                  <c:v>758.8</c:v>
                </c:pt>
                <c:pt idx="9">
                  <c:v>758.8</c:v>
                </c:pt>
                <c:pt idx="10">
                  <c:v>758.8</c:v>
                </c:pt>
                <c:pt idx="11">
                  <c:v>758.8</c:v>
                </c:pt>
                <c:pt idx="12">
                  <c:v>581.1</c:v>
                </c:pt>
                <c:pt idx="13">
                  <c:v>581.1</c:v>
                </c:pt>
                <c:pt idx="14">
                  <c:v>581.1</c:v>
                </c:pt>
                <c:pt idx="15">
                  <c:v>581.1</c:v>
                </c:pt>
                <c:pt idx="16">
                  <c:v>878</c:v>
                </c:pt>
                <c:pt idx="17">
                  <c:v>878</c:v>
                </c:pt>
                <c:pt idx="18">
                  <c:v>878</c:v>
                </c:pt>
                <c:pt idx="19">
                  <c:v>878</c:v>
                </c:pt>
                <c:pt idx="20">
                  <c:v>382</c:v>
                </c:pt>
                <c:pt idx="21">
                  <c:v>382</c:v>
                </c:pt>
                <c:pt idx="22">
                  <c:v>382</c:v>
                </c:pt>
                <c:pt idx="23">
                  <c:v>382</c:v>
                </c:pt>
                <c:pt idx="24">
                  <c:v>408</c:v>
                </c:pt>
                <c:pt idx="25">
                  <c:v>408</c:v>
                </c:pt>
                <c:pt idx="26">
                  <c:v>451.1</c:v>
                </c:pt>
                <c:pt idx="27">
                  <c:v>626.6</c:v>
                </c:pt>
                <c:pt idx="28">
                  <c:v>1102</c:v>
                </c:pt>
                <c:pt idx="29">
                  <c:v>1102</c:v>
                </c:pt>
                <c:pt idx="30">
                  <c:v>1218</c:v>
                </c:pt>
                <c:pt idx="31">
                  <c:v>1586.8</c:v>
                </c:pt>
                <c:pt idx="32">
                  <c:v>1903.3</c:v>
                </c:pt>
                <c:pt idx="33">
                  <c:v>2253</c:v>
                </c:pt>
                <c:pt idx="34">
                  <c:v>2228.1999999999998</c:v>
                </c:pt>
                <c:pt idx="35">
                  <c:v>1923.8</c:v>
                </c:pt>
                <c:pt idx="36">
                  <c:v>2203.6</c:v>
                </c:pt>
                <c:pt idx="37">
                  <c:v>2063.1</c:v>
                </c:pt>
                <c:pt idx="38">
                  <c:v>2204.4</c:v>
                </c:pt>
                <c:pt idx="39">
                  <c:v>1925.6</c:v>
                </c:pt>
                <c:pt idx="40">
                  <c:v>2150.1</c:v>
                </c:pt>
                <c:pt idx="41">
                  <c:v>2259</c:v>
                </c:pt>
                <c:pt idx="42">
                  <c:v>2171.5</c:v>
                </c:pt>
                <c:pt idx="43">
                  <c:v>2161.6</c:v>
                </c:pt>
                <c:pt idx="44">
                  <c:v>2175.6</c:v>
                </c:pt>
                <c:pt idx="45">
                  <c:v>2194</c:v>
                </c:pt>
                <c:pt idx="46">
                  <c:v>2205.5</c:v>
                </c:pt>
                <c:pt idx="47">
                  <c:v>2186.8000000000002</c:v>
                </c:pt>
                <c:pt idx="48">
                  <c:v>2152.3000000000002</c:v>
                </c:pt>
                <c:pt idx="49">
                  <c:v>2108.8000000000002</c:v>
                </c:pt>
                <c:pt idx="50">
                  <c:v>2068.5</c:v>
                </c:pt>
                <c:pt idx="51">
                  <c:v>1994.7</c:v>
                </c:pt>
                <c:pt idx="52">
                  <c:v>2120</c:v>
                </c:pt>
                <c:pt idx="53">
                  <c:v>2124.9</c:v>
                </c:pt>
                <c:pt idx="54">
                  <c:v>2080.5</c:v>
                </c:pt>
                <c:pt idx="55">
                  <c:v>1981.3</c:v>
                </c:pt>
                <c:pt idx="56">
                  <c:v>1940.8</c:v>
                </c:pt>
                <c:pt idx="57">
                  <c:v>1797.7</c:v>
                </c:pt>
                <c:pt idx="58">
                  <c:v>1780.1</c:v>
                </c:pt>
                <c:pt idx="59">
                  <c:v>1799.7</c:v>
                </c:pt>
                <c:pt idx="60">
                  <c:v>1615</c:v>
                </c:pt>
                <c:pt idx="61">
                  <c:v>1351</c:v>
                </c:pt>
                <c:pt idx="62">
                  <c:v>1402.1</c:v>
                </c:pt>
                <c:pt idx="63">
                  <c:v>1184</c:v>
                </c:pt>
                <c:pt idx="64">
                  <c:v>699.8</c:v>
                </c:pt>
                <c:pt idx="65">
                  <c:v>699.8</c:v>
                </c:pt>
                <c:pt idx="66">
                  <c:v>699.8</c:v>
                </c:pt>
                <c:pt idx="67">
                  <c:v>699.8</c:v>
                </c:pt>
                <c:pt idx="68">
                  <c:v>417</c:v>
                </c:pt>
                <c:pt idx="69">
                  <c:v>417</c:v>
                </c:pt>
                <c:pt idx="70">
                  <c:v>417</c:v>
                </c:pt>
                <c:pt idx="71">
                  <c:v>417</c:v>
                </c:pt>
                <c:pt idx="72">
                  <c:v>349</c:v>
                </c:pt>
                <c:pt idx="73">
                  <c:v>349</c:v>
                </c:pt>
                <c:pt idx="74">
                  <c:v>349</c:v>
                </c:pt>
                <c:pt idx="75">
                  <c:v>349</c:v>
                </c:pt>
                <c:pt idx="76">
                  <c:v>182</c:v>
                </c:pt>
                <c:pt idx="77">
                  <c:v>182</c:v>
                </c:pt>
                <c:pt idx="78">
                  <c:v>182</c:v>
                </c:pt>
                <c:pt idx="79">
                  <c:v>182</c:v>
                </c:pt>
                <c:pt idx="80">
                  <c:v>183</c:v>
                </c:pt>
                <c:pt idx="81">
                  <c:v>183</c:v>
                </c:pt>
                <c:pt idx="82">
                  <c:v>183</c:v>
                </c:pt>
                <c:pt idx="83">
                  <c:v>183</c:v>
                </c:pt>
                <c:pt idx="84">
                  <c:v>195</c:v>
                </c:pt>
                <c:pt idx="85">
                  <c:v>195</c:v>
                </c:pt>
                <c:pt idx="86">
                  <c:v>195</c:v>
                </c:pt>
                <c:pt idx="87">
                  <c:v>195</c:v>
                </c:pt>
                <c:pt idx="88">
                  <c:v>199</c:v>
                </c:pt>
                <c:pt idx="89">
                  <c:v>199</c:v>
                </c:pt>
                <c:pt idx="90">
                  <c:v>199</c:v>
                </c:pt>
                <c:pt idx="91">
                  <c:v>199</c:v>
                </c:pt>
                <c:pt idx="92">
                  <c:v>199</c:v>
                </c:pt>
                <c:pt idx="93">
                  <c:v>199</c:v>
                </c:pt>
                <c:pt idx="94">
                  <c:v>199</c:v>
                </c:pt>
                <c:pt idx="95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1F3-45B1-BCA7-EC276F71D78E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56.124000000000002</c:v>
                </c:pt>
                <c:pt idx="24">
                  <c:v>54.752000000000002</c:v>
                </c:pt>
                <c:pt idx="25">
                  <c:v>52.795999999999999</c:v>
                </c:pt>
                <c:pt idx="26">
                  <c:v>50.015999999999998</c:v>
                </c:pt>
                <c:pt idx="27">
                  <c:v>45.996000000000002</c:v>
                </c:pt>
                <c:pt idx="28">
                  <c:v>40.892000000000003</c:v>
                </c:pt>
                <c:pt idx="29">
                  <c:v>35.927999999999997</c:v>
                </c:pt>
                <c:pt idx="30">
                  <c:v>31.3</c:v>
                </c:pt>
                <c:pt idx="31">
                  <c:v>26.443999999999999</c:v>
                </c:pt>
                <c:pt idx="32">
                  <c:v>21.123999999999999</c:v>
                </c:pt>
                <c:pt idx="33">
                  <c:v>16.132000000000001</c:v>
                </c:pt>
                <c:pt idx="34">
                  <c:v>11.692</c:v>
                </c:pt>
                <c:pt idx="35">
                  <c:v>7.5119999999999996</c:v>
                </c:pt>
                <c:pt idx="36">
                  <c:v>3.3959999999999999</c:v>
                </c:pt>
                <c:pt idx="59">
                  <c:v>2.8119999999999998</c:v>
                </c:pt>
                <c:pt idx="60">
                  <c:v>6.1920000000000002</c:v>
                </c:pt>
                <c:pt idx="61">
                  <c:v>9.468</c:v>
                </c:pt>
                <c:pt idx="62">
                  <c:v>12.772</c:v>
                </c:pt>
                <c:pt idx="63">
                  <c:v>16.5</c:v>
                </c:pt>
                <c:pt idx="64">
                  <c:v>20.643999999999998</c:v>
                </c:pt>
                <c:pt idx="65">
                  <c:v>24.48</c:v>
                </c:pt>
                <c:pt idx="66">
                  <c:v>28.212</c:v>
                </c:pt>
                <c:pt idx="67">
                  <c:v>32.408000000000001</c:v>
                </c:pt>
                <c:pt idx="68">
                  <c:v>36.975999999999999</c:v>
                </c:pt>
                <c:pt idx="69">
                  <c:v>40.875999999999998</c:v>
                </c:pt>
                <c:pt idx="70">
                  <c:v>44.064</c:v>
                </c:pt>
                <c:pt idx="71">
                  <c:v>47.076000000000001</c:v>
                </c:pt>
                <c:pt idx="72">
                  <c:v>50.088000000000001</c:v>
                </c:pt>
                <c:pt idx="73">
                  <c:v>52.6</c:v>
                </c:pt>
                <c:pt idx="74">
                  <c:v>54.472000000000001</c:v>
                </c:pt>
                <c:pt idx="75">
                  <c:v>55.783999999999999</c:v>
                </c:pt>
                <c:pt idx="76">
                  <c:v>56.591999999999999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1F3-45B1-BCA7-EC276F71D78E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9">
                  <c:v>23</c:v>
                </c:pt>
                <c:pt idx="41">
                  <c:v>33.799999999999997</c:v>
                </c:pt>
                <c:pt idx="42">
                  <c:v>314.10000000000002</c:v>
                </c:pt>
                <c:pt idx="43">
                  <c:v>431.6</c:v>
                </c:pt>
                <c:pt idx="44">
                  <c:v>413.9</c:v>
                </c:pt>
                <c:pt idx="45">
                  <c:v>431.6</c:v>
                </c:pt>
                <c:pt idx="46">
                  <c:v>436.6</c:v>
                </c:pt>
                <c:pt idx="47">
                  <c:v>436.6</c:v>
                </c:pt>
                <c:pt idx="48">
                  <c:v>436.6</c:v>
                </c:pt>
                <c:pt idx="49">
                  <c:v>416.1</c:v>
                </c:pt>
                <c:pt idx="50">
                  <c:v>416.1</c:v>
                </c:pt>
                <c:pt idx="51">
                  <c:v>429.2</c:v>
                </c:pt>
                <c:pt idx="52">
                  <c:v>429.6</c:v>
                </c:pt>
                <c:pt idx="53">
                  <c:v>358.1</c:v>
                </c:pt>
                <c:pt idx="54">
                  <c:v>337.7</c:v>
                </c:pt>
                <c:pt idx="55">
                  <c:v>337.7</c:v>
                </c:pt>
                <c:pt idx="56">
                  <c:v>281.88</c:v>
                </c:pt>
                <c:pt idx="57">
                  <c:v>245.18</c:v>
                </c:pt>
                <c:pt idx="58">
                  <c:v>210</c:v>
                </c:pt>
                <c:pt idx="60">
                  <c:v>5</c:v>
                </c:pt>
                <c:pt idx="64">
                  <c:v>21.3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1F3-45B1-BCA7-EC276F71D78E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61F3-45B1-BCA7-EC276F71D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190.02</c:v>
                </c:pt>
                <c:pt idx="1">
                  <c:v>186.2</c:v>
                </c:pt>
                <c:pt idx="2">
                  <c:v>182.03</c:v>
                </c:pt>
                <c:pt idx="3">
                  <c:v>177.03</c:v>
                </c:pt>
                <c:pt idx="4">
                  <c:v>185.17</c:v>
                </c:pt>
                <c:pt idx="5">
                  <c:v>177.77</c:v>
                </c:pt>
                <c:pt idx="6">
                  <c:v>175.01</c:v>
                </c:pt>
                <c:pt idx="7">
                  <c:v>169.99</c:v>
                </c:pt>
                <c:pt idx="8">
                  <c:v>176.92</c:v>
                </c:pt>
                <c:pt idx="9">
                  <c:v>181.39</c:v>
                </c:pt>
                <c:pt idx="10">
                  <c:v>178.47</c:v>
                </c:pt>
                <c:pt idx="11">
                  <c:v>179.89</c:v>
                </c:pt>
                <c:pt idx="12">
                  <c:v>180.01</c:v>
                </c:pt>
                <c:pt idx="13">
                  <c:v>176.81</c:v>
                </c:pt>
                <c:pt idx="14">
                  <c:v>171.02</c:v>
                </c:pt>
                <c:pt idx="15">
                  <c:v>170.9</c:v>
                </c:pt>
                <c:pt idx="16">
                  <c:v>169.85</c:v>
                </c:pt>
                <c:pt idx="17">
                  <c:v>171.29</c:v>
                </c:pt>
                <c:pt idx="18">
                  <c:v>168.98</c:v>
                </c:pt>
                <c:pt idx="19">
                  <c:v>183.17</c:v>
                </c:pt>
                <c:pt idx="20">
                  <c:v>173.06</c:v>
                </c:pt>
                <c:pt idx="21">
                  <c:v>172.7</c:v>
                </c:pt>
                <c:pt idx="22">
                  <c:v>179.41</c:v>
                </c:pt>
                <c:pt idx="23">
                  <c:v>190.53</c:v>
                </c:pt>
                <c:pt idx="24">
                  <c:v>195.59</c:v>
                </c:pt>
                <c:pt idx="25">
                  <c:v>199.96</c:v>
                </c:pt>
                <c:pt idx="26">
                  <c:v>191.95</c:v>
                </c:pt>
                <c:pt idx="27">
                  <c:v>192.5</c:v>
                </c:pt>
                <c:pt idx="28">
                  <c:v>200.19</c:v>
                </c:pt>
                <c:pt idx="29">
                  <c:v>195.93</c:v>
                </c:pt>
                <c:pt idx="30">
                  <c:v>185.81</c:v>
                </c:pt>
                <c:pt idx="31">
                  <c:v>177.84</c:v>
                </c:pt>
                <c:pt idx="32">
                  <c:v>192.91</c:v>
                </c:pt>
                <c:pt idx="33">
                  <c:v>173.12</c:v>
                </c:pt>
                <c:pt idx="34">
                  <c:v>143.5</c:v>
                </c:pt>
                <c:pt idx="35">
                  <c:v>130</c:v>
                </c:pt>
                <c:pt idx="36">
                  <c:v>151.68</c:v>
                </c:pt>
                <c:pt idx="37">
                  <c:v>130</c:v>
                </c:pt>
                <c:pt idx="38">
                  <c:v>130.12</c:v>
                </c:pt>
                <c:pt idx="39">
                  <c:v>118.8</c:v>
                </c:pt>
                <c:pt idx="40">
                  <c:v>156.94999999999999</c:v>
                </c:pt>
                <c:pt idx="41">
                  <c:v>134.63</c:v>
                </c:pt>
                <c:pt idx="42">
                  <c:v>125.7</c:v>
                </c:pt>
                <c:pt idx="43">
                  <c:v>105.48</c:v>
                </c:pt>
                <c:pt idx="44">
                  <c:v>128.31</c:v>
                </c:pt>
                <c:pt idx="45">
                  <c:v>125.11</c:v>
                </c:pt>
                <c:pt idx="46">
                  <c:v>130.54</c:v>
                </c:pt>
                <c:pt idx="47">
                  <c:v>125.55</c:v>
                </c:pt>
                <c:pt idx="48">
                  <c:v>112.7</c:v>
                </c:pt>
                <c:pt idx="49">
                  <c:v>116.01</c:v>
                </c:pt>
                <c:pt idx="50">
                  <c:v>125.6</c:v>
                </c:pt>
                <c:pt idx="51">
                  <c:v>123.87</c:v>
                </c:pt>
                <c:pt idx="52">
                  <c:v>126.23</c:v>
                </c:pt>
                <c:pt idx="53">
                  <c:v>128.66</c:v>
                </c:pt>
                <c:pt idx="54">
                  <c:v>120.08</c:v>
                </c:pt>
                <c:pt idx="55">
                  <c:v>119.25</c:v>
                </c:pt>
                <c:pt idx="56">
                  <c:v>119.79</c:v>
                </c:pt>
                <c:pt idx="57">
                  <c:v>124.92</c:v>
                </c:pt>
                <c:pt idx="58">
                  <c:v>131.37</c:v>
                </c:pt>
                <c:pt idx="59">
                  <c:v>131.09</c:v>
                </c:pt>
                <c:pt idx="60">
                  <c:v>124.4</c:v>
                </c:pt>
                <c:pt idx="61">
                  <c:v>133.47999999999999</c:v>
                </c:pt>
                <c:pt idx="62">
                  <c:v>136.4</c:v>
                </c:pt>
                <c:pt idx="63">
                  <c:v>154.76</c:v>
                </c:pt>
                <c:pt idx="64">
                  <c:v>150.32</c:v>
                </c:pt>
                <c:pt idx="65">
                  <c:v>166.38</c:v>
                </c:pt>
                <c:pt idx="66">
                  <c:v>173.79</c:v>
                </c:pt>
                <c:pt idx="67">
                  <c:v>192.39</c:v>
                </c:pt>
                <c:pt idx="68">
                  <c:v>168.67</c:v>
                </c:pt>
                <c:pt idx="69">
                  <c:v>196.41</c:v>
                </c:pt>
                <c:pt idx="70">
                  <c:v>208</c:v>
                </c:pt>
                <c:pt idx="71">
                  <c:v>224.5</c:v>
                </c:pt>
                <c:pt idx="72">
                  <c:v>218.52</c:v>
                </c:pt>
                <c:pt idx="73">
                  <c:v>226.05</c:v>
                </c:pt>
                <c:pt idx="74">
                  <c:v>228.26</c:v>
                </c:pt>
                <c:pt idx="75">
                  <c:v>234.74</c:v>
                </c:pt>
                <c:pt idx="76">
                  <c:v>208.01</c:v>
                </c:pt>
                <c:pt idx="77">
                  <c:v>209.73</c:v>
                </c:pt>
                <c:pt idx="78">
                  <c:v>226.39</c:v>
                </c:pt>
                <c:pt idx="79">
                  <c:v>225.72</c:v>
                </c:pt>
                <c:pt idx="80">
                  <c:v>212.67</c:v>
                </c:pt>
                <c:pt idx="81">
                  <c:v>213.94</c:v>
                </c:pt>
                <c:pt idx="82">
                  <c:v>215.14</c:v>
                </c:pt>
                <c:pt idx="83">
                  <c:v>210.17</c:v>
                </c:pt>
                <c:pt idx="84">
                  <c:v>235.58</c:v>
                </c:pt>
                <c:pt idx="85">
                  <c:v>230.92</c:v>
                </c:pt>
                <c:pt idx="86">
                  <c:v>208.55</c:v>
                </c:pt>
                <c:pt idx="87">
                  <c:v>205.46</c:v>
                </c:pt>
                <c:pt idx="88">
                  <c:v>217.57</c:v>
                </c:pt>
                <c:pt idx="89">
                  <c:v>209.55</c:v>
                </c:pt>
                <c:pt idx="90">
                  <c:v>215.84</c:v>
                </c:pt>
                <c:pt idx="91">
                  <c:v>213.4</c:v>
                </c:pt>
                <c:pt idx="92">
                  <c:v>210.75</c:v>
                </c:pt>
                <c:pt idx="93">
                  <c:v>205.81</c:v>
                </c:pt>
                <c:pt idx="94">
                  <c:v>199.99</c:v>
                </c:pt>
                <c:pt idx="95">
                  <c:v>176.77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F3-45B1-BCA7-EC276F71D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46259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7891.2879999999996</v>
      </c>
      <c r="C5" s="25">
        <v>7832.4480000000003</v>
      </c>
      <c r="D5" s="25">
        <v>7763.2190000000001</v>
      </c>
      <c r="E5" s="25">
        <v>7683.54</v>
      </c>
      <c r="F5" s="25">
        <v>7557.3720000000003</v>
      </c>
      <c r="G5" s="25">
        <v>7512.4790000000003</v>
      </c>
      <c r="H5" s="25">
        <v>7457.8639999999996</v>
      </c>
      <c r="I5" s="25">
        <v>7404.067</v>
      </c>
      <c r="J5" s="25">
        <v>7182.223</v>
      </c>
      <c r="K5" s="25">
        <v>7121.2960000000003</v>
      </c>
      <c r="L5" s="25">
        <v>7075.3090000000002</v>
      </c>
      <c r="M5" s="25">
        <v>7044.2860000000001</v>
      </c>
      <c r="N5" s="25">
        <v>6828.3770000000004</v>
      </c>
      <c r="O5" s="25">
        <v>6792.9229999999998</v>
      </c>
      <c r="P5" s="25">
        <v>6767.1040000000003</v>
      </c>
      <c r="Q5" s="25">
        <v>6756.4290000000001</v>
      </c>
      <c r="R5" s="25">
        <v>7056.7719999999999</v>
      </c>
      <c r="S5" s="25">
        <v>7053.2520000000004</v>
      </c>
      <c r="T5" s="25">
        <v>7065.8190000000004</v>
      </c>
      <c r="U5" s="25">
        <v>7105.3149999999996</v>
      </c>
      <c r="V5" s="25">
        <v>6743.2219999999998</v>
      </c>
      <c r="W5" s="25">
        <v>6780.6260000000002</v>
      </c>
      <c r="X5" s="25">
        <v>6822.2309999999998</v>
      </c>
      <c r="Y5" s="25">
        <v>6925.893</v>
      </c>
      <c r="Z5" s="25">
        <v>7080.7640000000001</v>
      </c>
      <c r="AA5" s="25">
        <v>7194.6959999999999</v>
      </c>
      <c r="AB5" s="25">
        <v>7337.1</v>
      </c>
      <c r="AC5" s="25">
        <v>7649.9830000000002</v>
      </c>
      <c r="AD5" s="25">
        <v>8351.630000000001</v>
      </c>
      <c r="AE5" s="25">
        <v>8480.1550000000007</v>
      </c>
      <c r="AF5" s="25">
        <v>8709.6720000000005</v>
      </c>
      <c r="AG5" s="25">
        <v>9176.73</v>
      </c>
      <c r="AH5" s="25">
        <v>9659.0949999999993</v>
      </c>
      <c r="AI5" s="25">
        <v>10117.681</v>
      </c>
      <c r="AJ5" s="25">
        <v>10217.370000000001</v>
      </c>
      <c r="AK5" s="25">
        <v>9993.4310000000005</v>
      </c>
      <c r="AL5" s="25">
        <v>10349.013999999999</v>
      </c>
      <c r="AM5" s="25">
        <v>10344.154</v>
      </c>
      <c r="AN5" s="25">
        <v>10483.508</v>
      </c>
      <c r="AO5" s="25">
        <v>10344.469999999999</v>
      </c>
      <c r="AP5" s="25">
        <v>10612.716</v>
      </c>
      <c r="AQ5" s="25">
        <v>10843.383</v>
      </c>
      <c r="AR5" s="25">
        <v>11054.380999999999</v>
      </c>
      <c r="AS5" s="25">
        <v>11232.996999999999</v>
      </c>
      <c r="AT5" s="25">
        <v>11336.146000000001</v>
      </c>
      <c r="AU5" s="25">
        <v>11439.611999999999</v>
      </c>
      <c r="AV5" s="25">
        <v>11523.959000000001</v>
      </c>
      <c r="AW5" s="25">
        <v>11599.304</v>
      </c>
      <c r="AX5" s="25">
        <v>11652.013999999999</v>
      </c>
      <c r="AY5" s="25">
        <v>11668.162</v>
      </c>
      <c r="AZ5" s="25">
        <v>11664.376</v>
      </c>
      <c r="BA5" s="25">
        <v>11635.42</v>
      </c>
      <c r="BB5" s="25">
        <v>11779.429</v>
      </c>
      <c r="BC5" s="25">
        <v>11708.868</v>
      </c>
      <c r="BD5" s="25">
        <v>11606.097</v>
      </c>
      <c r="BE5" s="25">
        <v>11475.123</v>
      </c>
      <c r="BF5" s="25">
        <v>11298.387000000001</v>
      </c>
      <c r="BG5" s="25">
        <v>11096.992</v>
      </c>
      <c r="BH5" s="25">
        <v>11008.611000000001</v>
      </c>
      <c r="BI5" s="25">
        <v>10805.534</v>
      </c>
      <c r="BJ5" s="25">
        <v>10620.742</v>
      </c>
      <c r="BK5" s="25">
        <v>10342.723</v>
      </c>
      <c r="BL5" s="25">
        <v>10399.42</v>
      </c>
      <c r="BM5" s="25">
        <v>10169.218999999999</v>
      </c>
      <c r="BN5" s="25">
        <v>9743.3559999999998</v>
      </c>
      <c r="BO5" s="25">
        <v>9748.8970000000008</v>
      </c>
      <c r="BP5" s="25">
        <v>9779.3119999999999</v>
      </c>
      <c r="BQ5" s="25">
        <v>9701.2970000000005</v>
      </c>
      <c r="BR5" s="25">
        <v>9551.8889999999992</v>
      </c>
      <c r="BS5" s="25">
        <v>9502.3160000000007</v>
      </c>
      <c r="BT5" s="25">
        <v>9476.51</v>
      </c>
      <c r="BU5" s="25">
        <v>9353.9560000000001</v>
      </c>
      <c r="BV5" s="25">
        <v>9304.0079999999998</v>
      </c>
      <c r="BW5" s="25">
        <v>9286.5409999999993</v>
      </c>
      <c r="BX5" s="25">
        <v>9263.241</v>
      </c>
      <c r="BY5" s="25">
        <v>9248.3250000000007</v>
      </c>
      <c r="BZ5" s="25">
        <v>9156.6560000000009</v>
      </c>
      <c r="CA5" s="25">
        <v>9141.4619999999995</v>
      </c>
      <c r="CB5" s="25">
        <v>9136.1239999999998</v>
      </c>
      <c r="CC5" s="25">
        <v>9119.5390000000007</v>
      </c>
      <c r="CD5" s="25">
        <v>9048.0380000000005</v>
      </c>
      <c r="CE5" s="25">
        <v>8998.0679999999993</v>
      </c>
      <c r="CF5" s="25">
        <v>8920.7139999999999</v>
      </c>
      <c r="CG5" s="25">
        <v>8814.4069999999992</v>
      </c>
      <c r="CH5" s="25">
        <v>8588.777</v>
      </c>
      <c r="CI5" s="25">
        <v>8483.7350000000006</v>
      </c>
      <c r="CJ5" s="25">
        <v>8465.6419999999998</v>
      </c>
      <c r="CK5" s="25">
        <v>8291.16</v>
      </c>
      <c r="CL5" s="25">
        <v>8140.8620000000001</v>
      </c>
      <c r="CM5" s="25">
        <v>8048.2979999999998</v>
      </c>
      <c r="CN5" s="25">
        <v>7948.62</v>
      </c>
      <c r="CO5" s="25">
        <v>7761.1689999999999</v>
      </c>
      <c r="CP5" s="25">
        <v>7615.7259999999997</v>
      </c>
      <c r="CQ5" s="25">
        <v>7504.616</v>
      </c>
      <c r="CR5" s="25">
        <v>7518.6</v>
      </c>
      <c r="CS5" s="25">
        <v>7482.076</v>
      </c>
      <c r="CT5" s="26"/>
      <c r="CU5" s="26"/>
      <c r="CV5" s="26"/>
      <c r="CW5" s="27"/>
      <c r="CX5" s="28">
        <f t="array" ref="CX5">SUMPRODUCT(B5:CW5*0.25)</f>
        <v>217107.58974999998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190.02</v>
      </c>
      <c r="C8" s="37">
        <v>186.2</v>
      </c>
      <c r="D8" s="37">
        <v>182.03</v>
      </c>
      <c r="E8" s="37">
        <v>177.03</v>
      </c>
      <c r="F8" s="37">
        <v>185.17</v>
      </c>
      <c r="G8" s="37">
        <v>177.77</v>
      </c>
      <c r="H8" s="37">
        <v>175.01</v>
      </c>
      <c r="I8" s="37">
        <v>169.99</v>
      </c>
      <c r="J8" s="37">
        <v>176.92</v>
      </c>
      <c r="K8" s="37">
        <v>181.39</v>
      </c>
      <c r="L8" s="37">
        <v>178.47</v>
      </c>
      <c r="M8" s="37">
        <v>179.89</v>
      </c>
      <c r="N8" s="37">
        <v>180.01</v>
      </c>
      <c r="O8" s="37">
        <v>176.81</v>
      </c>
      <c r="P8" s="37">
        <v>171.02</v>
      </c>
      <c r="Q8" s="37">
        <v>170.9</v>
      </c>
      <c r="R8" s="37">
        <v>169.85</v>
      </c>
      <c r="S8" s="37">
        <v>171.29</v>
      </c>
      <c r="T8" s="37">
        <v>168.98</v>
      </c>
      <c r="U8" s="37">
        <v>183.17</v>
      </c>
      <c r="V8" s="37">
        <v>173.06</v>
      </c>
      <c r="W8" s="37">
        <v>172.7</v>
      </c>
      <c r="X8" s="37">
        <v>179.41</v>
      </c>
      <c r="Y8" s="37">
        <v>190.53</v>
      </c>
      <c r="Z8" s="37">
        <v>195.59</v>
      </c>
      <c r="AA8" s="37">
        <v>199.96</v>
      </c>
      <c r="AB8" s="37">
        <v>191.95</v>
      </c>
      <c r="AC8" s="37">
        <v>192.5</v>
      </c>
      <c r="AD8" s="37">
        <v>200.19</v>
      </c>
      <c r="AE8" s="37">
        <v>195.93</v>
      </c>
      <c r="AF8" s="37">
        <v>185.81</v>
      </c>
      <c r="AG8" s="37">
        <v>177.84</v>
      </c>
      <c r="AH8" s="37">
        <v>192.91</v>
      </c>
      <c r="AI8" s="37">
        <v>173.12</v>
      </c>
      <c r="AJ8" s="37">
        <v>143.5</v>
      </c>
      <c r="AK8" s="37">
        <v>130</v>
      </c>
      <c r="AL8" s="37">
        <v>151.68</v>
      </c>
      <c r="AM8" s="37">
        <v>130</v>
      </c>
      <c r="AN8" s="37">
        <v>130.12</v>
      </c>
      <c r="AO8" s="37">
        <v>118.8</v>
      </c>
      <c r="AP8" s="37">
        <v>156.94999999999999</v>
      </c>
      <c r="AQ8" s="37">
        <v>134.63</v>
      </c>
      <c r="AR8" s="37">
        <v>125.7</v>
      </c>
      <c r="AS8" s="37">
        <v>105.48</v>
      </c>
      <c r="AT8" s="37">
        <v>128.31</v>
      </c>
      <c r="AU8" s="37">
        <v>125.11</v>
      </c>
      <c r="AV8" s="37">
        <v>130.54</v>
      </c>
      <c r="AW8" s="37">
        <v>125.55</v>
      </c>
      <c r="AX8" s="37">
        <v>112.7</v>
      </c>
      <c r="AY8" s="37">
        <v>116.01</v>
      </c>
      <c r="AZ8" s="37">
        <v>125.6</v>
      </c>
      <c r="BA8" s="37">
        <v>123.87</v>
      </c>
      <c r="BB8" s="37">
        <v>126.23</v>
      </c>
      <c r="BC8" s="37">
        <v>128.66</v>
      </c>
      <c r="BD8" s="37">
        <v>120.08</v>
      </c>
      <c r="BE8" s="37">
        <v>119.25</v>
      </c>
      <c r="BF8" s="37">
        <v>119.79</v>
      </c>
      <c r="BG8" s="37">
        <v>124.92</v>
      </c>
      <c r="BH8" s="37">
        <v>131.37</v>
      </c>
      <c r="BI8" s="37">
        <v>131.09</v>
      </c>
      <c r="BJ8" s="37">
        <v>124.4</v>
      </c>
      <c r="BK8" s="37">
        <v>133.47999999999999</v>
      </c>
      <c r="BL8" s="37">
        <v>136.4</v>
      </c>
      <c r="BM8" s="37">
        <v>154.76</v>
      </c>
      <c r="BN8" s="37">
        <v>150.32</v>
      </c>
      <c r="BO8" s="37">
        <v>166.38</v>
      </c>
      <c r="BP8" s="37">
        <v>173.79</v>
      </c>
      <c r="BQ8" s="37">
        <v>192.39</v>
      </c>
      <c r="BR8" s="37">
        <v>168.67</v>
      </c>
      <c r="BS8" s="37">
        <v>196.41</v>
      </c>
      <c r="BT8" s="37">
        <v>208</v>
      </c>
      <c r="BU8" s="37">
        <v>224.5</v>
      </c>
      <c r="BV8" s="37">
        <v>218.52</v>
      </c>
      <c r="BW8" s="37">
        <v>226.05</v>
      </c>
      <c r="BX8" s="37">
        <v>228.26</v>
      </c>
      <c r="BY8" s="37">
        <v>234.74</v>
      </c>
      <c r="BZ8" s="37">
        <v>208.01</v>
      </c>
      <c r="CA8" s="37">
        <v>209.73</v>
      </c>
      <c r="CB8" s="37">
        <v>226.39</v>
      </c>
      <c r="CC8" s="37">
        <v>225.72</v>
      </c>
      <c r="CD8" s="37">
        <v>212.67</v>
      </c>
      <c r="CE8" s="37">
        <v>213.94</v>
      </c>
      <c r="CF8" s="37">
        <v>215.14</v>
      </c>
      <c r="CG8" s="37">
        <v>210.17</v>
      </c>
      <c r="CH8" s="37">
        <v>235.58</v>
      </c>
      <c r="CI8" s="37">
        <v>230.92</v>
      </c>
      <c r="CJ8" s="37">
        <v>208.55</v>
      </c>
      <c r="CK8" s="37">
        <v>205.46</v>
      </c>
      <c r="CL8" s="37">
        <v>217.57</v>
      </c>
      <c r="CM8" s="37">
        <v>209.55</v>
      </c>
      <c r="CN8" s="37">
        <v>215.84</v>
      </c>
      <c r="CO8" s="37">
        <v>213.4</v>
      </c>
      <c r="CP8" s="37">
        <v>210.75</v>
      </c>
      <c r="CQ8" s="37">
        <v>205.81</v>
      </c>
      <c r="CR8" s="37">
        <v>199.99</v>
      </c>
      <c r="CS8" s="37">
        <v>176.77</v>
      </c>
      <c r="CT8" s="38"/>
      <c r="CU8" s="38"/>
      <c r="CV8" s="38"/>
      <c r="CW8" s="39"/>
      <c r="CX8" s="40">
        <f>IF(SUM(B8:CW8)&lt;&gt;0,AVERAGEIF(B8:CW8,"&lt;&gt;"""),"")</f>
        <v>173.73322916666663</v>
      </c>
    </row>
    <row r="9" spans="1:102" ht="24.95" customHeight="1" thickBot="1" x14ac:dyDescent="0.25">
      <c r="A9" s="41" t="s">
        <v>6</v>
      </c>
      <c r="B9" s="42">
        <v>183.82</v>
      </c>
      <c r="C9" s="43">
        <v>183.82</v>
      </c>
      <c r="D9" s="43">
        <v>183.82</v>
      </c>
      <c r="E9" s="43">
        <v>183.82</v>
      </c>
      <c r="F9" s="43">
        <v>176.98500000000001</v>
      </c>
      <c r="G9" s="43">
        <v>176.98500000000001</v>
      </c>
      <c r="H9" s="43">
        <v>176.98500000000001</v>
      </c>
      <c r="I9" s="43">
        <v>176.98500000000001</v>
      </c>
      <c r="J9" s="43">
        <v>179.16749999999999</v>
      </c>
      <c r="K9" s="43">
        <v>179.16749999999999</v>
      </c>
      <c r="L9" s="43">
        <v>179.16749999999999</v>
      </c>
      <c r="M9" s="43">
        <v>179.16749999999999</v>
      </c>
      <c r="N9" s="43">
        <v>174.685</v>
      </c>
      <c r="O9" s="43">
        <v>174.685</v>
      </c>
      <c r="P9" s="43">
        <v>174.685</v>
      </c>
      <c r="Q9" s="43">
        <v>174.685</v>
      </c>
      <c r="R9" s="43">
        <v>173.32249999999999</v>
      </c>
      <c r="S9" s="43">
        <v>173.32249999999999</v>
      </c>
      <c r="T9" s="43">
        <v>173.32249999999999</v>
      </c>
      <c r="U9" s="43">
        <v>173.32249999999999</v>
      </c>
      <c r="V9" s="43">
        <v>178.92500000000001</v>
      </c>
      <c r="W9" s="43">
        <v>178.92500000000001</v>
      </c>
      <c r="X9" s="43">
        <v>178.92500000000001</v>
      </c>
      <c r="Y9" s="43">
        <v>178.92500000000001</v>
      </c>
      <c r="Z9" s="43">
        <v>195</v>
      </c>
      <c r="AA9" s="43">
        <v>195</v>
      </c>
      <c r="AB9" s="43">
        <v>195</v>
      </c>
      <c r="AC9" s="43">
        <v>195</v>
      </c>
      <c r="AD9" s="43">
        <v>189.9425</v>
      </c>
      <c r="AE9" s="43">
        <v>189.9425</v>
      </c>
      <c r="AF9" s="43">
        <v>189.9425</v>
      </c>
      <c r="AG9" s="43">
        <v>189.9425</v>
      </c>
      <c r="AH9" s="43">
        <v>159.88249999999999</v>
      </c>
      <c r="AI9" s="43">
        <v>159.88249999999999</v>
      </c>
      <c r="AJ9" s="43">
        <v>159.88249999999999</v>
      </c>
      <c r="AK9" s="43">
        <v>159.88249999999999</v>
      </c>
      <c r="AL9" s="43">
        <v>132.65</v>
      </c>
      <c r="AM9" s="43">
        <v>132.65</v>
      </c>
      <c r="AN9" s="43">
        <v>132.65</v>
      </c>
      <c r="AO9" s="43">
        <v>132.65</v>
      </c>
      <c r="AP9" s="43">
        <v>130.69</v>
      </c>
      <c r="AQ9" s="43">
        <v>130.69</v>
      </c>
      <c r="AR9" s="43">
        <v>130.69</v>
      </c>
      <c r="AS9" s="43">
        <v>130.69</v>
      </c>
      <c r="AT9" s="43">
        <v>127.3775</v>
      </c>
      <c r="AU9" s="43">
        <v>127.3775</v>
      </c>
      <c r="AV9" s="43">
        <v>127.3775</v>
      </c>
      <c r="AW9" s="43">
        <v>127.3775</v>
      </c>
      <c r="AX9" s="43">
        <v>119.545</v>
      </c>
      <c r="AY9" s="43">
        <v>119.545</v>
      </c>
      <c r="AZ9" s="43">
        <v>119.545</v>
      </c>
      <c r="BA9" s="43">
        <v>119.545</v>
      </c>
      <c r="BB9" s="43">
        <v>123.55500000000001</v>
      </c>
      <c r="BC9" s="43">
        <v>123.55500000000001</v>
      </c>
      <c r="BD9" s="43">
        <v>123.55500000000001</v>
      </c>
      <c r="BE9" s="43">
        <v>123.55500000000001</v>
      </c>
      <c r="BF9" s="43">
        <v>126.7925</v>
      </c>
      <c r="BG9" s="43">
        <v>126.7925</v>
      </c>
      <c r="BH9" s="43">
        <v>126.7925</v>
      </c>
      <c r="BI9" s="43">
        <v>126.7925</v>
      </c>
      <c r="BJ9" s="43">
        <v>137.26</v>
      </c>
      <c r="BK9" s="43">
        <v>137.26</v>
      </c>
      <c r="BL9" s="43">
        <v>137.26</v>
      </c>
      <c r="BM9" s="43">
        <v>137.26</v>
      </c>
      <c r="BN9" s="43">
        <v>170.72</v>
      </c>
      <c r="BO9" s="43">
        <v>170.72</v>
      </c>
      <c r="BP9" s="43">
        <v>170.72</v>
      </c>
      <c r="BQ9" s="43">
        <v>170.72</v>
      </c>
      <c r="BR9" s="43">
        <v>199.39500000000001</v>
      </c>
      <c r="BS9" s="43">
        <v>199.39500000000001</v>
      </c>
      <c r="BT9" s="43">
        <v>199.39500000000001</v>
      </c>
      <c r="BU9" s="43">
        <v>199.39500000000001</v>
      </c>
      <c r="BV9" s="43">
        <v>226.89250000000001</v>
      </c>
      <c r="BW9" s="43">
        <v>226.89250000000001</v>
      </c>
      <c r="BX9" s="43">
        <v>226.89250000000001</v>
      </c>
      <c r="BY9" s="43">
        <v>226.89250000000001</v>
      </c>
      <c r="BZ9" s="43">
        <v>217.46250000000001</v>
      </c>
      <c r="CA9" s="43">
        <v>217.46250000000001</v>
      </c>
      <c r="CB9" s="43">
        <v>217.46250000000001</v>
      </c>
      <c r="CC9" s="43">
        <v>217.46250000000001</v>
      </c>
      <c r="CD9" s="43">
        <v>212.98</v>
      </c>
      <c r="CE9" s="43">
        <v>212.98</v>
      </c>
      <c r="CF9" s="43">
        <v>212.98</v>
      </c>
      <c r="CG9" s="43">
        <v>212.98</v>
      </c>
      <c r="CH9" s="43">
        <v>220.1275</v>
      </c>
      <c r="CI9" s="43">
        <v>220.1275</v>
      </c>
      <c r="CJ9" s="43">
        <v>220.1275</v>
      </c>
      <c r="CK9" s="43">
        <v>220.1275</v>
      </c>
      <c r="CL9" s="43">
        <v>214.09</v>
      </c>
      <c r="CM9" s="43">
        <v>214.09</v>
      </c>
      <c r="CN9" s="43">
        <v>214.09</v>
      </c>
      <c r="CO9" s="43">
        <v>214.09</v>
      </c>
      <c r="CP9" s="43">
        <v>198.33</v>
      </c>
      <c r="CQ9" s="43">
        <v>198.33</v>
      </c>
      <c r="CR9" s="43">
        <v>198.33</v>
      </c>
      <c r="CS9" s="43">
        <v>198.33</v>
      </c>
      <c r="CT9" s="44"/>
      <c r="CU9" s="44"/>
      <c r="CV9" s="44"/>
      <c r="CW9" s="45"/>
      <c r="CX9" s="46">
        <f>IF(SUM(B9:CW9)&lt;&gt;0,AVERAGEIF(B9:CW9,"&lt;&gt;"""),"")</f>
        <v>173.73322916666663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616</v>
      </c>
      <c r="E11" s="53">
        <v>616</v>
      </c>
      <c r="F11" s="53">
        <v>616</v>
      </c>
      <c r="G11" s="53">
        <v>616</v>
      </c>
      <c r="H11" s="53">
        <v>616</v>
      </c>
      <c r="I11" s="53">
        <v>614.80499999999995</v>
      </c>
      <c r="J11" s="53">
        <v>616</v>
      </c>
      <c r="K11" s="53">
        <v>616</v>
      </c>
      <c r="L11" s="53">
        <v>616</v>
      </c>
      <c r="M11" s="53">
        <v>616</v>
      </c>
      <c r="N11" s="53">
        <v>616</v>
      </c>
      <c r="O11" s="53">
        <v>616</v>
      </c>
      <c r="P11" s="53">
        <v>616</v>
      </c>
      <c r="Q11" s="53">
        <v>616</v>
      </c>
      <c r="R11" s="53">
        <v>611.70500000000004</v>
      </c>
      <c r="S11" s="53">
        <v>616</v>
      </c>
      <c r="T11" s="53">
        <v>591.40300000000002</v>
      </c>
      <c r="U11" s="53">
        <v>616</v>
      </c>
      <c r="V11" s="53">
        <v>616</v>
      </c>
      <c r="W11" s="53">
        <v>616</v>
      </c>
      <c r="X11" s="53">
        <v>616</v>
      </c>
      <c r="Y11" s="53">
        <v>616</v>
      </c>
      <c r="Z11" s="53">
        <v>616</v>
      </c>
      <c r="AA11" s="53">
        <v>616</v>
      </c>
      <c r="AB11" s="53">
        <v>616</v>
      </c>
      <c r="AC11" s="53">
        <v>616</v>
      </c>
      <c r="AD11" s="53">
        <v>616</v>
      </c>
      <c r="AE11" s="53">
        <v>616</v>
      </c>
      <c r="AF11" s="53">
        <v>616</v>
      </c>
      <c r="AG11" s="53">
        <v>616</v>
      </c>
      <c r="AH11" s="53">
        <v>616</v>
      </c>
      <c r="AI11" s="53">
        <v>616</v>
      </c>
      <c r="AJ11" s="53">
        <v>450</v>
      </c>
      <c r="AK11" s="53">
        <v>350</v>
      </c>
      <c r="AL11" s="53">
        <v>333</v>
      </c>
      <c r="AM11" s="53">
        <v>302</v>
      </c>
      <c r="AN11" s="53">
        <v>302</v>
      </c>
      <c r="AO11" s="53">
        <v>302</v>
      </c>
      <c r="AP11" s="53">
        <v>302</v>
      </c>
      <c r="AQ11" s="53">
        <v>302</v>
      </c>
      <c r="AR11" s="53">
        <v>302</v>
      </c>
      <c r="AS11" s="53">
        <v>302</v>
      </c>
      <c r="AT11" s="53">
        <v>302</v>
      </c>
      <c r="AU11" s="53">
        <v>302</v>
      </c>
      <c r="AV11" s="53">
        <v>302</v>
      </c>
      <c r="AW11" s="53">
        <v>302</v>
      </c>
      <c r="AX11" s="53">
        <v>302</v>
      </c>
      <c r="AY11" s="53">
        <v>302</v>
      </c>
      <c r="AZ11" s="53">
        <v>302</v>
      </c>
      <c r="BA11" s="53">
        <v>302</v>
      </c>
      <c r="BB11" s="53">
        <v>302</v>
      </c>
      <c r="BC11" s="53">
        <v>302</v>
      </c>
      <c r="BD11" s="53">
        <v>302</v>
      </c>
      <c r="BE11" s="53">
        <v>302</v>
      </c>
      <c r="BF11" s="53">
        <v>302</v>
      </c>
      <c r="BG11" s="53">
        <v>302</v>
      </c>
      <c r="BH11" s="53">
        <v>302</v>
      </c>
      <c r="BI11" s="53">
        <v>311</v>
      </c>
      <c r="BJ11" s="53">
        <v>333</v>
      </c>
      <c r="BK11" s="53">
        <v>350</v>
      </c>
      <c r="BL11" s="53">
        <v>350</v>
      </c>
      <c r="BM11" s="53">
        <v>350</v>
      </c>
      <c r="BN11" s="53">
        <v>350</v>
      </c>
      <c r="BO11" s="53">
        <v>494.65</v>
      </c>
      <c r="BP11" s="53">
        <v>616</v>
      </c>
      <c r="BQ11" s="53">
        <v>616</v>
      </c>
      <c r="BR11" s="53">
        <v>584.16399999999999</v>
      </c>
      <c r="BS11" s="53">
        <v>616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12419.43175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4010.0749999999998</v>
      </c>
      <c r="C13" s="65">
        <v>3978.08</v>
      </c>
      <c r="D13" s="65">
        <v>3902.7570000000001</v>
      </c>
      <c r="E13" s="65">
        <v>3825.4310000000005</v>
      </c>
      <c r="F13" s="65">
        <v>3766.817</v>
      </c>
      <c r="G13" s="65">
        <v>3659.3089999999997</v>
      </c>
      <c r="H13" s="65">
        <v>3554.3190000000004</v>
      </c>
      <c r="I13" s="65">
        <v>3437.03</v>
      </c>
      <c r="J13" s="65">
        <v>3480.5410000000002</v>
      </c>
      <c r="K13" s="65">
        <v>3396.63</v>
      </c>
      <c r="L13" s="65">
        <v>3276.4160000000002</v>
      </c>
      <c r="M13" s="65">
        <v>3285.4160000000002</v>
      </c>
      <c r="N13" s="65">
        <v>3287.9700000000003</v>
      </c>
      <c r="O13" s="65">
        <v>3267.7359999999999</v>
      </c>
      <c r="P13" s="65">
        <v>3230.9969999999998</v>
      </c>
      <c r="Q13" s="65">
        <v>3287.8470000000002</v>
      </c>
      <c r="R13" s="65">
        <v>3286.846</v>
      </c>
      <c r="S13" s="65">
        <v>3287.3500000000004</v>
      </c>
      <c r="T13" s="65">
        <v>3286.54</v>
      </c>
      <c r="U13" s="65">
        <v>3291.5070000000001</v>
      </c>
      <c r="V13" s="65">
        <v>3241.4470000000001</v>
      </c>
      <c r="W13" s="65">
        <v>3239.1420000000003</v>
      </c>
      <c r="X13" s="65">
        <v>3282.6540000000005</v>
      </c>
      <c r="Y13" s="65">
        <v>3293.623</v>
      </c>
      <c r="Z13" s="65">
        <v>3374.1590000000001</v>
      </c>
      <c r="AA13" s="65">
        <v>3374.2040000000002</v>
      </c>
      <c r="AB13" s="65">
        <v>3370.1220000000003</v>
      </c>
      <c r="AC13" s="65">
        <v>3370.1280000000002</v>
      </c>
      <c r="AD13" s="65">
        <v>3356.9</v>
      </c>
      <c r="AE13" s="65">
        <v>3356.9</v>
      </c>
      <c r="AF13" s="65">
        <v>3352.9</v>
      </c>
      <c r="AG13" s="65">
        <v>3336.6550000000002</v>
      </c>
      <c r="AH13" s="65">
        <v>3308.9</v>
      </c>
      <c r="AI13" s="65">
        <v>3263.1750000000002</v>
      </c>
      <c r="AJ13" s="65">
        <v>3020.172</v>
      </c>
      <c r="AK13" s="65">
        <v>2412.837</v>
      </c>
      <c r="AL13" s="65">
        <v>2717.9490000000001</v>
      </c>
      <c r="AM13" s="65">
        <v>2332.4899999999998</v>
      </c>
      <c r="AN13" s="65">
        <v>2096.7440000000001</v>
      </c>
      <c r="AO13" s="65">
        <v>1616.9</v>
      </c>
      <c r="AP13" s="65">
        <v>1637.5300000000002</v>
      </c>
      <c r="AQ13" s="65">
        <v>1611.9</v>
      </c>
      <c r="AR13" s="65">
        <v>1611.9</v>
      </c>
      <c r="AS13" s="65">
        <v>1611.9</v>
      </c>
      <c r="AT13" s="65">
        <v>1607.9</v>
      </c>
      <c r="AU13" s="65">
        <v>1607.9</v>
      </c>
      <c r="AV13" s="65">
        <v>1607.9</v>
      </c>
      <c r="AW13" s="65">
        <v>1607.9</v>
      </c>
      <c r="AX13" s="65">
        <v>1606.9</v>
      </c>
      <c r="AY13" s="65">
        <v>1606.9</v>
      </c>
      <c r="AZ13" s="65">
        <v>1606.9</v>
      </c>
      <c r="BA13" s="65">
        <v>1606.9</v>
      </c>
      <c r="BB13" s="65">
        <v>1805.9</v>
      </c>
      <c r="BC13" s="65">
        <v>1805.9</v>
      </c>
      <c r="BD13" s="65">
        <v>1805.9</v>
      </c>
      <c r="BE13" s="65">
        <v>1805.9</v>
      </c>
      <c r="BF13" s="65">
        <v>1803.9</v>
      </c>
      <c r="BG13" s="65">
        <v>1803.9</v>
      </c>
      <c r="BH13" s="65">
        <v>1958.9</v>
      </c>
      <c r="BI13" s="65">
        <v>2017.9</v>
      </c>
      <c r="BJ13" s="65">
        <v>2113.44</v>
      </c>
      <c r="BK13" s="65">
        <v>2166.7260000000001</v>
      </c>
      <c r="BL13" s="65">
        <v>2612.3519999999999</v>
      </c>
      <c r="BM13" s="65">
        <v>2686.9</v>
      </c>
      <c r="BN13" s="65">
        <v>2661.7380000000003</v>
      </c>
      <c r="BO13" s="65">
        <v>2743.9</v>
      </c>
      <c r="BP13" s="65">
        <v>3063.9</v>
      </c>
      <c r="BQ13" s="65">
        <v>3133.9</v>
      </c>
      <c r="BR13" s="65">
        <v>2926.9</v>
      </c>
      <c r="BS13" s="65">
        <v>3098.6059999999998</v>
      </c>
      <c r="BT13" s="65">
        <v>3102.134</v>
      </c>
      <c r="BU13" s="65">
        <v>3104.308</v>
      </c>
      <c r="BV13" s="65">
        <v>3199.5210000000002</v>
      </c>
      <c r="BW13" s="65">
        <v>3210.5120000000002</v>
      </c>
      <c r="BX13" s="65">
        <v>3219.8040000000001</v>
      </c>
      <c r="BY13" s="65">
        <v>3225.6580000000004</v>
      </c>
      <c r="BZ13" s="65">
        <v>3277.1350000000002</v>
      </c>
      <c r="CA13" s="65">
        <v>3277.3620000000001</v>
      </c>
      <c r="CB13" s="65">
        <v>3281.5590000000002</v>
      </c>
      <c r="CC13" s="65">
        <v>3281.4700000000003</v>
      </c>
      <c r="CD13" s="65">
        <v>3314.75</v>
      </c>
      <c r="CE13" s="65">
        <v>3344.9170000000004</v>
      </c>
      <c r="CF13" s="65">
        <v>3478.0749999999998</v>
      </c>
      <c r="CG13" s="65">
        <v>3487.42</v>
      </c>
      <c r="CH13" s="65">
        <v>3533.4090000000001</v>
      </c>
      <c r="CI13" s="65">
        <v>3532.1260000000002</v>
      </c>
      <c r="CJ13" s="65">
        <v>3525.4589999999998</v>
      </c>
      <c r="CK13" s="65">
        <v>3524.1779999999999</v>
      </c>
      <c r="CL13" s="65">
        <v>3540.5430000000001</v>
      </c>
      <c r="CM13" s="65">
        <v>3536.973</v>
      </c>
      <c r="CN13" s="65">
        <v>3540.1090000000004</v>
      </c>
      <c r="CO13" s="65">
        <v>3539.0430000000001</v>
      </c>
      <c r="CP13" s="65">
        <v>3553.3010000000004</v>
      </c>
      <c r="CQ13" s="65">
        <v>3552.1660000000002</v>
      </c>
      <c r="CR13" s="65">
        <v>3548.498</v>
      </c>
      <c r="CS13" s="65">
        <v>3507.288</v>
      </c>
      <c r="CT13" s="66"/>
      <c r="CU13" s="66"/>
      <c r="CV13" s="66"/>
      <c r="CW13" s="67"/>
      <c r="CX13" s="68">
        <f t="array" ref="CX13">SUMPRODUCT(B13:CW13*0.25)</f>
        <v>70026.081249999974</v>
      </c>
    </row>
    <row r="14" spans="1:102" ht="24.95" customHeight="1" x14ac:dyDescent="0.2">
      <c r="A14" s="63" t="s">
        <v>11</v>
      </c>
      <c r="B14" s="64">
        <v>195</v>
      </c>
      <c r="C14" s="65">
        <v>90.762</v>
      </c>
      <c r="D14" s="65">
        <v>50</v>
      </c>
      <c r="E14" s="65">
        <v>50</v>
      </c>
      <c r="F14" s="65">
        <v>30</v>
      </c>
      <c r="G14" s="65">
        <v>30</v>
      </c>
      <c r="H14" s="65">
        <v>30</v>
      </c>
      <c r="I14" s="65">
        <v>30</v>
      </c>
      <c r="J14" s="65">
        <v>30</v>
      </c>
      <c r="K14" s="65">
        <v>30</v>
      </c>
      <c r="L14" s="65">
        <v>30</v>
      </c>
      <c r="M14" s="65">
        <v>30</v>
      </c>
      <c r="N14" s="65">
        <v>30</v>
      </c>
      <c r="O14" s="65">
        <v>30</v>
      </c>
      <c r="P14" s="65">
        <v>30</v>
      </c>
      <c r="Q14" s="65">
        <v>30</v>
      </c>
      <c r="R14" s="65">
        <v>156</v>
      </c>
      <c r="S14" s="65">
        <v>156</v>
      </c>
      <c r="T14" s="65">
        <v>156</v>
      </c>
      <c r="U14" s="65">
        <v>156</v>
      </c>
      <c r="V14" s="65">
        <v>240</v>
      </c>
      <c r="W14" s="65">
        <v>240</v>
      </c>
      <c r="X14" s="65">
        <v>240</v>
      </c>
      <c r="Y14" s="65">
        <v>421.601</v>
      </c>
      <c r="Z14" s="65">
        <v>447.43700000000001</v>
      </c>
      <c r="AA14" s="65">
        <v>401</v>
      </c>
      <c r="AB14" s="65">
        <v>401</v>
      </c>
      <c r="AC14" s="65">
        <v>401</v>
      </c>
      <c r="AD14" s="65">
        <v>397</v>
      </c>
      <c r="AE14" s="65">
        <v>397</v>
      </c>
      <c r="AF14" s="65">
        <v>292</v>
      </c>
      <c r="AG14" s="65">
        <v>232</v>
      </c>
      <c r="AH14" s="65">
        <v>217</v>
      </c>
      <c r="AI14" s="65">
        <v>197</v>
      </c>
      <c r="AJ14" s="65">
        <v>197</v>
      </c>
      <c r="AK14" s="65">
        <v>197</v>
      </c>
      <c r="AL14" s="65">
        <v>43</v>
      </c>
      <c r="AM14" s="65">
        <v>43</v>
      </c>
      <c r="AN14" s="65">
        <v>43</v>
      </c>
      <c r="AO14" s="65">
        <v>43</v>
      </c>
      <c r="AP14" s="65">
        <v>56</v>
      </c>
      <c r="AQ14" s="65">
        <v>56</v>
      </c>
      <c r="AR14" s="65">
        <v>56</v>
      </c>
      <c r="AS14" s="65">
        <v>56</v>
      </c>
      <c r="AT14" s="65">
        <v>30</v>
      </c>
      <c r="AU14" s="65">
        <v>30</v>
      </c>
      <c r="AV14" s="65">
        <v>30</v>
      </c>
      <c r="AW14" s="65">
        <v>30</v>
      </c>
      <c r="AX14" s="65">
        <v>30</v>
      </c>
      <c r="AY14" s="65">
        <v>30</v>
      </c>
      <c r="AZ14" s="65">
        <v>30</v>
      </c>
      <c r="BA14" s="65">
        <v>30</v>
      </c>
      <c r="BB14" s="65">
        <v>30</v>
      </c>
      <c r="BC14" s="65">
        <v>30</v>
      </c>
      <c r="BD14" s="65">
        <v>30</v>
      </c>
      <c r="BE14" s="65">
        <v>30</v>
      </c>
      <c r="BF14" s="65">
        <v>30</v>
      </c>
      <c r="BG14" s="65">
        <v>30</v>
      </c>
      <c r="BH14" s="65">
        <v>30</v>
      </c>
      <c r="BI14" s="65">
        <v>30</v>
      </c>
      <c r="BJ14" s="65">
        <v>34</v>
      </c>
      <c r="BK14" s="65">
        <v>34</v>
      </c>
      <c r="BL14" s="65">
        <v>34</v>
      </c>
      <c r="BM14" s="65">
        <v>34</v>
      </c>
      <c r="BN14" s="65">
        <v>96</v>
      </c>
      <c r="BO14" s="65">
        <v>96</v>
      </c>
      <c r="BP14" s="65">
        <v>96</v>
      </c>
      <c r="BQ14" s="65">
        <v>587.90100000000007</v>
      </c>
      <c r="BR14" s="65">
        <v>596</v>
      </c>
      <c r="BS14" s="65">
        <v>697.81799999999998</v>
      </c>
      <c r="BT14" s="65">
        <v>1021</v>
      </c>
      <c r="BU14" s="65">
        <v>1513.8579999999999</v>
      </c>
      <c r="BV14" s="65">
        <v>1321</v>
      </c>
      <c r="BW14" s="65">
        <v>1426.229</v>
      </c>
      <c r="BX14" s="65">
        <v>1330.9770000000001</v>
      </c>
      <c r="BY14" s="65">
        <v>1421.268</v>
      </c>
      <c r="BZ14" s="65">
        <v>1146</v>
      </c>
      <c r="CA14" s="65">
        <v>1146</v>
      </c>
      <c r="CB14" s="65">
        <v>1146</v>
      </c>
      <c r="CC14" s="65">
        <v>1177</v>
      </c>
      <c r="CD14" s="65">
        <v>1129</v>
      </c>
      <c r="CE14" s="65">
        <v>1137</v>
      </c>
      <c r="CF14" s="65">
        <v>1125</v>
      </c>
      <c r="CG14" s="65">
        <v>1125</v>
      </c>
      <c r="CH14" s="65">
        <v>1009.394</v>
      </c>
      <c r="CI14" s="65">
        <v>961</v>
      </c>
      <c r="CJ14" s="65">
        <v>961</v>
      </c>
      <c r="CK14" s="65">
        <v>861</v>
      </c>
      <c r="CL14" s="65">
        <v>889</v>
      </c>
      <c r="CM14" s="65">
        <v>889</v>
      </c>
      <c r="CN14" s="65">
        <v>1104</v>
      </c>
      <c r="CO14" s="65">
        <v>1184</v>
      </c>
      <c r="CP14" s="65">
        <v>1240.614</v>
      </c>
      <c r="CQ14" s="65">
        <v>1143.2760000000001</v>
      </c>
      <c r="CR14" s="65">
        <v>849.88800000000003</v>
      </c>
      <c r="CS14" s="65">
        <v>754</v>
      </c>
      <c r="CT14" s="66"/>
      <c r="CU14" s="66"/>
      <c r="CV14" s="66"/>
      <c r="CW14" s="67"/>
      <c r="CX14" s="68">
        <f t="array" ref="CX14">SUMPRODUCT(B14:CW14*0.25)</f>
        <v>9620.2557499999984</v>
      </c>
    </row>
    <row r="15" spans="1:102" ht="24.95" customHeight="1" x14ac:dyDescent="0.2">
      <c r="A15" s="69" t="s">
        <v>12</v>
      </c>
      <c r="B15" s="70">
        <v>1801.213</v>
      </c>
      <c r="C15" s="71">
        <v>1805.306</v>
      </c>
      <c r="D15" s="71">
        <v>1805.8619999999999</v>
      </c>
      <c r="E15" s="71">
        <v>1807.809</v>
      </c>
      <c r="F15" s="71">
        <v>1811.0550000000001</v>
      </c>
      <c r="G15" s="71">
        <v>1809.17</v>
      </c>
      <c r="H15" s="71">
        <v>1809.2450000000001</v>
      </c>
      <c r="I15" s="71">
        <v>1813.432</v>
      </c>
      <c r="J15" s="71">
        <v>1815.2819999999999</v>
      </c>
      <c r="K15" s="71">
        <v>1825.7660000000001</v>
      </c>
      <c r="L15" s="71">
        <v>1827.5929999999998</v>
      </c>
      <c r="M15" s="71">
        <v>1833.17</v>
      </c>
      <c r="N15" s="71">
        <v>1845.2070000000001</v>
      </c>
      <c r="O15" s="71">
        <v>1851.2869999999998</v>
      </c>
      <c r="P15" s="71">
        <v>1861.4069999999999</v>
      </c>
      <c r="Q15" s="71">
        <v>1864.7820000000002</v>
      </c>
      <c r="R15" s="71">
        <v>1876.3209999999999</v>
      </c>
      <c r="S15" s="71">
        <v>1874.402</v>
      </c>
      <c r="T15" s="71">
        <v>1871.1759999999999</v>
      </c>
      <c r="U15" s="71">
        <v>1866.308</v>
      </c>
      <c r="V15" s="71">
        <v>1866.9749999999999</v>
      </c>
      <c r="W15" s="71">
        <v>1855.7839999999999</v>
      </c>
      <c r="X15" s="71">
        <v>1855.277</v>
      </c>
      <c r="Y15" s="71">
        <v>1863.4689999999998</v>
      </c>
      <c r="Z15" s="71">
        <v>1955.268</v>
      </c>
      <c r="AA15" s="71">
        <v>2103.692</v>
      </c>
      <c r="AB15" s="71">
        <v>2328.078</v>
      </c>
      <c r="AC15" s="71">
        <v>2640.9549999999999</v>
      </c>
      <c r="AD15" s="71">
        <v>3069.53</v>
      </c>
      <c r="AE15" s="71">
        <v>3542.855</v>
      </c>
      <c r="AF15" s="71">
        <v>4067.7720000000004</v>
      </c>
      <c r="AG15" s="71">
        <v>4611.0750000000007</v>
      </c>
      <c r="AH15" s="71">
        <v>5153.1949999999997</v>
      </c>
      <c r="AI15" s="71">
        <v>5677.5060000000003</v>
      </c>
      <c r="AJ15" s="71">
        <v>6186.1979999999994</v>
      </c>
      <c r="AK15" s="71">
        <v>6669.5940000000001</v>
      </c>
      <c r="AL15" s="71">
        <v>6989.0649999999996</v>
      </c>
      <c r="AM15" s="71">
        <v>7400.6639999999998</v>
      </c>
      <c r="AN15" s="71">
        <v>7775.7640000000001</v>
      </c>
      <c r="AO15" s="71">
        <v>8116.5700000000006</v>
      </c>
      <c r="AP15" s="71">
        <v>8390.1859999999997</v>
      </c>
      <c r="AQ15" s="71">
        <v>8646.4830000000002</v>
      </c>
      <c r="AR15" s="71">
        <v>8857.4809999999998</v>
      </c>
      <c r="AS15" s="71">
        <v>9036.0969999999998</v>
      </c>
      <c r="AT15" s="71">
        <v>9163.246000000001</v>
      </c>
      <c r="AU15" s="71">
        <v>9266.7119999999995</v>
      </c>
      <c r="AV15" s="71">
        <v>9351.0589999999993</v>
      </c>
      <c r="AW15" s="71">
        <v>9426.4040000000005</v>
      </c>
      <c r="AX15" s="71">
        <v>9481.1139999999996</v>
      </c>
      <c r="AY15" s="71">
        <v>9497.2620000000006</v>
      </c>
      <c r="AZ15" s="71">
        <v>9493.4760000000006</v>
      </c>
      <c r="BA15" s="71">
        <v>9464.5199999999986</v>
      </c>
      <c r="BB15" s="71">
        <v>9413.5290000000005</v>
      </c>
      <c r="BC15" s="71">
        <v>9342.9679999999989</v>
      </c>
      <c r="BD15" s="71">
        <v>9240.1970000000001</v>
      </c>
      <c r="BE15" s="71">
        <v>9109.223</v>
      </c>
      <c r="BF15" s="71">
        <v>8942.487000000001</v>
      </c>
      <c r="BG15" s="71">
        <v>8741.0920000000006</v>
      </c>
      <c r="BH15" s="71">
        <v>8497.7110000000011</v>
      </c>
      <c r="BI15" s="71">
        <v>8226.634</v>
      </c>
      <c r="BJ15" s="71">
        <v>7921.3020000000006</v>
      </c>
      <c r="BK15" s="71">
        <v>7572.9970000000003</v>
      </c>
      <c r="BL15" s="71">
        <v>7184.0680000000002</v>
      </c>
      <c r="BM15" s="71">
        <v>6764.8190000000004</v>
      </c>
      <c r="BN15" s="71">
        <v>6366.3180000000002</v>
      </c>
      <c r="BO15" s="71">
        <v>5910.3469999999998</v>
      </c>
      <c r="BP15" s="71">
        <v>5412.2119999999995</v>
      </c>
      <c r="BQ15" s="71">
        <v>4892.6959999999999</v>
      </c>
      <c r="BR15" s="71">
        <v>4382.0249999999996</v>
      </c>
      <c r="BS15" s="71">
        <v>3817.5919999999996</v>
      </c>
      <c r="BT15" s="71">
        <v>3270.4760000000001</v>
      </c>
      <c r="BU15" s="71">
        <v>2760.39</v>
      </c>
      <c r="BV15" s="71">
        <v>2370.3870000000002</v>
      </c>
      <c r="BW15" s="71">
        <v>1978.2919999999999</v>
      </c>
      <c r="BX15" s="71">
        <v>1670.16</v>
      </c>
      <c r="BY15" s="71">
        <v>1424.299</v>
      </c>
      <c r="BZ15" s="71">
        <v>1269.6210000000001</v>
      </c>
      <c r="CA15" s="71">
        <v>1220.4000000000001</v>
      </c>
      <c r="CB15" s="71">
        <v>1177.865</v>
      </c>
      <c r="CC15" s="71">
        <v>1159.9690000000001</v>
      </c>
      <c r="CD15" s="71">
        <v>1131.3879999999999</v>
      </c>
      <c r="CE15" s="71">
        <v>1122.451</v>
      </c>
      <c r="CF15" s="71">
        <v>1109.9389999999999</v>
      </c>
      <c r="CG15" s="71">
        <v>1096.4870000000001</v>
      </c>
      <c r="CH15" s="71">
        <v>1078.2739999999999</v>
      </c>
      <c r="CI15" s="71">
        <v>1068.5089999999998</v>
      </c>
      <c r="CJ15" s="71">
        <v>1058.8829999999998</v>
      </c>
      <c r="CK15" s="71">
        <v>1044.982</v>
      </c>
      <c r="CL15" s="71">
        <v>1043.519</v>
      </c>
      <c r="CM15" s="71">
        <v>1050.625</v>
      </c>
      <c r="CN15" s="71">
        <v>1051.9109999999998</v>
      </c>
      <c r="CO15" s="71">
        <v>1056.626</v>
      </c>
      <c r="CP15" s="71">
        <v>1054.211</v>
      </c>
      <c r="CQ15" s="71">
        <v>1051.674</v>
      </c>
      <c r="CR15" s="71">
        <v>1052.0139999999999</v>
      </c>
      <c r="CS15" s="71">
        <v>1046.8879999999999</v>
      </c>
      <c r="CT15" s="72"/>
      <c r="CU15" s="72"/>
      <c r="CV15" s="72"/>
      <c r="CW15" s="73"/>
      <c r="CX15" s="74">
        <f t="array" ref="CX15">SUMPRODUCT(B15:CW15*0.25)</f>
        <v>99909.394000000044</v>
      </c>
    </row>
    <row r="16" spans="1:102" ht="24.95" customHeight="1" x14ac:dyDescent="0.2">
      <c r="A16" s="69" t="s">
        <v>13</v>
      </c>
      <c r="B16" s="70">
        <v>94</v>
      </c>
      <c r="C16" s="71">
        <v>94</v>
      </c>
      <c r="D16" s="71">
        <v>94</v>
      </c>
      <c r="E16" s="71">
        <v>94</v>
      </c>
      <c r="F16" s="71">
        <v>103</v>
      </c>
      <c r="G16" s="71">
        <v>103</v>
      </c>
      <c r="H16" s="71">
        <v>103</v>
      </c>
      <c r="I16" s="71">
        <v>103</v>
      </c>
      <c r="J16" s="71">
        <v>109</v>
      </c>
      <c r="K16" s="71">
        <v>109</v>
      </c>
      <c r="L16" s="71">
        <v>109</v>
      </c>
      <c r="M16" s="71">
        <v>109</v>
      </c>
      <c r="N16" s="71">
        <v>113</v>
      </c>
      <c r="O16" s="71">
        <v>113</v>
      </c>
      <c r="P16" s="71">
        <v>113</v>
      </c>
      <c r="Q16" s="71">
        <v>113</v>
      </c>
      <c r="R16" s="71">
        <v>116</v>
      </c>
      <c r="S16" s="71">
        <v>116</v>
      </c>
      <c r="T16" s="71">
        <v>116</v>
      </c>
      <c r="U16" s="71">
        <v>116</v>
      </c>
      <c r="V16" s="71">
        <v>118</v>
      </c>
      <c r="W16" s="71">
        <v>118</v>
      </c>
      <c r="X16" s="71">
        <v>118</v>
      </c>
      <c r="Y16" s="71">
        <v>118</v>
      </c>
      <c r="Z16" s="71">
        <v>123</v>
      </c>
      <c r="AA16" s="71">
        <v>123</v>
      </c>
      <c r="AB16" s="71">
        <v>123</v>
      </c>
      <c r="AC16" s="71">
        <v>123</v>
      </c>
      <c r="AD16" s="71">
        <v>136</v>
      </c>
      <c r="AE16" s="71">
        <v>136</v>
      </c>
      <c r="AF16" s="71">
        <v>136</v>
      </c>
      <c r="AG16" s="71">
        <v>136</v>
      </c>
      <c r="AH16" s="71">
        <v>154</v>
      </c>
      <c r="AI16" s="71">
        <v>154</v>
      </c>
      <c r="AJ16" s="71">
        <v>154</v>
      </c>
      <c r="AK16" s="71">
        <v>154</v>
      </c>
      <c r="AL16" s="71">
        <v>168</v>
      </c>
      <c r="AM16" s="71">
        <v>168</v>
      </c>
      <c r="AN16" s="71">
        <v>168</v>
      </c>
      <c r="AO16" s="71">
        <v>168</v>
      </c>
      <c r="AP16" s="71">
        <v>177</v>
      </c>
      <c r="AQ16" s="71">
        <v>177</v>
      </c>
      <c r="AR16" s="71">
        <v>177</v>
      </c>
      <c r="AS16" s="71">
        <v>177</v>
      </c>
      <c r="AT16" s="71">
        <v>183</v>
      </c>
      <c r="AU16" s="71">
        <v>183</v>
      </c>
      <c r="AV16" s="71">
        <v>183</v>
      </c>
      <c r="AW16" s="71">
        <v>183</v>
      </c>
      <c r="AX16" s="71">
        <v>182</v>
      </c>
      <c r="AY16" s="71">
        <v>182</v>
      </c>
      <c r="AZ16" s="71">
        <v>182</v>
      </c>
      <c r="BA16" s="71">
        <v>182</v>
      </c>
      <c r="BB16" s="71">
        <v>178</v>
      </c>
      <c r="BC16" s="71">
        <v>178</v>
      </c>
      <c r="BD16" s="71">
        <v>178</v>
      </c>
      <c r="BE16" s="71">
        <v>178</v>
      </c>
      <c r="BF16" s="71">
        <v>170</v>
      </c>
      <c r="BG16" s="71">
        <v>170</v>
      </c>
      <c r="BH16" s="71">
        <v>170</v>
      </c>
      <c r="BI16" s="71">
        <v>170</v>
      </c>
      <c r="BJ16" s="71">
        <v>159</v>
      </c>
      <c r="BK16" s="71">
        <v>159</v>
      </c>
      <c r="BL16" s="71">
        <v>159</v>
      </c>
      <c r="BM16" s="71">
        <v>159</v>
      </c>
      <c r="BN16" s="71">
        <v>145</v>
      </c>
      <c r="BO16" s="71">
        <v>145</v>
      </c>
      <c r="BP16" s="71">
        <v>145</v>
      </c>
      <c r="BQ16" s="71">
        <v>145</v>
      </c>
      <c r="BR16" s="71">
        <v>124</v>
      </c>
      <c r="BS16" s="71">
        <v>124</v>
      </c>
      <c r="BT16" s="71">
        <v>124</v>
      </c>
      <c r="BU16" s="71">
        <v>124</v>
      </c>
      <c r="BV16" s="71">
        <v>109</v>
      </c>
      <c r="BW16" s="71">
        <v>109</v>
      </c>
      <c r="BX16" s="71">
        <v>109</v>
      </c>
      <c r="BY16" s="71">
        <v>109</v>
      </c>
      <c r="BZ16" s="71">
        <v>106</v>
      </c>
      <c r="CA16" s="71">
        <v>106</v>
      </c>
      <c r="CB16" s="71">
        <v>106</v>
      </c>
      <c r="CC16" s="71">
        <v>106</v>
      </c>
      <c r="CD16" s="71">
        <v>106</v>
      </c>
      <c r="CE16" s="71">
        <v>106</v>
      </c>
      <c r="CF16" s="71">
        <v>106</v>
      </c>
      <c r="CG16" s="71">
        <v>106</v>
      </c>
      <c r="CH16" s="71">
        <v>105</v>
      </c>
      <c r="CI16" s="71">
        <v>105</v>
      </c>
      <c r="CJ16" s="71">
        <v>105</v>
      </c>
      <c r="CK16" s="71">
        <v>105</v>
      </c>
      <c r="CL16" s="71">
        <v>105</v>
      </c>
      <c r="CM16" s="71">
        <v>105</v>
      </c>
      <c r="CN16" s="71">
        <v>105</v>
      </c>
      <c r="CO16" s="71">
        <v>105</v>
      </c>
      <c r="CP16" s="71">
        <v>103</v>
      </c>
      <c r="CQ16" s="71">
        <v>103</v>
      </c>
      <c r="CR16" s="71">
        <v>103</v>
      </c>
      <c r="CS16" s="71">
        <v>103</v>
      </c>
      <c r="CT16" s="72"/>
      <c r="CU16" s="72"/>
      <c r="CV16" s="72"/>
      <c r="CW16" s="73"/>
      <c r="CX16" s="74">
        <f t="array" ref="CX16">SUMPRODUCT(B16:CW16*0.25)</f>
        <v>3186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>
        <v>4.3</v>
      </c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>
        <v>19.5</v>
      </c>
      <c r="BU17" s="71">
        <v>28.4</v>
      </c>
      <c r="BV17" s="71"/>
      <c r="BW17" s="71">
        <v>233.50800000000001</v>
      </c>
      <c r="BX17" s="71">
        <v>396.2</v>
      </c>
      <c r="BY17" s="71">
        <v>396.2</v>
      </c>
      <c r="BZ17" s="71">
        <v>396.2</v>
      </c>
      <c r="CA17" s="71">
        <v>396.2</v>
      </c>
      <c r="CB17" s="71">
        <v>396.2</v>
      </c>
      <c r="CC17" s="71">
        <v>396.2</v>
      </c>
      <c r="CD17" s="71">
        <v>396.2</v>
      </c>
      <c r="CE17" s="71">
        <v>396.2</v>
      </c>
      <c r="CF17" s="71">
        <v>372.2</v>
      </c>
      <c r="CG17" s="71">
        <v>314.3</v>
      </c>
      <c r="CH17" s="71">
        <v>258.5</v>
      </c>
      <c r="CI17" s="71">
        <v>258.5</v>
      </c>
      <c r="CJ17" s="71">
        <v>236.3</v>
      </c>
      <c r="CK17" s="71">
        <v>198.4</v>
      </c>
      <c r="CL17" s="71">
        <v>218.5</v>
      </c>
      <c r="CM17" s="71">
        <v>202.9</v>
      </c>
      <c r="CN17" s="71">
        <v>4.5</v>
      </c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1379.8519999999996</v>
      </c>
    </row>
    <row r="18" spans="1:102" ht="30" customHeight="1" thickBot="1" x14ac:dyDescent="0.25">
      <c r="A18" s="75" t="s">
        <v>15</v>
      </c>
      <c r="B18" s="76">
        <f>SUM(B11:B17)</f>
        <v>6716.2879999999996</v>
      </c>
      <c r="C18" s="77">
        <f t="shared" ref="C18:BN18" si="0">SUM(C11:C17)</f>
        <v>6584.1479999999992</v>
      </c>
      <c r="D18" s="77">
        <f t="shared" si="0"/>
        <v>6468.6189999999997</v>
      </c>
      <c r="E18" s="77">
        <f t="shared" si="0"/>
        <v>6393.2400000000007</v>
      </c>
      <c r="F18" s="77">
        <f t="shared" si="0"/>
        <v>6326.8720000000003</v>
      </c>
      <c r="G18" s="77">
        <f t="shared" si="0"/>
        <v>6217.4789999999994</v>
      </c>
      <c r="H18" s="77">
        <f t="shared" si="0"/>
        <v>6112.5640000000003</v>
      </c>
      <c r="I18" s="77">
        <f t="shared" si="0"/>
        <v>5998.2669999999998</v>
      </c>
      <c r="J18" s="77">
        <f t="shared" si="0"/>
        <v>6050.8230000000003</v>
      </c>
      <c r="K18" s="77">
        <f t="shared" si="0"/>
        <v>5977.3960000000006</v>
      </c>
      <c r="L18" s="77">
        <f t="shared" si="0"/>
        <v>5859.009</v>
      </c>
      <c r="M18" s="77">
        <f t="shared" si="0"/>
        <v>5873.5860000000002</v>
      </c>
      <c r="N18" s="77">
        <f t="shared" si="0"/>
        <v>5892.1770000000006</v>
      </c>
      <c r="O18" s="77">
        <f t="shared" si="0"/>
        <v>5878.0229999999992</v>
      </c>
      <c r="P18" s="77">
        <f t="shared" si="0"/>
        <v>5851.4039999999995</v>
      </c>
      <c r="Q18" s="77">
        <f t="shared" si="0"/>
        <v>5911.6290000000008</v>
      </c>
      <c r="R18" s="77">
        <f t="shared" si="0"/>
        <v>6046.8719999999994</v>
      </c>
      <c r="S18" s="77">
        <f t="shared" si="0"/>
        <v>6049.7520000000004</v>
      </c>
      <c r="T18" s="77">
        <f t="shared" si="0"/>
        <v>6021.1190000000006</v>
      </c>
      <c r="U18" s="77">
        <f t="shared" si="0"/>
        <v>6045.8150000000005</v>
      </c>
      <c r="V18" s="77">
        <f t="shared" si="0"/>
        <v>6082.4220000000005</v>
      </c>
      <c r="W18" s="77">
        <f t="shared" si="0"/>
        <v>6068.9260000000004</v>
      </c>
      <c r="X18" s="77">
        <f t="shared" si="0"/>
        <v>6111.9310000000005</v>
      </c>
      <c r="Y18" s="77">
        <f t="shared" si="0"/>
        <v>6312.6930000000002</v>
      </c>
      <c r="Z18" s="77">
        <f t="shared" si="0"/>
        <v>6515.8640000000005</v>
      </c>
      <c r="AA18" s="77">
        <f t="shared" si="0"/>
        <v>6617.8959999999997</v>
      </c>
      <c r="AB18" s="77">
        <f t="shared" si="0"/>
        <v>6838.2000000000007</v>
      </c>
      <c r="AC18" s="77">
        <f t="shared" si="0"/>
        <v>7151.0830000000005</v>
      </c>
      <c r="AD18" s="77">
        <f t="shared" si="0"/>
        <v>7579.7300000000005</v>
      </c>
      <c r="AE18" s="77">
        <f t="shared" si="0"/>
        <v>8048.7549999999992</v>
      </c>
      <c r="AF18" s="77">
        <f t="shared" si="0"/>
        <v>8464.6720000000005</v>
      </c>
      <c r="AG18" s="77">
        <f t="shared" si="0"/>
        <v>8931.7300000000014</v>
      </c>
      <c r="AH18" s="77">
        <f t="shared" si="0"/>
        <v>9449.0949999999993</v>
      </c>
      <c r="AI18" s="77">
        <f t="shared" si="0"/>
        <v>9907.6810000000005</v>
      </c>
      <c r="AJ18" s="77">
        <f t="shared" si="0"/>
        <v>10007.369999999999</v>
      </c>
      <c r="AK18" s="77">
        <f t="shared" si="0"/>
        <v>9783.4310000000005</v>
      </c>
      <c r="AL18" s="77">
        <f t="shared" si="0"/>
        <v>10251.013999999999</v>
      </c>
      <c r="AM18" s="77">
        <f t="shared" si="0"/>
        <v>10246.153999999999</v>
      </c>
      <c r="AN18" s="77">
        <f t="shared" si="0"/>
        <v>10385.508</v>
      </c>
      <c r="AO18" s="77">
        <f t="shared" si="0"/>
        <v>10246.470000000001</v>
      </c>
      <c r="AP18" s="77">
        <f t="shared" si="0"/>
        <v>10562.716</v>
      </c>
      <c r="AQ18" s="77">
        <f t="shared" si="0"/>
        <v>10793.383</v>
      </c>
      <c r="AR18" s="77">
        <f t="shared" si="0"/>
        <v>11004.380999999999</v>
      </c>
      <c r="AS18" s="77">
        <f t="shared" si="0"/>
        <v>11182.996999999999</v>
      </c>
      <c r="AT18" s="77">
        <f t="shared" si="0"/>
        <v>11286.146000000001</v>
      </c>
      <c r="AU18" s="77">
        <f t="shared" si="0"/>
        <v>11389.611999999999</v>
      </c>
      <c r="AV18" s="77">
        <f t="shared" si="0"/>
        <v>11473.958999999999</v>
      </c>
      <c r="AW18" s="77">
        <f t="shared" si="0"/>
        <v>11549.304</v>
      </c>
      <c r="AX18" s="77">
        <f t="shared" si="0"/>
        <v>11602.013999999999</v>
      </c>
      <c r="AY18" s="77">
        <f t="shared" si="0"/>
        <v>11618.162</v>
      </c>
      <c r="AZ18" s="77">
        <f t="shared" si="0"/>
        <v>11614.376</v>
      </c>
      <c r="BA18" s="77">
        <f t="shared" si="0"/>
        <v>11585.419999999998</v>
      </c>
      <c r="BB18" s="77">
        <f t="shared" si="0"/>
        <v>11729.429</v>
      </c>
      <c r="BC18" s="77">
        <f t="shared" si="0"/>
        <v>11658.867999999999</v>
      </c>
      <c r="BD18" s="77">
        <f t="shared" si="0"/>
        <v>11556.097</v>
      </c>
      <c r="BE18" s="77">
        <f t="shared" si="0"/>
        <v>11425.123</v>
      </c>
      <c r="BF18" s="77">
        <f t="shared" si="0"/>
        <v>11248.387000000001</v>
      </c>
      <c r="BG18" s="77">
        <f t="shared" si="0"/>
        <v>11046.992</v>
      </c>
      <c r="BH18" s="77">
        <f t="shared" si="0"/>
        <v>10958.611000000001</v>
      </c>
      <c r="BI18" s="77">
        <f t="shared" si="0"/>
        <v>10755.534</v>
      </c>
      <c r="BJ18" s="77">
        <f t="shared" si="0"/>
        <v>10560.742</v>
      </c>
      <c r="BK18" s="77">
        <f t="shared" si="0"/>
        <v>10282.723</v>
      </c>
      <c r="BL18" s="77">
        <f t="shared" si="0"/>
        <v>10339.42</v>
      </c>
      <c r="BM18" s="77">
        <f t="shared" si="0"/>
        <v>9994.719000000001</v>
      </c>
      <c r="BN18" s="77">
        <f t="shared" si="0"/>
        <v>9619.0560000000005</v>
      </c>
      <c r="BO18" s="77">
        <f t="shared" ref="BO18:CW18" si="1">SUM(BO11:BO17)</f>
        <v>9389.8970000000008</v>
      </c>
      <c r="BP18" s="77">
        <f t="shared" si="1"/>
        <v>9333.1119999999992</v>
      </c>
      <c r="BQ18" s="77">
        <f t="shared" si="1"/>
        <v>9375.4969999999994</v>
      </c>
      <c r="BR18" s="77">
        <f t="shared" si="1"/>
        <v>8613.0889999999999</v>
      </c>
      <c r="BS18" s="77">
        <f t="shared" si="1"/>
        <v>8354.0159999999996</v>
      </c>
      <c r="BT18" s="77">
        <f t="shared" si="1"/>
        <v>8153.1100000000006</v>
      </c>
      <c r="BU18" s="77">
        <f t="shared" si="1"/>
        <v>8146.9560000000001</v>
      </c>
      <c r="BV18" s="77">
        <f t="shared" si="1"/>
        <v>7615.9080000000013</v>
      </c>
      <c r="BW18" s="77">
        <f t="shared" si="1"/>
        <v>7573.5409999999993</v>
      </c>
      <c r="BX18" s="77">
        <f t="shared" si="1"/>
        <v>7342.1409999999996</v>
      </c>
      <c r="BY18" s="77">
        <f t="shared" si="1"/>
        <v>7192.4250000000002</v>
      </c>
      <c r="BZ18" s="77">
        <f t="shared" si="1"/>
        <v>6810.9560000000001</v>
      </c>
      <c r="CA18" s="77">
        <f t="shared" si="1"/>
        <v>6761.9620000000004</v>
      </c>
      <c r="CB18" s="77">
        <f t="shared" si="1"/>
        <v>6723.6239999999998</v>
      </c>
      <c r="CC18" s="77">
        <f t="shared" si="1"/>
        <v>6736.6390000000001</v>
      </c>
      <c r="CD18" s="77">
        <f t="shared" si="1"/>
        <v>6693.3379999999997</v>
      </c>
      <c r="CE18" s="77">
        <f t="shared" si="1"/>
        <v>6722.5680000000002</v>
      </c>
      <c r="CF18" s="77">
        <f t="shared" si="1"/>
        <v>6807.213999999999</v>
      </c>
      <c r="CG18" s="77">
        <f t="shared" si="1"/>
        <v>6745.2070000000003</v>
      </c>
      <c r="CH18" s="77">
        <f t="shared" si="1"/>
        <v>6600.5769999999993</v>
      </c>
      <c r="CI18" s="77">
        <f t="shared" si="1"/>
        <v>6541.1350000000002</v>
      </c>
      <c r="CJ18" s="77">
        <f t="shared" si="1"/>
        <v>6502.6419999999998</v>
      </c>
      <c r="CK18" s="77">
        <f t="shared" si="1"/>
        <v>6349.5599999999995</v>
      </c>
      <c r="CL18" s="77">
        <f t="shared" si="1"/>
        <v>6412.5619999999999</v>
      </c>
      <c r="CM18" s="77">
        <f t="shared" si="1"/>
        <v>6400.4979999999996</v>
      </c>
      <c r="CN18" s="77">
        <f t="shared" si="1"/>
        <v>6421.52</v>
      </c>
      <c r="CO18" s="77">
        <f t="shared" si="1"/>
        <v>6500.6689999999999</v>
      </c>
      <c r="CP18" s="77">
        <f t="shared" si="1"/>
        <v>6567.1260000000011</v>
      </c>
      <c r="CQ18" s="77">
        <f t="shared" si="1"/>
        <v>6466.116</v>
      </c>
      <c r="CR18" s="77">
        <f t="shared" si="1"/>
        <v>6169.4</v>
      </c>
      <c r="CS18" s="77">
        <f t="shared" si="1"/>
        <v>6027.1760000000004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196541.01475000003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1958.01</v>
      </c>
      <c r="C31" s="88">
        <v>1961.01</v>
      </c>
      <c r="D31" s="88">
        <v>1963.01</v>
      </c>
      <c r="E31" s="88">
        <v>1965.01</v>
      </c>
      <c r="F31" s="88">
        <v>1966.01</v>
      </c>
      <c r="G31" s="88">
        <v>1967.01</v>
      </c>
      <c r="H31" s="88">
        <v>1970.01</v>
      </c>
      <c r="I31" s="88">
        <v>1973.01</v>
      </c>
      <c r="J31" s="88">
        <v>1998.01</v>
      </c>
      <c r="K31" s="88">
        <v>2002.01</v>
      </c>
      <c r="L31" s="88">
        <v>2006.01</v>
      </c>
      <c r="M31" s="88">
        <v>2010.01</v>
      </c>
      <c r="N31" s="88">
        <v>2027.01</v>
      </c>
      <c r="O31" s="88">
        <v>2031.01</v>
      </c>
      <c r="P31" s="88">
        <v>2035.01</v>
      </c>
      <c r="Q31" s="88">
        <v>2039.01</v>
      </c>
      <c r="R31" s="88">
        <v>2171.0100000000002</v>
      </c>
      <c r="S31" s="88">
        <v>2173.0100000000002</v>
      </c>
      <c r="T31" s="88">
        <v>2173.0100000000002</v>
      </c>
      <c r="U31" s="88">
        <v>2171.0100000000002</v>
      </c>
      <c r="V31" s="88">
        <v>2264.0100000000002</v>
      </c>
      <c r="W31" s="88">
        <v>2262.0100000000002</v>
      </c>
      <c r="X31" s="88">
        <v>2263.0100000000002</v>
      </c>
      <c r="Y31" s="88">
        <v>2267.0100000000002</v>
      </c>
      <c r="Z31" s="88">
        <v>2282.39</v>
      </c>
      <c r="AA31" s="88">
        <v>2314.39</v>
      </c>
      <c r="AB31" s="88">
        <v>2365.39</v>
      </c>
      <c r="AC31" s="88">
        <v>2434.39</v>
      </c>
      <c r="AD31" s="88">
        <v>2540.2399999999998</v>
      </c>
      <c r="AE31" s="88">
        <v>2644.94</v>
      </c>
      <c r="AF31" s="88">
        <v>2765.94</v>
      </c>
      <c r="AG31" s="88">
        <v>2897.94</v>
      </c>
      <c r="AH31" s="88">
        <v>2996.35</v>
      </c>
      <c r="AI31" s="88">
        <v>3111.35</v>
      </c>
      <c r="AJ31" s="88">
        <v>3244.35</v>
      </c>
      <c r="AK31" s="88">
        <v>3376.35</v>
      </c>
      <c r="AL31" s="88">
        <v>3364.69</v>
      </c>
      <c r="AM31" s="88">
        <v>3476.69</v>
      </c>
      <c r="AN31" s="88">
        <v>3169.69</v>
      </c>
      <c r="AO31" s="88">
        <v>3264.69</v>
      </c>
      <c r="AP31" s="88">
        <v>3372.33</v>
      </c>
      <c r="AQ31" s="88">
        <v>3446.33</v>
      </c>
      <c r="AR31" s="88">
        <v>3512.33</v>
      </c>
      <c r="AS31" s="88">
        <v>3570.33</v>
      </c>
      <c r="AT31" s="88">
        <v>3600.33</v>
      </c>
      <c r="AU31" s="88">
        <v>3641.33</v>
      </c>
      <c r="AV31" s="88">
        <v>3675.33</v>
      </c>
      <c r="AW31" s="88">
        <v>3700.33</v>
      </c>
      <c r="AX31" s="88">
        <v>3716.79</v>
      </c>
      <c r="AY31" s="88">
        <v>3723.79</v>
      </c>
      <c r="AZ31" s="88">
        <v>3716.79</v>
      </c>
      <c r="BA31" s="88">
        <v>3709.79</v>
      </c>
      <c r="BB31" s="88">
        <v>3894.52</v>
      </c>
      <c r="BC31" s="88">
        <v>3874.52</v>
      </c>
      <c r="BD31" s="88">
        <v>3846.52</v>
      </c>
      <c r="BE31" s="88">
        <v>3806.52</v>
      </c>
      <c r="BF31" s="88">
        <v>3747.62</v>
      </c>
      <c r="BG31" s="88">
        <v>3687.62</v>
      </c>
      <c r="BH31" s="88">
        <v>3773.62</v>
      </c>
      <c r="BI31" s="88">
        <v>3696.62</v>
      </c>
      <c r="BJ31" s="88">
        <v>3580.13</v>
      </c>
      <c r="BK31" s="88">
        <v>3481.13</v>
      </c>
      <c r="BL31" s="88">
        <v>3370.13</v>
      </c>
      <c r="BM31" s="88">
        <v>3249.13</v>
      </c>
      <c r="BN31" s="88">
        <v>3155.02</v>
      </c>
      <c r="BO31" s="88">
        <v>3019.02</v>
      </c>
      <c r="BP31" s="88">
        <v>2878.02</v>
      </c>
      <c r="BQ31" s="88">
        <v>2802.02</v>
      </c>
      <c r="BR31" s="88">
        <v>3117.6</v>
      </c>
      <c r="BS31" s="88">
        <v>3019.6</v>
      </c>
      <c r="BT31" s="88">
        <v>3121.1</v>
      </c>
      <c r="BU31" s="88">
        <v>3010</v>
      </c>
      <c r="BV31" s="88">
        <v>2884.69</v>
      </c>
      <c r="BW31" s="88">
        <v>3004.1979999999999</v>
      </c>
      <c r="BX31" s="88">
        <v>3074.89</v>
      </c>
      <c r="BY31" s="88">
        <v>3019.89</v>
      </c>
      <c r="BZ31" s="88">
        <v>2962.21</v>
      </c>
      <c r="CA31" s="88">
        <v>2946.21</v>
      </c>
      <c r="CB31" s="88">
        <v>2937.21</v>
      </c>
      <c r="CC31" s="88">
        <v>2950.21</v>
      </c>
      <c r="CD31" s="88">
        <v>2981.21</v>
      </c>
      <c r="CE31" s="88">
        <v>2979.21</v>
      </c>
      <c r="CF31" s="88">
        <v>2953.21</v>
      </c>
      <c r="CG31" s="88">
        <v>2894.31</v>
      </c>
      <c r="CH31" s="88">
        <v>2840.51</v>
      </c>
      <c r="CI31" s="88">
        <v>2837.51</v>
      </c>
      <c r="CJ31" s="88">
        <v>2814.31</v>
      </c>
      <c r="CK31" s="88">
        <v>2675.41</v>
      </c>
      <c r="CL31" s="88">
        <v>2728.51</v>
      </c>
      <c r="CM31" s="88">
        <v>2712.91</v>
      </c>
      <c r="CN31" s="88">
        <v>2484.5100000000002</v>
      </c>
      <c r="CO31" s="88">
        <v>2480.0100000000002</v>
      </c>
      <c r="CP31" s="88">
        <v>2407.0100000000002</v>
      </c>
      <c r="CQ31" s="88">
        <v>2382.0100000000002</v>
      </c>
      <c r="CR31" s="88">
        <v>2370.0100000000002</v>
      </c>
      <c r="CS31" s="88">
        <v>2382.0100000000002</v>
      </c>
      <c r="CT31" s="89"/>
      <c r="CU31" s="89"/>
      <c r="CV31" s="89"/>
      <c r="CW31" s="90"/>
      <c r="CX31" s="91">
        <f t="array" ref="CX31">SUMPRODUCT(B31:CW31*0.25)</f>
        <v>68520.862000000008</v>
      </c>
    </row>
    <row r="32" spans="1:102" ht="24.95" customHeight="1" x14ac:dyDescent="0.2">
      <c r="A32" s="92" t="s">
        <v>27</v>
      </c>
      <c r="B32" s="93">
        <v>2683.2779999999998</v>
      </c>
      <c r="C32" s="94">
        <v>2548.1379999999999</v>
      </c>
      <c r="D32" s="94">
        <v>2430.6089999999999</v>
      </c>
      <c r="E32" s="94">
        <v>2353.23</v>
      </c>
      <c r="F32" s="94">
        <v>2314.8620000000001</v>
      </c>
      <c r="G32" s="94">
        <v>2292.8020000000001</v>
      </c>
      <c r="H32" s="94">
        <v>2273.221</v>
      </c>
      <c r="I32" s="94">
        <v>2244.2570000000001</v>
      </c>
      <c r="J32" s="94">
        <v>2312.8130000000001</v>
      </c>
      <c r="K32" s="94">
        <v>2342.386</v>
      </c>
      <c r="L32" s="94">
        <v>2326.9989999999998</v>
      </c>
      <c r="M32" s="94">
        <v>2337.576</v>
      </c>
      <c r="N32" s="94">
        <v>2344.1669999999999</v>
      </c>
      <c r="O32" s="94">
        <v>2326.0129999999999</v>
      </c>
      <c r="P32" s="94">
        <v>2295.3939999999998</v>
      </c>
      <c r="Q32" s="94">
        <v>1927.6189999999999</v>
      </c>
      <c r="R32" s="94">
        <v>1870.8620000000001</v>
      </c>
      <c r="S32" s="94">
        <v>1871.742</v>
      </c>
      <c r="T32" s="94">
        <v>1843.1089999999999</v>
      </c>
      <c r="U32" s="94">
        <v>2067.8050000000003</v>
      </c>
      <c r="V32" s="94">
        <v>2098.4120000000003</v>
      </c>
      <c r="W32" s="94">
        <v>2086.9160000000002</v>
      </c>
      <c r="X32" s="94">
        <v>2128.9210000000003</v>
      </c>
      <c r="Y32" s="94">
        <v>2325.683</v>
      </c>
      <c r="Z32" s="94">
        <v>2575.4740000000002</v>
      </c>
      <c r="AA32" s="94">
        <v>2645.5059999999999</v>
      </c>
      <c r="AB32" s="94">
        <v>2814.81</v>
      </c>
      <c r="AC32" s="94">
        <v>3058.6930000000002</v>
      </c>
      <c r="AD32" s="94">
        <v>3381.49</v>
      </c>
      <c r="AE32" s="94">
        <v>3745.8150000000001</v>
      </c>
      <c r="AF32" s="94">
        <v>4040.732</v>
      </c>
      <c r="AG32" s="94">
        <v>4375.79</v>
      </c>
      <c r="AH32" s="94">
        <v>4757.7449999999999</v>
      </c>
      <c r="AI32" s="94">
        <v>5101.3310000000001</v>
      </c>
      <c r="AJ32" s="94">
        <v>5118.0200000000004</v>
      </c>
      <c r="AK32" s="94">
        <v>5111.0810000000001</v>
      </c>
      <c r="AL32" s="94">
        <v>5319.3239999999996</v>
      </c>
      <c r="AM32" s="94">
        <v>5292.4639999999999</v>
      </c>
      <c r="AN32" s="94">
        <v>5738.8180000000002</v>
      </c>
      <c r="AO32" s="94">
        <v>5669.78</v>
      </c>
      <c r="AP32" s="94">
        <v>5835.3860000000004</v>
      </c>
      <c r="AQ32" s="94">
        <v>5992.0529999999999</v>
      </c>
      <c r="AR32" s="94">
        <v>6137.0510000000004</v>
      </c>
      <c r="AS32" s="94">
        <v>6257.6670000000004</v>
      </c>
      <c r="AT32" s="94">
        <v>6334.8159999999998</v>
      </c>
      <c r="AU32" s="94">
        <v>6397.2820000000002</v>
      </c>
      <c r="AV32" s="94">
        <v>6447.6289999999999</v>
      </c>
      <c r="AW32" s="94">
        <v>6497.9740000000002</v>
      </c>
      <c r="AX32" s="94">
        <v>6535.2240000000002</v>
      </c>
      <c r="AY32" s="94">
        <v>6544.3720000000003</v>
      </c>
      <c r="AZ32" s="94">
        <v>6547.5860000000002</v>
      </c>
      <c r="BA32" s="94">
        <v>6525.63</v>
      </c>
      <c r="BB32" s="94">
        <v>6485.9089999999997</v>
      </c>
      <c r="BC32" s="94">
        <v>6435.348</v>
      </c>
      <c r="BD32" s="94">
        <v>6360.5770000000002</v>
      </c>
      <c r="BE32" s="94">
        <v>6269.6030000000001</v>
      </c>
      <c r="BF32" s="94">
        <v>6153.7669999999998</v>
      </c>
      <c r="BG32" s="94">
        <v>6012.3720000000003</v>
      </c>
      <c r="BH32" s="94">
        <v>5837.991</v>
      </c>
      <c r="BI32" s="94">
        <v>5643.9139999999998</v>
      </c>
      <c r="BJ32" s="94">
        <v>5554.6120000000001</v>
      </c>
      <c r="BK32" s="94">
        <v>5358.5929999999998</v>
      </c>
      <c r="BL32" s="94">
        <v>5345.29</v>
      </c>
      <c r="BM32" s="94">
        <v>5121.5889999999999</v>
      </c>
      <c r="BN32" s="94">
        <v>4779.0360000000001</v>
      </c>
      <c r="BO32" s="94">
        <v>4585.8770000000004</v>
      </c>
      <c r="BP32" s="94">
        <v>4526.0919999999996</v>
      </c>
      <c r="BQ32" s="94">
        <v>4624.4769999999999</v>
      </c>
      <c r="BR32" s="94">
        <v>3713.489</v>
      </c>
      <c r="BS32" s="94">
        <v>3524.4160000000002</v>
      </c>
      <c r="BT32" s="94">
        <v>3222.01</v>
      </c>
      <c r="BU32" s="94">
        <v>3326.9560000000001</v>
      </c>
      <c r="BV32" s="94">
        <v>2958.2179999999998</v>
      </c>
      <c r="BW32" s="94">
        <v>2786.3429999999998</v>
      </c>
      <c r="BX32" s="94">
        <v>2479.2510000000002</v>
      </c>
      <c r="BY32" s="94">
        <v>2379.5349999999999</v>
      </c>
      <c r="BZ32" s="94">
        <v>2133.7460000000001</v>
      </c>
      <c r="CA32" s="94">
        <v>2100.752</v>
      </c>
      <c r="CB32" s="94">
        <v>2071.4139999999998</v>
      </c>
      <c r="CC32" s="94">
        <v>2071.4290000000001</v>
      </c>
      <c r="CD32" s="94">
        <v>2074.1279999999997</v>
      </c>
      <c r="CE32" s="94">
        <v>2075.3580000000002</v>
      </c>
      <c r="CF32" s="94">
        <v>2056.0039999999999</v>
      </c>
      <c r="CG32" s="94">
        <v>2042.8969999999999</v>
      </c>
      <c r="CH32" s="94">
        <v>1935.067</v>
      </c>
      <c r="CI32" s="94">
        <v>1878.625</v>
      </c>
      <c r="CJ32" s="94">
        <v>1863.3320000000001</v>
      </c>
      <c r="CK32" s="94">
        <v>1849.15</v>
      </c>
      <c r="CL32" s="94">
        <v>1708.0519999999999</v>
      </c>
      <c r="CM32" s="94">
        <v>1711.588</v>
      </c>
      <c r="CN32" s="94">
        <v>1961.01</v>
      </c>
      <c r="CO32" s="94">
        <v>2044.6590000000001</v>
      </c>
      <c r="CP32" s="94">
        <v>2170.116</v>
      </c>
      <c r="CQ32" s="94">
        <v>2094.1059999999998</v>
      </c>
      <c r="CR32" s="94">
        <v>1809.39</v>
      </c>
      <c r="CS32" s="94">
        <v>1655.1659999999999</v>
      </c>
      <c r="CT32" s="95"/>
      <c r="CU32" s="95"/>
      <c r="CV32" s="95"/>
      <c r="CW32" s="96"/>
      <c r="CX32" s="97">
        <f t="array" ref="CX32">SUMPRODUCT(B32:CW32*0.25)</f>
        <v>87809.402749999994</v>
      </c>
    </row>
    <row r="33" spans="1:102" ht="24.95" customHeight="1" x14ac:dyDescent="0.2">
      <c r="A33" s="101" t="s">
        <v>28</v>
      </c>
      <c r="B33" s="98">
        <v>2241</v>
      </c>
      <c r="C33" s="99">
        <v>2241</v>
      </c>
      <c r="D33" s="99">
        <v>2241</v>
      </c>
      <c r="E33" s="99">
        <v>2241</v>
      </c>
      <c r="F33" s="99">
        <v>2242</v>
      </c>
      <c r="G33" s="99">
        <v>2153.6669999999999</v>
      </c>
      <c r="H33" s="99">
        <v>2065.3330000000001</v>
      </c>
      <c r="I33" s="99">
        <v>1977</v>
      </c>
      <c r="J33" s="99">
        <v>1978</v>
      </c>
      <c r="K33" s="99">
        <v>1871</v>
      </c>
      <c r="L33" s="99">
        <v>1764</v>
      </c>
      <c r="M33" s="99">
        <v>1764</v>
      </c>
      <c r="N33" s="99">
        <v>1765</v>
      </c>
      <c r="O33" s="99">
        <v>1765</v>
      </c>
      <c r="P33" s="99">
        <v>1765</v>
      </c>
      <c r="Q33" s="99">
        <v>2189</v>
      </c>
      <c r="R33" s="99">
        <v>2189</v>
      </c>
      <c r="S33" s="99">
        <v>2189</v>
      </c>
      <c r="T33" s="99">
        <v>2189</v>
      </c>
      <c r="U33" s="99">
        <v>1991</v>
      </c>
      <c r="V33" s="99">
        <v>1902</v>
      </c>
      <c r="W33" s="99">
        <v>1902</v>
      </c>
      <c r="X33" s="99">
        <v>1902</v>
      </c>
      <c r="Y33" s="99">
        <v>1902</v>
      </c>
      <c r="Z33" s="99">
        <v>1902</v>
      </c>
      <c r="AA33" s="99">
        <v>1902</v>
      </c>
      <c r="AB33" s="99">
        <v>1902</v>
      </c>
      <c r="AC33" s="99">
        <v>1902</v>
      </c>
      <c r="AD33" s="99">
        <v>1903</v>
      </c>
      <c r="AE33" s="99">
        <v>1903</v>
      </c>
      <c r="AF33" s="99">
        <v>1903</v>
      </c>
      <c r="AG33" s="99">
        <v>1903</v>
      </c>
      <c r="AH33" s="99">
        <v>1905</v>
      </c>
      <c r="AI33" s="99">
        <v>1905</v>
      </c>
      <c r="AJ33" s="99">
        <v>1855</v>
      </c>
      <c r="AK33" s="99">
        <v>1506</v>
      </c>
      <c r="AL33" s="99">
        <v>1665</v>
      </c>
      <c r="AM33" s="99">
        <v>1575</v>
      </c>
      <c r="AN33" s="99">
        <v>1575</v>
      </c>
      <c r="AO33" s="99">
        <v>1410</v>
      </c>
      <c r="AP33" s="99">
        <v>1405</v>
      </c>
      <c r="AQ33" s="99">
        <v>1405</v>
      </c>
      <c r="AR33" s="99">
        <v>1405</v>
      </c>
      <c r="AS33" s="99">
        <v>1405</v>
      </c>
      <c r="AT33" s="99">
        <v>1401</v>
      </c>
      <c r="AU33" s="99">
        <v>1401</v>
      </c>
      <c r="AV33" s="99">
        <v>1401</v>
      </c>
      <c r="AW33" s="99">
        <v>1401</v>
      </c>
      <c r="AX33" s="99">
        <v>1400</v>
      </c>
      <c r="AY33" s="99">
        <v>1400</v>
      </c>
      <c r="AZ33" s="99">
        <v>1400</v>
      </c>
      <c r="BA33" s="99">
        <v>1400</v>
      </c>
      <c r="BB33" s="99">
        <v>1399</v>
      </c>
      <c r="BC33" s="99">
        <v>1399</v>
      </c>
      <c r="BD33" s="99">
        <v>1399</v>
      </c>
      <c r="BE33" s="99">
        <v>1399</v>
      </c>
      <c r="BF33" s="99">
        <v>1397</v>
      </c>
      <c r="BG33" s="99">
        <v>1397</v>
      </c>
      <c r="BH33" s="99">
        <v>1397</v>
      </c>
      <c r="BI33" s="99">
        <v>1465</v>
      </c>
      <c r="BJ33" s="99">
        <v>1486</v>
      </c>
      <c r="BK33" s="99">
        <v>1503</v>
      </c>
      <c r="BL33" s="99">
        <v>1684</v>
      </c>
      <c r="BM33" s="99">
        <v>1684</v>
      </c>
      <c r="BN33" s="99">
        <v>1752</v>
      </c>
      <c r="BO33" s="99">
        <v>1852</v>
      </c>
      <c r="BP33" s="99">
        <v>1996</v>
      </c>
      <c r="BQ33" s="99">
        <v>2016</v>
      </c>
      <c r="BR33" s="99">
        <v>2071</v>
      </c>
      <c r="BS33" s="99">
        <v>2099</v>
      </c>
      <c r="BT33" s="99">
        <v>2099</v>
      </c>
      <c r="BU33" s="99">
        <v>2099</v>
      </c>
      <c r="BV33" s="99">
        <v>2212</v>
      </c>
      <c r="BW33" s="99">
        <v>2222</v>
      </c>
      <c r="BX33" s="99">
        <v>2227</v>
      </c>
      <c r="BY33" s="99">
        <v>2232</v>
      </c>
      <c r="BZ33" s="99">
        <v>2263</v>
      </c>
      <c r="CA33" s="99">
        <v>2263</v>
      </c>
      <c r="CB33" s="99">
        <v>2263</v>
      </c>
      <c r="CC33" s="99">
        <v>2263</v>
      </c>
      <c r="CD33" s="99">
        <v>2274</v>
      </c>
      <c r="CE33" s="99">
        <v>2304</v>
      </c>
      <c r="CF33" s="99">
        <v>2434</v>
      </c>
      <c r="CG33" s="99">
        <v>2444</v>
      </c>
      <c r="CH33" s="99">
        <v>2458</v>
      </c>
      <c r="CI33" s="99">
        <v>2458</v>
      </c>
      <c r="CJ33" s="99">
        <v>2458</v>
      </c>
      <c r="CK33" s="99">
        <v>2458</v>
      </c>
      <c r="CL33" s="99">
        <v>2439</v>
      </c>
      <c r="CM33" s="99">
        <v>2439</v>
      </c>
      <c r="CN33" s="99">
        <v>2439</v>
      </c>
      <c r="CO33" s="99">
        <v>2439</v>
      </c>
      <c r="CP33" s="99">
        <v>2441</v>
      </c>
      <c r="CQ33" s="99">
        <v>2441</v>
      </c>
      <c r="CR33" s="99">
        <v>2441</v>
      </c>
      <c r="CS33" s="99">
        <v>2441</v>
      </c>
      <c r="CT33" s="100"/>
      <c r="CU33" s="100"/>
      <c r="CV33" s="100"/>
      <c r="CW33" s="102"/>
      <c r="CX33" s="103">
        <f t="array" ref="CX33">SUMPRODUCT(B33:CW33*0.25)</f>
        <v>46053.75</v>
      </c>
    </row>
    <row r="34" spans="1:102" ht="30" customHeight="1" thickBot="1" x14ac:dyDescent="0.25">
      <c r="A34" s="75" t="s">
        <v>29</v>
      </c>
      <c r="B34" s="76">
        <f>SUM(B31:B33)</f>
        <v>6882.2879999999996</v>
      </c>
      <c r="C34" s="77">
        <f t="shared" ref="C34:BN34" si="5">SUM(C31:C33)</f>
        <v>6750.1480000000001</v>
      </c>
      <c r="D34" s="77">
        <f t="shared" si="5"/>
        <v>6634.6189999999997</v>
      </c>
      <c r="E34" s="77">
        <f t="shared" si="5"/>
        <v>6559.24</v>
      </c>
      <c r="F34" s="77">
        <f t="shared" si="5"/>
        <v>6522.8720000000003</v>
      </c>
      <c r="G34" s="77">
        <f t="shared" si="5"/>
        <v>6413.4789999999994</v>
      </c>
      <c r="H34" s="77">
        <f t="shared" si="5"/>
        <v>6308.5640000000003</v>
      </c>
      <c r="I34" s="77">
        <f t="shared" si="5"/>
        <v>6194.2669999999998</v>
      </c>
      <c r="J34" s="77">
        <f t="shared" si="5"/>
        <v>6288.8230000000003</v>
      </c>
      <c r="K34" s="77">
        <f t="shared" si="5"/>
        <v>6215.3959999999997</v>
      </c>
      <c r="L34" s="77">
        <f t="shared" si="5"/>
        <v>6097.009</v>
      </c>
      <c r="M34" s="77">
        <f t="shared" si="5"/>
        <v>6111.5860000000002</v>
      </c>
      <c r="N34" s="77">
        <f t="shared" si="5"/>
        <v>6136.1769999999997</v>
      </c>
      <c r="O34" s="77">
        <f t="shared" si="5"/>
        <v>6122.0230000000001</v>
      </c>
      <c r="P34" s="77">
        <f t="shared" si="5"/>
        <v>6095.4039999999995</v>
      </c>
      <c r="Q34" s="77">
        <f t="shared" si="5"/>
        <v>6155.6289999999999</v>
      </c>
      <c r="R34" s="77">
        <f t="shared" si="5"/>
        <v>6230.8720000000003</v>
      </c>
      <c r="S34" s="77">
        <f t="shared" si="5"/>
        <v>6233.7520000000004</v>
      </c>
      <c r="T34" s="77">
        <f t="shared" si="5"/>
        <v>6205.1190000000006</v>
      </c>
      <c r="U34" s="77">
        <f t="shared" si="5"/>
        <v>6229.8150000000005</v>
      </c>
      <c r="V34" s="77">
        <f t="shared" si="5"/>
        <v>6264.4220000000005</v>
      </c>
      <c r="W34" s="77">
        <f t="shared" si="5"/>
        <v>6250.9260000000004</v>
      </c>
      <c r="X34" s="77">
        <f t="shared" si="5"/>
        <v>6293.9310000000005</v>
      </c>
      <c r="Y34" s="77">
        <f t="shared" si="5"/>
        <v>6494.6930000000002</v>
      </c>
      <c r="Z34" s="77">
        <f t="shared" si="5"/>
        <v>6759.8639999999996</v>
      </c>
      <c r="AA34" s="77">
        <f t="shared" si="5"/>
        <v>6861.8959999999997</v>
      </c>
      <c r="AB34" s="77">
        <f t="shared" si="5"/>
        <v>7082.2</v>
      </c>
      <c r="AC34" s="77">
        <f t="shared" si="5"/>
        <v>7395.0830000000005</v>
      </c>
      <c r="AD34" s="77">
        <f t="shared" si="5"/>
        <v>7824.73</v>
      </c>
      <c r="AE34" s="77">
        <f t="shared" si="5"/>
        <v>8293.755000000001</v>
      </c>
      <c r="AF34" s="77">
        <f t="shared" si="5"/>
        <v>8709.6720000000005</v>
      </c>
      <c r="AG34" s="77">
        <f t="shared" si="5"/>
        <v>9176.73</v>
      </c>
      <c r="AH34" s="77">
        <f t="shared" si="5"/>
        <v>9659.0949999999993</v>
      </c>
      <c r="AI34" s="77">
        <f t="shared" si="5"/>
        <v>10117.681</v>
      </c>
      <c r="AJ34" s="77">
        <f t="shared" si="5"/>
        <v>10217.370000000001</v>
      </c>
      <c r="AK34" s="77">
        <f t="shared" si="5"/>
        <v>9993.4310000000005</v>
      </c>
      <c r="AL34" s="77">
        <f t="shared" si="5"/>
        <v>10349.013999999999</v>
      </c>
      <c r="AM34" s="77">
        <f t="shared" si="5"/>
        <v>10344.154</v>
      </c>
      <c r="AN34" s="77">
        <f t="shared" si="5"/>
        <v>10483.508</v>
      </c>
      <c r="AO34" s="77">
        <f t="shared" si="5"/>
        <v>10344.469999999999</v>
      </c>
      <c r="AP34" s="77">
        <f t="shared" si="5"/>
        <v>10612.716</v>
      </c>
      <c r="AQ34" s="77">
        <f t="shared" si="5"/>
        <v>10843.383</v>
      </c>
      <c r="AR34" s="77">
        <f t="shared" si="5"/>
        <v>11054.381000000001</v>
      </c>
      <c r="AS34" s="77">
        <f t="shared" si="5"/>
        <v>11232.996999999999</v>
      </c>
      <c r="AT34" s="77">
        <f t="shared" si="5"/>
        <v>11336.146000000001</v>
      </c>
      <c r="AU34" s="77">
        <f t="shared" si="5"/>
        <v>11439.612000000001</v>
      </c>
      <c r="AV34" s="77">
        <f t="shared" si="5"/>
        <v>11523.958999999999</v>
      </c>
      <c r="AW34" s="77">
        <f t="shared" si="5"/>
        <v>11599.304</v>
      </c>
      <c r="AX34" s="77">
        <f t="shared" si="5"/>
        <v>11652.013999999999</v>
      </c>
      <c r="AY34" s="77">
        <f t="shared" si="5"/>
        <v>11668.162</v>
      </c>
      <c r="AZ34" s="77">
        <f t="shared" si="5"/>
        <v>11664.376</v>
      </c>
      <c r="BA34" s="77">
        <f t="shared" si="5"/>
        <v>11635.42</v>
      </c>
      <c r="BB34" s="77">
        <f t="shared" si="5"/>
        <v>11779.429</v>
      </c>
      <c r="BC34" s="77">
        <f t="shared" si="5"/>
        <v>11708.868</v>
      </c>
      <c r="BD34" s="77">
        <f t="shared" si="5"/>
        <v>11606.097</v>
      </c>
      <c r="BE34" s="77">
        <f t="shared" si="5"/>
        <v>11475.123</v>
      </c>
      <c r="BF34" s="77">
        <f t="shared" si="5"/>
        <v>11298.386999999999</v>
      </c>
      <c r="BG34" s="77">
        <f t="shared" si="5"/>
        <v>11096.992</v>
      </c>
      <c r="BH34" s="77">
        <f t="shared" si="5"/>
        <v>11008.611000000001</v>
      </c>
      <c r="BI34" s="77">
        <f t="shared" si="5"/>
        <v>10805.534</v>
      </c>
      <c r="BJ34" s="77">
        <f t="shared" si="5"/>
        <v>10620.742</v>
      </c>
      <c r="BK34" s="77">
        <f t="shared" si="5"/>
        <v>10342.723</v>
      </c>
      <c r="BL34" s="77">
        <f t="shared" si="5"/>
        <v>10399.42</v>
      </c>
      <c r="BM34" s="77">
        <f t="shared" si="5"/>
        <v>10054.719000000001</v>
      </c>
      <c r="BN34" s="77">
        <f t="shared" si="5"/>
        <v>9686.0560000000005</v>
      </c>
      <c r="BO34" s="77">
        <f t="shared" ref="BO34:CW34" si="6">SUM(BO31:BO33)</f>
        <v>9456.8970000000008</v>
      </c>
      <c r="BP34" s="77">
        <f t="shared" si="6"/>
        <v>9400.1119999999992</v>
      </c>
      <c r="BQ34" s="77">
        <f t="shared" si="6"/>
        <v>9442.4969999999994</v>
      </c>
      <c r="BR34" s="77">
        <f t="shared" si="6"/>
        <v>8902.0889999999999</v>
      </c>
      <c r="BS34" s="77">
        <f t="shared" si="6"/>
        <v>8643.0159999999996</v>
      </c>
      <c r="BT34" s="77">
        <f t="shared" si="6"/>
        <v>8442.11</v>
      </c>
      <c r="BU34" s="77">
        <f t="shared" si="6"/>
        <v>8435.9560000000001</v>
      </c>
      <c r="BV34" s="77">
        <f t="shared" si="6"/>
        <v>8054.9079999999994</v>
      </c>
      <c r="BW34" s="77">
        <f t="shared" si="6"/>
        <v>8012.5409999999993</v>
      </c>
      <c r="BX34" s="77">
        <f t="shared" si="6"/>
        <v>7781.1409999999996</v>
      </c>
      <c r="BY34" s="77">
        <f t="shared" si="6"/>
        <v>7631.4249999999993</v>
      </c>
      <c r="BZ34" s="77">
        <f t="shared" si="6"/>
        <v>7358.9560000000001</v>
      </c>
      <c r="CA34" s="77">
        <f t="shared" si="6"/>
        <v>7309.9619999999995</v>
      </c>
      <c r="CB34" s="77">
        <f t="shared" si="6"/>
        <v>7271.6239999999998</v>
      </c>
      <c r="CC34" s="77">
        <f t="shared" si="6"/>
        <v>7284.6390000000001</v>
      </c>
      <c r="CD34" s="77">
        <f t="shared" si="6"/>
        <v>7329.3379999999997</v>
      </c>
      <c r="CE34" s="77">
        <f t="shared" si="6"/>
        <v>7358.5680000000002</v>
      </c>
      <c r="CF34" s="77">
        <f t="shared" si="6"/>
        <v>7443.2139999999999</v>
      </c>
      <c r="CG34" s="77">
        <f t="shared" si="6"/>
        <v>7381.2070000000003</v>
      </c>
      <c r="CH34" s="77">
        <f t="shared" si="6"/>
        <v>7233.5770000000002</v>
      </c>
      <c r="CI34" s="77">
        <f t="shared" si="6"/>
        <v>7174.1350000000002</v>
      </c>
      <c r="CJ34" s="77">
        <f t="shared" si="6"/>
        <v>7135.6419999999998</v>
      </c>
      <c r="CK34" s="77">
        <f t="shared" si="6"/>
        <v>6982.5599999999995</v>
      </c>
      <c r="CL34" s="77">
        <f t="shared" si="6"/>
        <v>6875.5619999999999</v>
      </c>
      <c r="CM34" s="77">
        <f t="shared" si="6"/>
        <v>6863.4979999999996</v>
      </c>
      <c r="CN34" s="77">
        <f t="shared" si="6"/>
        <v>6884.52</v>
      </c>
      <c r="CO34" s="77">
        <f t="shared" si="6"/>
        <v>6963.6689999999999</v>
      </c>
      <c r="CP34" s="77">
        <f t="shared" si="6"/>
        <v>7018.1260000000002</v>
      </c>
      <c r="CQ34" s="77">
        <f t="shared" si="6"/>
        <v>6917.116</v>
      </c>
      <c r="CR34" s="77">
        <f t="shared" si="6"/>
        <v>6620.4000000000005</v>
      </c>
      <c r="CS34" s="77">
        <f t="shared" si="6"/>
        <v>6478.1760000000004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202384.01475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61</v>
      </c>
      <c r="C37" s="115">
        <v>61</v>
      </c>
      <c r="D37" s="115">
        <v>61</v>
      </c>
      <c r="E37" s="115">
        <v>61</v>
      </c>
      <c r="F37" s="115">
        <v>116</v>
      </c>
      <c r="G37" s="115">
        <v>116</v>
      </c>
      <c r="H37" s="115">
        <v>116</v>
      </c>
      <c r="I37" s="115">
        <v>116</v>
      </c>
      <c r="J37" s="115">
        <v>142</v>
      </c>
      <c r="K37" s="115">
        <v>142</v>
      </c>
      <c r="L37" s="115">
        <v>142</v>
      </c>
      <c r="M37" s="115">
        <v>142</v>
      </c>
      <c r="N37" s="115">
        <v>158</v>
      </c>
      <c r="O37" s="115">
        <v>158</v>
      </c>
      <c r="P37" s="115">
        <v>158</v>
      </c>
      <c r="Q37" s="115">
        <v>158</v>
      </c>
      <c r="R37" s="115">
        <v>109</v>
      </c>
      <c r="S37" s="115">
        <v>109</v>
      </c>
      <c r="T37" s="115">
        <v>109</v>
      </c>
      <c r="U37" s="115">
        <v>109</v>
      </c>
      <c r="V37" s="115">
        <v>132</v>
      </c>
      <c r="W37" s="115">
        <v>132</v>
      </c>
      <c r="X37" s="115">
        <v>132</v>
      </c>
      <c r="Y37" s="115">
        <v>132</v>
      </c>
      <c r="Z37" s="115">
        <v>194</v>
      </c>
      <c r="AA37" s="115">
        <v>194</v>
      </c>
      <c r="AB37" s="115">
        <v>194</v>
      </c>
      <c r="AC37" s="115">
        <v>194</v>
      </c>
      <c r="AD37" s="115">
        <v>195</v>
      </c>
      <c r="AE37" s="115">
        <v>195</v>
      </c>
      <c r="AF37" s="115">
        <v>195</v>
      </c>
      <c r="AG37" s="115">
        <v>195</v>
      </c>
      <c r="AH37" s="115">
        <v>160</v>
      </c>
      <c r="AI37" s="115">
        <v>160</v>
      </c>
      <c r="AJ37" s="115">
        <v>160</v>
      </c>
      <c r="AK37" s="115">
        <v>160</v>
      </c>
      <c r="AL37" s="115">
        <v>10</v>
      </c>
      <c r="AM37" s="115">
        <v>10</v>
      </c>
      <c r="AN37" s="115">
        <v>10</v>
      </c>
      <c r="AO37" s="115">
        <v>10</v>
      </c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>
        <v>10</v>
      </c>
      <c r="BK37" s="115">
        <v>10</v>
      </c>
      <c r="BL37" s="115">
        <v>10</v>
      </c>
      <c r="BM37" s="115">
        <v>10</v>
      </c>
      <c r="BN37" s="115">
        <v>17</v>
      </c>
      <c r="BO37" s="115">
        <v>17</v>
      </c>
      <c r="BP37" s="115">
        <v>17</v>
      </c>
      <c r="BQ37" s="115">
        <v>17</v>
      </c>
      <c r="BR37" s="115">
        <v>181</v>
      </c>
      <c r="BS37" s="115">
        <v>181</v>
      </c>
      <c r="BT37" s="115">
        <v>181</v>
      </c>
      <c r="BU37" s="115">
        <v>181</v>
      </c>
      <c r="BV37" s="115">
        <v>174</v>
      </c>
      <c r="BW37" s="115">
        <v>174</v>
      </c>
      <c r="BX37" s="115">
        <v>174</v>
      </c>
      <c r="BY37" s="115">
        <v>174</v>
      </c>
      <c r="BZ37" s="115">
        <v>200</v>
      </c>
      <c r="CA37" s="115">
        <v>200</v>
      </c>
      <c r="CB37" s="115">
        <v>200</v>
      </c>
      <c r="CC37" s="115">
        <v>200</v>
      </c>
      <c r="CD37" s="115">
        <v>231</v>
      </c>
      <c r="CE37" s="115">
        <v>231</v>
      </c>
      <c r="CF37" s="115">
        <v>231</v>
      </c>
      <c r="CG37" s="115">
        <v>231</v>
      </c>
      <c r="CH37" s="115">
        <v>217</v>
      </c>
      <c r="CI37" s="115">
        <v>217</v>
      </c>
      <c r="CJ37" s="115">
        <v>217</v>
      </c>
      <c r="CK37" s="115">
        <v>217</v>
      </c>
      <c r="CL37" s="115">
        <v>171</v>
      </c>
      <c r="CM37" s="115">
        <v>171</v>
      </c>
      <c r="CN37" s="115">
        <v>171</v>
      </c>
      <c r="CO37" s="115">
        <v>171</v>
      </c>
      <c r="CP37" s="115">
        <v>151</v>
      </c>
      <c r="CQ37" s="115">
        <v>151</v>
      </c>
      <c r="CR37" s="115">
        <v>151</v>
      </c>
      <c r="CS37" s="115">
        <v>151</v>
      </c>
      <c r="CT37" s="116"/>
      <c r="CU37" s="116"/>
      <c r="CV37" s="116"/>
      <c r="CW37" s="117"/>
      <c r="CX37" s="91">
        <f t="array" ref="CX37">SUMPRODUCT(B37:CW37*0.25)</f>
        <v>2629</v>
      </c>
    </row>
    <row r="38" spans="1:102" ht="24.95" customHeight="1" x14ac:dyDescent="0.2">
      <c r="A38" s="118" t="s">
        <v>32</v>
      </c>
      <c r="B38" s="119">
        <v>55</v>
      </c>
      <c r="C38" s="120">
        <v>55</v>
      </c>
      <c r="D38" s="120">
        <v>55</v>
      </c>
      <c r="E38" s="120">
        <v>55</v>
      </c>
      <c r="F38" s="120">
        <v>30</v>
      </c>
      <c r="G38" s="120">
        <v>30</v>
      </c>
      <c r="H38" s="120">
        <v>30</v>
      </c>
      <c r="I38" s="120">
        <v>30</v>
      </c>
      <c r="J38" s="120">
        <v>46</v>
      </c>
      <c r="K38" s="120">
        <v>46</v>
      </c>
      <c r="L38" s="120">
        <v>46</v>
      </c>
      <c r="M38" s="120">
        <v>46</v>
      </c>
      <c r="N38" s="120">
        <v>36</v>
      </c>
      <c r="O38" s="120">
        <v>36</v>
      </c>
      <c r="P38" s="120">
        <v>36</v>
      </c>
      <c r="Q38" s="120">
        <v>36</v>
      </c>
      <c r="R38" s="120">
        <v>25</v>
      </c>
      <c r="S38" s="120">
        <v>25</v>
      </c>
      <c r="T38" s="120">
        <v>25</v>
      </c>
      <c r="U38" s="120">
        <v>25</v>
      </c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>
        <v>38</v>
      </c>
      <c r="AM38" s="120">
        <v>38</v>
      </c>
      <c r="AN38" s="120">
        <v>38</v>
      </c>
      <c r="AO38" s="120">
        <v>38</v>
      </c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>
        <v>58</v>
      </c>
      <c r="BS38" s="120">
        <v>58</v>
      </c>
      <c r="BT38" s="120">
        <v>58</v>
      </c>
      <c r="BU38" s="120">
        <v>58</v>
      </c>
      <c r="BV38" s="120">
        <v>215</v>
      </c>
      <c r="BW38" s="120">
        <v>215</v>
      </c>
      <c r="BX38" s="120">
        <v>215</v>
      </c>
      <c r="BY38" s="120">
        <v>215</v>
      </c>
      <c r="BZ38" s="120">
        <v>298</v>
      </c>
      <c r="CA38" s="120">
        <v>298</v>
      </c>
      <c r="CB38" s="120">
        <v>298</v>
      </c>
      <c r="CC38" s="120">
        <v>298</v>
      </c>
      <c r="CD38" s="120">
        <v>355</v>
      </c>
      <c r="CE38" s="120">
        <v>355</v>
      </c>
      <c r="CF38" s="120">
        <v>355</v>
      </c>
      <c r="CG38" s="120">
        <v>355</v>
      </c>
      <c r="CH38" s="120">
        <v>366</v>
      </c>
      <c r="CI38" s="120">
        <v>366</v>
      </c>
      <c r="CJ38" s="120">
        <v>366</v>
      </c>
      <c r="CK38" s="120">
        <v>366</v>
      </c>
      <c r="CL38" s="120">
        <v>242</v>
      </c>
      <c r="CM38" s="120">
        <v>242</v>
      </c>
      <c r="CN38" s="120">
        <v>242</v>
      </c>
      <c r="CO38" s="120">
        <v>242</v>
      </c>
      <c r="CP38" s="120">
        <v>250</v>
      </c>
      <c r="CQ38" s="120">
        <v>250</v>
      </c>
      <c r="CR38" s="120">
        <v>250</v>
      </c>
      <c r="CS38" s="120">
        <v>250</v>
      </c>
      <c r="CT38" s="120"/>
      <c r="CU38" s="120"/>
      <c r="CV38" s="120"/>
      <c r="CW38" s="121"/>
      <c r="CX38" s="97">
        <f t="array" ref="CX38">SUMPRODUCT(B38:CW38*0.25)</f>
        <v>2014</v>
      </c>
    </row>
    <row r="39" spans="1:102" ht="24.95" customHeight="1" x14ac:dyDescent="0.2">
      <c r="A39" s="118" t="s">
        <v>33</v>
      </c>
      <c r="B39" s="119">
        <v>1009</v>
      </c>
      <c r="C39" s="120">
        <v>1082.3</v>
      </c>
      <c r="D39" s="120">
        <v>1128.5999999999999</v>
      </c>
      <c r="E39" s="120">
        <v>1124.3</v>
      </c>
      <c r="F39" s="120">
        <v>1034.5</v>
      </c>
      <c r="G39" s="120">
        <v>1099</v>
      </c>
      <c r="H39" s="120">
        <v>1149.3</v>
      </c>
      <c r="I39" s="120">
        <v>1209.8</v>
      </c>
      <c r="J39" s="120">
        <v>893.4</v>
      </c>
      <c r="K39" s="120">
        <v>905.9</v>
      </c>
      <c r="L39" s="120">
        <v>978.3</v>
      </c>
      <c r="M39" s="120">
        <v>932.7</v>
      </c>
      <c r="N39" s="120">
        <v>692.2</v>
      </c>
      <c r="O39" s="120">
        <v>670.9</v>
      </c>
      <c r="P39" s="120">
        <v>671.7</v>
      </c>
      <c r="Q39" s="120">
        <v>600.79999999999995</v>
      </c>
      <c r="R39" s="120">
        <v>825.9</v>
      </c>
      <c r="S39" s="120">
        <v>819.5</v>
      </c>
      <c r="T39" s="120">
        <v>860.7</v>
      </c>
      <c r="U39" s="120">
        <v>875.5</v>
      </c>
      <c r="V39" s="120">
        <v>170.8</v>
      </c>
      <c r="W39" s="120">
        <v>221.7</v>
      </c>
      <c r="X39" s="120">
        <v>220.3</v>
      </c>
      <c r="Y39" s="120">
        <v>123.2</v>
      </c>
      <c r="Z39" s="120">
        <v>66</v>
      </c>
      <c r="AA39" s="120">
        <v>77.900000000000006</v>
      </c>
      <c r="AB39" s="120"/>
      <c r="AC39" s="120"/>
      <c r="AD39" s="120">
        <v>526.9</v>
      </c>
      <c r="AE39" s="120">
        <v>186.4</v>
      </c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>
        <v>114.5</v>
      </c>
      <c r="BN39" s="120">
        <v>57.3</v>
      </c>
      <c r="BO39" s="120">
        <v>292</v>
      </c>
      <c r="BP39" s="120">
        <v>379.2</v>
      </c>
      <c r="BQ39" s="120">
        <v>258.8</v>
      </c>
      <c r="BR39" s="120">
        <v>149.80000000000001</v>
      </c>
      <c r="BS39" s="120">
        <v>359.3</v>
      </c>
      <c r="BT39" s="120">
        <v>534.4</v>
      </c>
      <c r="BU39" s="120">
        <v>418</v>
      </c>
      <c r="BV39" s="120">
        <v>749.1</v>
      </c>
      <c r="BW39" s="120">
        <v>774</v>
      </c>
      <c r="BX39" s="120">
        <v>982.1</v>
      </c>
      <c r="BY39" s="120">
        <v>1116.9000000000001</v>
      </c>
      <c r="BZ39" s="120">
        <v>1297.7</v>
      </c>
      <c r="CA39" s="120">
        <v>1331.5</v>
      </c>
      <c r="CB39" s="120">
        <v>1364.5</v>
      </c>
      <c r="CC39" s="120">
        <v>1334.9</v>
      </c>
      <c r="CD39" s="120">
        <v>1469.8</v>
      </c>
      <c r="CE39" s="120">
        <v>1390.6</v>
      </c>
      <c r="CF39" s="120">
        <v>1228.5999999999999</v>
      </c>
      <c r="CG39" s="120">
        <v>1184.3</v>
      </c>
      <c r="CH39" s="120">
        <v>936.4</v>
      </c>
      <c r="CI39" s="120">
        <v>890.8</v>
      </c>
      <c r="CJ39" s="120">
        <v>911.2</v>
      </c>
      <c r="CK39" s="120">
        <v>889.8</v>
      </c>
      <c r="CL39" s="120">
        <v>825.1</v>
      </c>
      <c r="CM39" s="120">
        <v>744.6</v>
      </c>
      <c r="CN39" s="120">
        <v>623.9</v>
      </c>
      <c r="CO39" s="120">
        <v>357.3</v>
      </c>
      <c r="CP39" s="120">
        <v>97.6</v>
      </c>
      <c r="CQ39" s="120">
        <v>87.5</v>
      </c>
      <c r="CR39" s="120">
        <v>398.2</v>
      </c>
      <c r="CS39" s="120">
        <v>503.9</v>
      </c>
      <c r="CT39" s="122"/>
      <c r="CU39" s="122"/>
      <c r="CV39" s="122"/>
      <c r="CW39" s="121"/>
      <c r="CX39" s="97">
        <f t="array" ref="CX39">SUMPRODUCT(B39:CW39*0.25)</f>
        <v>11052.775000000001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50</v>
      </c>
      <c r="AI40" s="120">
        <v>50</v>
      </c>
      <c r="AJ40" s="120">
        <v>50</v>
      </c>
      <c r="AK40" s="120">
        <v>50</v>
      </c>
      <c r="AL40" s="120">
        <v>50</v>
      </c>
      <c r="AM40" s="120">
        <v>50</v>
      </c>
      <c r="AN40" s="120">
        <v>50</v>
      </c>
      <c r="AO40" s="120">
        <v>50</v>
      </c>
      <c r="AP40" s="120">
        <v>50</v>
      </c>
      <c r="AQ40" s="120">
        <v>50</v>
      </c>
      <c r="AR40" s="120">
        <v>50</v>
      </c>
      <c r="AS40" s="120">
        <v>50</v>
      </c>
      <c r="AT40" s="120">
        <v>50</v>
      </c>
      <c r="AU40" s="120">
        <v>50</v>
      </c>
      <c r="AV40" s="120">
        <v>50</v>
      </c>
      <c r="AW40" s="120">
        <v>50</v>
      </c>
      <c r="AX40" s="120">
        <v>50</v>
      </c>
      <c r="AY40" s="120">
        <v>50</v>
      </c>
      <c r="AZ40" s="120">
        <v>50</v>
      </c>
      <c r="BA40" s="120">
        <v>50</v>
      </c>
      <c r="BB40" s="120">
        <v>50</v>
      </c>
      <c r="BC40" s="120">
        <v>50</v>
      </c>
      <c r="BD40" s="120">
        <v>50</v>
      </c>
      <c r="BE40" s="120">
        <v>50</v>
      </c>
      <c r="BF40" s="120">
        <v>50</v>
      </c>
      <c r="BG40" s="120">
        <v>50</v>
      </c>
      <c r="BH40" s="120">
        <v>50</v>
      </c>
      <c r="BI40" s="120">
        <v>50</v>
      </c>
      <c r="BJ40" s="120">
        <v>50</v>
      </c>
      <c r="BK40" s="120">
        <v>50</v>
      </c>
      <c r="BL40" s="120">
        <v>50</v>
      </c>
      <c r="BM40" s="120">
        <v>50</v>
      </c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1200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>
        <v>308</v>
      </c>
      <c r="W41" s="120">
        <v>308</v>
      </c>
      <c r="X41" s="120">
        <v>308</v>
      </c>
      <c r="Y41" s="120">
        <v>308</v>
      </c>
      <c r="Z41" s="120">
        <v>254.9</v>
      </c>
      <c r="AA41" s="120">
        <v>254.9</v>
      </c>
      <c r="AB41" s="120">
        <v>254.9</v>
      </c>
      <c r="AC41" s="120">
        <v>254.9</v>
      </c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500</v>
      </c>
      <c r="BS41" s="120">
        <v>500</v>
      </c>
      <c r="BT41" s="120">
        <v>500</v>
      </c>
      <c r="BU41" s="120">
        <v>500</v>
      </c>
      <c r="BV41" s="120">
        <v>500</v>
      </c>
      <c r="BW41" s="120">
        <v>500</v>
      </c>
      <c r="BX41" s="120">
        <v>500</v>
      </c>
      <c r="BY41" s="120">
        <v>500</v>
      </c>
      <c r="BZ41" s="120">
        <v>500</v>
      </c>
      <c r="CA41" s="120">
        <v>500</v>
      </c>
      <c r="CB41" s="120">
        <v>500</v>
      </c>
      <c r="CC41" s="120">
        <v>500</v>
      </c>
      <c r="CD41" s="120">
        <v>248.9</v>
      </c>
      <c r="CE41" s="120">
        <v>248.9</v>
      </c>
      <c r="CF41" s="120">
        <v>248.9</v>
      </c>
      <c r="CG41" s="120">
        <v>248.9</v>
      </c>
      <c r="CH41" s="120">
        <v>418.8</v>
      </c>
      <c r="CI41" s="120">
        <v>418.8</v>
      </c>
      <c r="CJ41" s="120">
        <v>418.8</v>
      </c>
      <c r="CK41" s="120">
        <v>418.8</v>
      </c>
      <c r="CL41" s="120">
        <v>440.2</v>
      </c>
      <c r="CM41" s="120">
        <v>440.2</v>
      </c>
      <c r="CN41" s="120">
        <v>440.2</v>
      </c>
      <c r="CO41" s="120">
        <v>440.2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3670.7999999999997</v>
      </c>
    </row>
    <row r="42" spans="1:102" ht="30" customHeight="1" thickBot="1" x14ac:dyDescent="0.25">
      <c r="A42" s="105" t="s">
        <v>36</v>
      </c>
      <c r="B42" s="106">
        <f>SUM(B37:B41)</f>
        <v>1175</v>
      </c>
      <c r="C42" s="107">
        <f t="shared" ref="C42:BN42" si="7">SUM(C37:C41)</f>
        <v>1248.3</v>
      </c>
      <c r="D42" s="107">
        <f t="shared" si="7"/>
        <v>1294.5999999999999</v>
      </c>
      <c r="E42" s="107">
        <f t="shared" si="7"/>
        <v>1290.3</v>
      </c>
      <c r="F42" s="107">
        <f t="shared" si="7"/>
        <v>1230.5</v>
      </c>
      <c r="G42" s="107">
        <f t="shared" si="7"/>
        <v>1295</v>
      </c>
      <c r="H42" s="107">
        <f t="shared" si="7"/>
        <v>1345.3</v>
      </c>
      <c r="I42" s="107">
        <f t="shared" si="7"/>
        <v>1405.8</v>
      </c>
      <c r="J42" s="107">
        <f t="shared" si="7"/>
        <v>1131.4000000000001</v>
      </c>
      <c r="K42" s="107">
        <f t="shared" si="7"/>
        <v>1143.9000000000001</v>
      </c>
      <c r="L42" s="107">
        <f t="shared" si="7"/>
        <v>1216.3</v>
      </c>
      <c r="M42" s="107">
        <f t="shared" si="7"/>
        <v>1170.7</v>
      </c>
      <c r="N42" s="107">
        <f t="shared" si="7"/>
        <v>936.2</v>
      </c>
      <c r="O42" s="107">
        <f t="shared" si="7"/>
        <v>914.9</v>
      </c>
      <c r="P42" s="107">
        <f t="shared" si="7"/>
        <v>915.7</v>
      </c>
      <c r="Q42" s="107">
        <f t="shared" si="7"/>
        <v>844.8</v>
      </c>
      <c r="R42" s="107">
        <f t="shared" si="7"/>
        <v>1009.9</v>
      </c>
      <c r="S42" s="107">
        <f t="shared" si="7"/>
        <v>1003.5</v>
      </c>
      <c r="T42" s="107">
        <f t="shared" si="7"/>
        <v>1044.7</v>
      </c>
      <c r="U42" s="107">
        <f t="shared" si="7"/>
        <v>1059.5</v>
      </c>
      <c r="V42" s="107">
        <f t="shared" si="7"/>
        <v>660.8</v>
      </c>
      <c r="W42" s="107">
        <f t="shared" si="7"/>
        <v>711.7</v>
      </c>
      <c r="X42" s="107">
        <f t="shared" si="7"/>
        <v>710.3</v>
      </c>
      <c r="Y42" s="107">
        <f t="shared" si="7"/>
        <v>613.20000000000005</v>
      </c>
      <c r="Z42" s="107">
        <f t="shared" si="7"/>
        <v>564.9</v>
      </c>
      <c r="AA42" s="107">
        <f t="shared" si="7"/>
        <v>576.79999999999995</v>
      </c>
      <c r="AB42" s="107">
        <f t="shared" si="7"/>
        <v>498.9</v>
      </c>
      <c r="AC42" s="107">
        <f t="shared" si="7"/>
        <v>498.9</v>
      </c>
      <c r="AD42" s="107">
        <f t="shared" si="7"/>
        <v>771.9</v>
      </c>
      <c r="AE42" s="107">
        <f t="shared" si="7"/>
        <v>431.4</v>
      </c>
      <c r="AF42" s="107">
        <f t="shared" si="7"/>
        <v>245</v>
      </c>
      <c r="AG42" s="107">
        <f t="shared" si="7"/>
        <v>245</v>
      </c>
      <c r="AH42" s="107">
        <f t="shared" si="7"/>
        <v>210</v>
      </c>
      <c r="AI42" s="107">
        <f t="shared" si="7"/>
        <v>210</v>
      </c>
      <c r="AJ42" s="107">
        <f t="shared" si="7"/>
        <v>210</v>
      </c>
      <c r="AK42" s="107">
        <f t="shared" si="7"/>
        <v>210</v>
      </c>
      <c r="AL42" s="107">
        <f t="shared" si="7"/>
        <v>98</v>
      </c>
      <c r="AM42" s="107">
        <f t="shared" si="7"/>
        <v>98</v>
      </c>
      <c r="AN42" s="107">
        <f t="shared" si="7"/>
        <v>98</v>
      </c>
      <c r="AO42" s="107">
        <f t="shared" si="7"/>
        <v>98</v>
      </c>
      <c r="AP42" s="107">
        <f t="shared" si="7"/>
        <v>50</v>
      </c>
      <c r="AQ42" s="107">
        <f t="shared" si="7"/>
        <v>50</v>
      </c>
      <c r="AR42" s="107">
        <f t="shared" si="7"/>
        <v>50</v>
      </c>
      <c r="AS42" s="107">
        <f t="shared" si="7"/>
        <v>50</v>
      </c>
      <c r="AT42" s="107">
        <f t="shared" si="7"/>
        <v>50</v>
      </c>
      <c r="AU42" s="107">
        <f t="shared" si="7"/>
        <v>50</v>
      </c>
      <c r="AV42" s="107">
        <f t="shared" si="7"/>
        <v>50</v>
      </c>
      <c r="AW42" s="107">
        <f t="shared" si="7"/>
        <v>50</v>
      </c>
      <c r="AX42" s="107">
        <f t="shared" si="7"/>
        <v>50</v>
      </c>
      <c r="AY42" s="107">
        <f t="shared" si="7"/>
        <v>50</v>
      </c>
      <c r="AZ42" s="107">
        <f t="shared" si="7"/>
        <v>50</v>
      </c>
      <c r="BA42" s="107">
        <f t="shared" si="7"/>
        <v>50</v>
      </c>
      <c r="BB42" s="107">
        <f t="shared" si="7"/>
        <v>50</v>
      </c>
      <c r="BC42" s="107">
        <f t="shared" si="7"/>
        <v>50</v>
      </c>
      <c r="BD42" s="107">
        <f t="shared" si="7"/>
        <v>50</v>
      </c>
      <c r="BE42" s="107">
        <f t="shared" si="7"/>
        <v>50</v>
      </c>
      <c r="BF42" s="107">
        <f t="shared" si="7"/>
        <v>50</v>
      </c>
      <c r="BG42" s="107">
        <f t="shared" si="7"/>
        <v>50</v>
      </c>
      <c r="BH42" s="107">
        <f t="shared" si="7"/>
        <v>50</v>
      </c>
      <c r="BI42" s="107">
        <f t="shared" si="7"/>
        <v>50</v>
      </c>
      <c r="BJ42" s="107">
        <f t="shared" si="7"/>
        <v>60</v>
      </c>
      <c r="BK42" s="107">
        <f t="shared" si="7"/>
        <v>60</v>
      </c>
      <c r="BL42" s="107">
        <f t="shared" si="7"/>
        <v>60</v>
      </c>
      <c r="BM42" s="107">
        <f t="shared" si="7"/>
        <v>174.5</v>
      </c>
      <c r="BN42" s="107">
        <f t="shared" si="7"/>
        <v>124.3</v>
      </c>
      <c r="BO42" s="107">
        <f t="shared" ref="BO42:CW42" si="8">SUM(BO37:BO41)</f>
        <v>359</v>
      </c>
      <c r="BP42" s="107">
        <f t="shared" si="8"/>
        <v>446.2</v>
      </c>
      <c r="BQ42" s="107">
        <f t="shared" si="8"/>
        <v>325.8</v>
      </c>
      <c r="BR42" s="107">
        <f t="shared" si="8"/>
        <v>938.8</v>
      </c>
      <c r="BS42" s="107">
        <f t="shared" si="8"/>
        <v>1148.3</v>
      </c>
      <c r="BT42" s="107">
        <f t="shared" si="8"/>
        <v>1323.4</v>
      </c>
      <c r="BU42" s="107">
        <f t="shared" si="8"/>
        <v>1207</v>
      </c>
      <c r="BV42" s="107">
        <f t="shared" si="8"/>
        <v>1688.1</v>
      </c>
      <c r="BW42" s="107">
        <f t="shared" si="8"/>
        <v>1713</v>
      </c>
      <c r="BX42" s="107">
        <f t="shared" si="8"/>
        <v>1921.1</v>
      </c>
      <c r="BY42" s="107">
        <f t="shared" si="8"/>
        <v>2055.9</v>
      </c>
      <c r="BZ42" s="107">
        <f t="shared" si="8"/>
        <v>2345.6999999999998</v>
      </c>
      <c r="CA42" s="107">
        <f t="shared" si="8"/>
        <v>2379.5</v>
      </c>
      <c r="CB42" s="107">
        <f t="shared" si="8"/>
        <v>2412.5</v>
      </c>
      <c r="CC42" s="107">
        <f t="shared" si="8"/>
        <v>2382.9</v>
      </c>
      <c r="CD42" s="107">
        <f t="shared" si="8"/>
        <v>2354.7000000000003</v>
      </c>
      <c r="CE42" s="107">
        <f t="shared" si="8"/>
        <v>2275.5</v>
      </c>
      <c r="CF42" s="107">
        <f t="shared" si="8"/>
        <v>2113.5</v>
      </c>
      <c r="CG42" s="107">
        <f t="shared" si="8"/>
        <v>2069.1999999999998</v>
      </c>
      <c r="CH42" s="107">
        <f t="shared" si="8"/>
        <v>1988.2</v>
      </c>
      <c r="CI42" s="107">
        <f t="shared" si="8"/>
        <v>1942.6</v>
      </c>
      <c r="CJ42" s="107">
        <f t="shared" si="8"/>
        <v>1963</v>
      </c>
      <c r="CK42" s="107">
        <f t="shared" si="8"/>
        <v>1941.6</v>
      </c>
      <c r="CL42" s="107">
        <f t="shared" si="8"/>
        <v>1728.3</v>
      </c>
      <c r="CM42" s="107">
        <f t="shared" si="8"/>
        <v>1647.8</v>
      </c>
      <c r="CN42" s="107">
        <f t="shared" si="8"/>
        <v>1527.1000000000001</v>
      </c>
      <c r="CO42" s="107">
        <f t="shared" si="8"/>
        <v>1260.5</v>
      </c>
      <c r="CP42" s="107">
        <f t="shared" si="8"/>
        <v>1048.5999999999999</v>
      </c>
      <c r="CQ42" s="107">
        <f t="shared" si="8"/>
        <v>1038.5</v>
      </c>
      <c r="CR42" s="107">
        <f t="shared" si="8"/>
        <v>1349.2</v>
      </c>
      <c r="CS42" s="107">
        <f t="shared" si="8"/>
        <v>1454.9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20566.575000000001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1009</v>
      </c>
      <c r="C47" s="120">
        <v>1082.3</v>
      </c>
      <c r="D47" s="120">
        <v>1128.5999999999999</v>
      </c>
      <c r="E47" s="120">
        <v>1124.3</v>
      </c>
      <c r="F47" s="120">
        <v>1034.5</v>
      </c>
      <c r="G47" s="120">
        <v>1099</v>
      </c>
      <c r="H47" s="120">
        <v>1149.3</v>
      </c>
      <c r="I47" s="120">
        <v>1209.8</v>
      </c>
      <c r="J47" s="120">
        <v>893.4</v>
      </c>
      <c r="K47" s="120">
        <v>905.9</v>
      </c>
      <c r="L47" s="120">
        <v>978.3</v>
      </c>
      <c r="M47" s="120">
        <v>932.7</v>
      </c>
      <c r="N47" s="120">
        <v>692.2</v>
      </c>
      <c r="O47" s="120">
        <v>670.9</v>
      </c>
      <c r="P47" s="120">
        <v>671.7</v>
      </c>
      <c r="Q47" s="120">
        <v>600.79999999999995</v>
      </c>
      <c r="R47" s="120">
        <v>825.9</v>
      </c>
      <c r="S47" s="120">
        <v>819.5</v>
      </c>
      <c r="T47" s="120">
        <v>860.7</v>
      </c>
      <c r="U47" s="120">
        <v>875.5</v>
      </c>
      <c r="V47" s="120">
        <v>170.8</v>
      </c>
      <c r="W47" s="120">
        <v>221.7</v>
      </c>
      <c r="X47" s="120">
        <v>220.3</v>
      </c>
      <c r="Y47" s="120">
        <v>123.2</v>
      </c>
      <c r="Z47" s="120">
        <v>66</v>
      </c>
      <c r="AA47" s="120">
        <v>77.900000000000006</v>
      </c>
      <c r="AB47" s="120"/>
      <c r="AC47" s="120"/>
      <c r="AD47" s="120">
        <v>526.9</v>
      </c>
      <c r="AE47" s="120">
        <v>186.4</v>
      </c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>
        <v>114.5</v>
      </c>
      <c r="BN47" s="120">
        <v>57.3</v>
      </c>
      <c r="BO47" s="120">
        <v>292</v>
      </c>
      <c r="BP47" s="120">
        <v>379.2</v>
      </c>
      <c r="BQ47" s="120">
        <v>258.8</v>
      </c>
      <c r="BR47" s="120">
        <v>149.80000000000001</v>
      </c>
      <c r="BS47" s="120">
        <v>359.3</v>
      </c>
      <c r="BT47" s="120">
        <v>534.4</v>
      </c>
      <c r="BU47" s="120">
        <v>418</v>
      </c>
      <c r="BV47" s="120">
        <v>749.1</v>
      </c>
      <c r="BW47" s="120">
        <v>774</v>
      </c>
      <c r="BX47" s="120">
        <v>982.1</v>
      </c>
      <c r="BY47" s="120">
        <v>1116.9000000000001</v>
      </c>
      <c r="BZ47" s="120">
        <v>1297.7</v>
      </c>
      <c r="CA47" s="120">
        <v>1331.5</v>
      </c>
      <c r="CB47" s="120">
        <v>1364.5</v>
      </c>
      <c r="CC47" s="120">
        <v>1334.9</v>
      </c>
      <c r="CD47" s="120">
        <v>1469.8</v>
      </c>
      <c r="CE47" s="120">
        <v>1390.6</v>
      </c>
      <c r="CF47" s="120">
        <v>1228.5999999999999</v>
      </c>
      <c r="CG47" s="120">
        <v>1184.3</v>
      </c>
      <c r="CH47" s="120">
        <v>936.4</v>
      </c>
      <c r="CI47" s="120">
        <v>890.8</v>
      </c>
      <c r="CJ47" s="120">
        <v>911.2</v>
      </c>
      <c r="CK47" s="120">
        <v>889.8</v>
      </c>
      <c r="CL47" s="120">
        <v>825.1</v>
      </c>
      <c r="CM47" s="120">
        <v>744.6</v>
      </c>
      <c r="CN47" s="120">
        <v>623.9</v>
      </c>
      <c r="CO47" s="120">
        <v>357.3</v>
      </c>
      <c r="CP47" s="120">
        <v>97.6</v>
      </c>
      <c r="CQ47" s="120">
        <v>87.5</v>
      </c>
      <c r="CR47" s="120">
        <v>398.2</v>
      </c>
      <c r="CS47" s="120">
        <v>503.9</v>
      </c>
      <c r="CT47" s="122"/>
      <c r="CU47" s="122"/>
      <c r="CV47" s="122"/>
      <c r="CW47" s="121"/>
      <c r="CX47" s="97">
        <f t="array" ref="CX47">SUMPRODUCT(B47:CW47*0.25)</f>
        <v>11052.775000000001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>
        <v>308</v>
      </c>
      <c r="W49" s="120">
        <v>308</v>
      </c>
      <c r="X49" s="120">
        <v>308</v>
      </c>
      <c r="Y49" s="120">
        <v>308</v>
      </c>
      <c r="Z49" s="120">
        <v>254.9</v>
      </c>
      <c r="AA49" s="120">
        <v>254.9</v>
      </c>
      <c r="AB49" s="120">
        <v>254.9</v>
      </c>
      <c r="AC49" s="120">
        <v>254.9</v>
      </c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500</v>
      </c>
      <c r="BS49" s="120">
        <v>500</v>
      </c>
      <c r="BT49" s="120">
        <v>500</v>
      </c>
      <c r="BU49" s="120">
        <v>500</v>
      </c>
      <c r="BV49" s="120">
        <v>500</v>
      </c>
      <c r="BW49" s="120">
        <v>500</v>
      </c>
      <c r="BX49" s="120">
        <v>500</v>
      </c>
      <c r="BY49" s="120">
        <v>500</v>
      </c>
      <c r="BZ49" s="120">
        <v>500</v>
      </c>
      <c r="CA49" s="120">
        <v>500</v>
      </c>
      <c r="CB49" s="120">
        <v>500</v>
      </c>
      <c r="CC49" s="120">
        <v>500</v>
      </c>
      <c r="CD49" s="120">
        <v>248.9</v>
      </c>
      <c r="CE49" s="120">
        <v>248.9</v>
      </c>
      <c r="CF49" s="120">
        <v>248.9</v>
      </c>
      <c r="CG49" s="120">
        <v>248.9</v>
      </c>
      <c r="CH49" s="120">
        <v>418.8</v>
      </c>
      <c r="CI49" s="120">
        <v>418.8</v>
      </c>
      <c r="CJ49" s="120">
        <v>418.8</v>
      </c>
      <c r="CK49" s="120">
        <v>418.8</v>
      </c>
      <c r="CL49" s="120">
        <v>440.2</v>
      </c>
      <c r="CM49" s="120">
        <v>440.2</v>
      </c>
      <c r="CN49" s="120">
        <v>440.2</v>
      </c>
      <c r="CO49" s="120">
        <v>440.2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3670.7999999999997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1009</v>
      </c>
      <c r="C51" s="107">
        <f t="shared" ref="C51:BN51" si="9">SUM(C45:C50)</f>
        <v>1082.3</v>
      </c>
      <c r="D51" s="107">
        <f t="shared" si="9"/>
        <v>1128.5999999999999</v>
      </c>
      <c r="E51" s="107">
        <f t="shared" si="9"/>
        <v>1124.3</v>
      </c>
      <c r="F51" s="107">
        <f t="shared" si="9"/>
        <v>1034.5</v>
      </c>
      <c r="G51" s="107">
        <f t="shared" si="9"/>
        <v>1099</v>
      </c>
      <c r="H51" s="107">
        <f t="shared" si="9"/>
        <v>1149.3</v>
      </c>
      <c r="I51" s="107">
        <f t="shared" si="9"/>
        <v>1209.8</v>
      </c>
      <c r="J51" s="107">
        <f t="shared" si="9"/>
        <v>893.4</v>
      </c>
      <c r="K51" s="107">
        <f t="shared" si="9"/>
        <v>905.9</v>
      </c>
      <c r="L51" s="107">
        <f t="shared" si="9"/>
        <v>978.3</v>
      </c>
      <c r="M51" s="107">
        <f t="shared" si="9"/>
        <v>932.7</v>
      </c>
      <c r="N51" s="107">
        <f t="shared" si="9"/>
        <v>692.2</v>
      </c>
      <c r="O51" s="107">
        <f t="shared" si="9"/>
        <v>670.9</v>
      </c>
      <c r="P51" s="107">
        <f t="shared" si="9"/>
        <v>671.7</v>
      </c>
      <c r="Q51" s="107">
        <f t="shared" si="9"/>
        <v>600.79999999999995</v>
      </c>
      <c r="R51" s="107">
        <f t="shared" si="9"/>
        <v>825.9</v>
      </c>
      <c r="S51" s="107">
        <f t="shared" si="9"/>
        <v>819.5</v>
      </c>
      <c r="T51" s="107">
        <f t="shared" si="9"/>
        <v>860.7</v>
      </c>
      <c r="U51" s="107">
        <f t="shared" si="9"/>
        <v>875.5</v>
      </c>
      <c r="V51" s="107">
        <f t="shared" si="9"/>
        <v>478.8</v>
      </c>
      <c r="W51" s="107">
        <f t="shared" si="9"/>
        <v>529.70000000000005</v>
      </c>
      <c r="X51" s="107">
        <f t="shared" si="9"/>
        <v>528.29999999999995</v>
      </c>
      <c r="Y51" s="107">
        <f t="shared" si="9"/>
        <v>431.2</v>
      </c>
      <c r="Z51" s="107">
        <f t="shared" si="9"/>
        <v>320.89999999999998</v>
      </c>
      <c r="AA51" s="107">
        <f t="shared" si="9"/>
        <v>332.8</v>
      </c>
      <c r="AB51" s="107">
        <f t="shared" si="9"/>
        <v>254.9</v>
      </c>
      <c r="AC51" s="107">
        <f t="shared" si="9"/>
        <v>254.9</v>
      </c>
      <c r="AD51" s="107">
        <f t="shared" si="9"/>
        <v>526.9</v>
      </c>
      <c r="AE51" s="107">
        <f t="shared" si="9"/>
        <v>186.4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114.5</v>
      </c>
      <c r="BN51" s="107">
        <f t="shared" si="9"/>
        <v>57.3</v>
      </c>
      <c r="BO51" s="107">
        <f t="shared" ref="BO51:CW51" si="10">SUM(BO45:BO50)</f>
        <v>292</v>
      </c>
      <c r="BP51" s="107">
        <f t="shared" si="10"/>
        <v>379.2</v>
      </c>
      <c r="BQ51" s="107">
        <f t="shared" si="10"/>
        <v>258.8</v>
      </c>
      <c r="BR51" s="107">
        <f t="shared" si="10"/>
        <v>649.79999999999995</v>
      </c>
      <c r="BS51" s="107">
        <f t="shared" si="10"/>
        <v>859.3</v>
      </c>
      <c r="BT51" s="107">
        <f t="shared" si="10"/>
        <v>1034.4000000000001</v>
      </c>
      <c r="BU51" s="107">
        <f t="shared" si="10"/>
        <v>918</v>
      </c>
      <c r="BV51" s="107">
        <f t="shared" si="10"/>
        <v>1249.0999999999999</v>
      </c>
      <c r="BW51" s="107">
        <f t="shared" si="10"/>
        <v>1274</v>
      </c>
      <c r="BX51" s="107">
        <f t="shared" si="10"/>
        <v>1482.1</v>
      </c>
      <c r="BY51" s="107">
        <f t="shared" si="10"/>
        <v>1616.9</v>
      </c>
      <c r="BZ51" s="107">
        <f t="shared" si="10"/>
        <v>1797.7</v>
      </c>
      <c r="CA51" s="107">
        <f t="shared" si="10"/>
        <v>1831.5</v>
      </c>
      <c r="CB51" s="107">
        <f t="shared" si="10"/>
        <v>1864.5</v>
      </c>
      <c r="CC51" s="107">
        <f t="shared" si="10"/>
        <v>1834.9</v>
      </c>
      <c r="CD51" s="107">
        <f t="shared" si="10"/>
        <v>1718.7</v>
      </c>
      <c r="CE51" s="107">
        <f t="shared" si="10"/>
        <v>1639.5</v>
      </c>
      <c r="CF51" s="107">
        <f t="shared" si="10"/>
        <v>1477.5</v>
      </c>
      <c r="CG51" s="107">
        <f t="shared" si="10"/>
        <v>1433.2</v>
      </c>
      <c r="CH51" s="107">
        <f t="shared" si="10"/>
        <v>1355.2</v>
      </c>
      <c r="CI51" s="107">
        <f t="shared" si="10"/>
        <v>1309.5999999999999</v>
      </c>
      <c r="CJ51" s="107">
        <f t="shared" si="10"/>
        <v>1330</v>
      </c>
      <c r="CK51" s="107">
        <f t="shared" si="10"/>
        <v>1308.5999999999999</v>
      </c>
      <c r="CL51" s="107">
        <f t="shared" si="10"/>
        <v>1265.3</v>
      </c>
      <c r="CM51" s="107">
        <f t="shared" si="10"/>
        <v>1184.8</v>
      </c>
      <c r="CN51" s="107">
        <f t="shared" si="10"/>
        <v>1064.0999999999999</v>
      </c>
      <c r="CO51" s="107">
        <f t="shared" si="10"/>
        <v>797.5</v>
      </c>
      <c r="CP51" s="107">
        <f t="shared" si="10"/>
        <v>597.6</v>
      </c>
      <c r="CQ51" s="107">
        <f t="shared" si="10"/>
        <v>587.5</v>
      </c>
      <c r="CR51" s="107">
        <f t="shared" si="10"/>
        <v>898.2</v>
      </c>
      <c r="CS51" s="107">
        <f t="shared" si="10"/>
        <v>1003.9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14723.575000000001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7891.2879999999996</v>
      </c>
      <c r="C54" s="107">
        <f t="shared" ref="C54:BN54" si="13">C18+C28+C42</f>
        <v>7832.4479999999994</v>
      </c>
      <c r="D54" s="107">
        <f t="shared" si="13"/>
        <v>7763.2189999999991</v>
      </c>
      <c r="E54" s="107">
        <f t="shared" si="13"/>
        <v>7683.5400000000009</v>
      </c>
      <c r="F54" s="107">
        <f t="shared" si="13"/>
        <v>7557.3720000000003</v>
      </c>
      <c r="G54" s="107">
        <f t="shared" si="13"/>
        <v>7512.4789999999994</v>
      </c>
      <c r="H54" s="107">
        <f t="shared" si="13"/>
        <v>7457.8640000000005</v>
      </c>
      <c r="I54" s="107">
        <f t="shared" si="13"/>
        <v>7404.067</v>
      </c>
      <c r="J54" s="107">
        <f t="shared" si="13"/>
        <v>7182.223</v>
      </c>
      <c r="K54" s="107">
        <f t="shared" si="13"/>
        <v>7121.2960000000003</v>
      </c>
      <c r="L54" s="107">
        <f t="shared" si="13"/>
        <v>7075.3090000000002</v>
      </c>
      <c r="M54" s="107">
        <f t="shared" si="13"/>
        <v>7044.2860000000001</v>
      </c>
      <c r="N54" s="107">
        <f t="shared" si="13"/>
        <v>6828.3770000000004</v>
      </c>
      <c r="O54" s="107">
        <f t="shared" si="13"/>
        <v>6792.9229999999989</v>
      </c>
      <c r="P54" s="107">
        <f t="shared" si="13"/>
        <v>6767.1039999999994</v>
      </c>
      <c r="Q54" s="107">
        <f t="shared" si="13"/>
        <v>6756.429000000001</v>
      </c>
      <c r="R54" s="107">
        <f t="shared" si="13"/>
        <v>7056.771999999999</v>
      </c>
      <c r="S54" s="107">
        <f t="shared" si="13"/>
        <v>7053.2520000000004</v>
      </c>
      <c r="T54" s="107">
        <f t="shared" si="13"/>
        <v>7065.8190000000004</v>
      </c>
      <c r="U54" s="107">
        <f t="shared" si="13"/>
        <v>7105.3150000000005</v>
      </c>
      <c r="V54" s="107">
        <f t="shared" si="13"/>
        <v>6743.2220000000007</v>
      </c>
      <c r="W54" s="107">
        <f t="shared" si="13"/>
        <v>6780.6260000000002</v>
      </c>
      <c r="X54" s="107">
        <f t="shared" si="13"/>
        <v>6822.2310000000007</v>
      </c>
      <c r="Y54" s="107">
        <f t="shared" si="13"/>
        <v>6925.893</v>
      </c>
      <c r="Z54" s="107">
        <f t="shared" si="13"/>
        <v>7080.7640000000001</v>
      </c>
      <c r="AA54" s="107">
        <f t="shared" si="13"/>
        <v>7194.6959999999999</v>
      </c>
      <c r="AB54" s="107">
        <f t="shared" si="13"/>
        <v>7337.1</v>
      </c>
      <c r="AC54" s="107">
        <f t="shared" si="13"/>
        <v>7649.9830000000002</v>
      </c>
      <c r="AD54" s="107">
        <f t="shared" si="13"/>
        <v>8351.630000000001</v>
      </c>
      <c r="AE54" s="107">
        <f t="shared" si="13"/>
        <v>8480.1549999999988</v>
      </c>
      <c r="AF54" s="107">
        <f t="shared" si="13"/>
        <v>8709.6720000000005</v>
      </c>
      <c r="AG54" s="107">
        <f t="shared" si="13"/>
        <v>9176.7300000000014</v>
      </c>
      <c r="AH54" s="107">
        <f t="shared" si="13"/>
        <v>9659.0949999999993</v>
      </c>
      <c r="AI54" s="107">
        <f t="shared" si="13"/>
        <v>10117.681</v>
      </c>
      <c r="AJ54" s="107">
        <f t="shared" si="13"/>
        <v>10217.369999999999</v>
      </c>
      <c r="AK54" s="107">
        <f t="shared" si="13"/>
        <v>9993.4310000000005</v>
      </c>
      <c r="AL54" s="107">
        <f t="shared" si="13"/>
        <v>10349.013999999999</v>
      </c>
      <c r="AM54" s="107">
        <f t="shared" si="13"/>
        <v>10344.153999999999</v>
      </c>
      <c r="AN54" s="107">
        <f t="shared" si="13"/>
        <v>10483.508</v>
      </c>
      <c r="AO54" s="107">
        <f t="shared" si="13"/>
        <v>10344.470000000001</v>
      </c>
      <c r="AP54" s="107">
        <f t="shared" si="13"/>
        <v>10612.716</v>
      </c>
      <c r="AQ54" s="107">
        <f t="shared" si="13"/>
        <v>10843.383</v>
      </c>
      <c r="AR54" s="107">
        <f t="shared" si="13"/>
        <v>11054.380999999999</v>
      </c>
      <c r="AS54" s="107">
        <f t="shared" si="13"/>
        <v>11232.996999999999</v>
      </c>
      <c r="AT54" s="107">
        <f t="shared" si="13"/>
        <v>11336.146000000001</v>
      </c>
      <c r="AU54" s="107">
        <f t="shared" si="13"/>
        <v>11439.611999999999</v>
      </c>
      <c r="AV54" s="107">
        <f t="shared" si="13"/>
        <v>11523.958999999999</v>
      </c>
      <c r="AW54" s="107">
        <f t="shared" si="13"/>
        <v>11599.304</v>
      </c>
      <c r="AX54" s="107">
        <f t="shared" si="13"/>
        <v>11652.013999999999</v>
      </c>
      <c r="AY54" s="107">
        <f t="shared" si="13"/>
        <v>11668.162</v>
      </c>
      <c r="AZ54" s="107">
        <f t="shared" si="13"/>
        <v>11664.376</v>
      </c>
      <c r="BA54" s="107">
        <f t="shared" si="13"/>
        <v>11635.419999999998</v>
      </c>
      <c r="BB54" s="107">
        <f t="shared" si="13"/>
        <v>11779.429</v>
      </c>
      <c r="BC54" s="107">
        <f t="shared" si="13"/>
        <v>11708.867999999999</v>
      </c>
      <c r="BD54" s="107">
        <f t="shared" si="13"/>
        <v>11606.097</v>
      </c>
      <c r="BE54" s="107">
        <f t="shared" si="13"/>
        <v>11475.123</v>
      </c>
      <c r="BF54" s="107">
        <f t="shared" si="13"/>
        <v>11298.387000000001</v>
      </c>
      <c r="BG54" s="107">
        <f t="shared" si="13"/>
        <v>11096.992</v>
      </c>
      <c r="BH54" s="107">
        <f t="shared" si="13"/>
        <v>11008.611000000001</v>
      </c>
      <c r="BI54" s="107">
        <f t="shared" si="13"/>
        <v>10805.534</v>
      </c>
      <c r="BJ54" s="107">
        <f t="shared" si="13"/>
        <v>10620.742</v>
      </c>
      <c r="BK54" s="107">
        <f t="shared" si="13"/>
        <v>10342.723</v>
      </c>
      <c r="BL54" s="107">
        <f t="shared" si="13"/>
        <v>10399.42</v>
      </c>
      <c r="BM54" s="107">
        <f t="shared" si="13"/>
        <v>10169.219000000001</v>
      </c>
      <c r="BN54" s="107">
        <f t="shared" si="13"/>
        <v>9743.3559999999998</v>
      </c>
      <c r="BO54" s="107">
        <f t="shared" ref="BO54:CX54" si="14">BO18+BO28+BO42</f>
        <v>9748.8970000000008</v>
      </c>
      <c r="BP54" s="107">
        <f t="shared" si="14"/>
        <v>9779.3119999999999</v>
      </c>
      <c r="BQ54" s="107">
        <f t="shared" si="14"/>
        <v>9701.2969999999987</v>
      </c>
      <c r="BR54" s="107">
        <f t="shared" si="14"/>
        <v>9551.8889999999992</v>
      </c>
      <c r="BS54" s="107">
        <f t="shared" si="14"/>
        <v>9502.3159999999989</v>
      </c>
      <c r="BT54" s="107">
        <f t="shared" si="14"/>
        <v>9476.51</v>
      </c>
      <c r="BU54" s="107">
        <f t="shared" si="14"/>
        <v>9353.9560000000001</v>
      </c>
      <c r="BV54" s="107">
        <f t="shared" si="14"/>
        <v>9304.0080000000016</v>
      </c>
      <c r="BW54" s="107">
        <f t="shared" si="14"/>
        <v>9286.5409999999993</v>
      </c>
      <c r="BX54" s="107">
        <f t="shared" si="14"/>
        <v>9263.241</v>
      </c>
      <c r="BY54" s="107">
        <f t="shared" si="14"/>
        <v>9248.3250000000007</v>
      </c>
      <c r="BZ54" s="107">
        <f t="shared" si="14"/>
        <v>9156.655999999999</v>
      </c>
      <c r="CA54" s="107">
        <f t="shared" si="14"/>
        <v>9141.4619999999995</v>
      </c>
      <c r="CB54" s="107">
        <f t="shared" si="14"/>
        <v>9136.1239999999998</v>
      </c>
      <c r="CC54" s="107">
        <f t="shared" si="14"/>
        <v>9119.5390000000007</v>
      </c>
      <c r="CD54" s="107">
        <f t="shared" si="14"/>
        <v>9048.0380000000005</v>
      </c>
      <c r="CE54" s="107">
        <f t="shared" si="14"/>
        <v>8998.0679999999993</v>
      </c>
      <c r="CF54" s="107">
        <f t="shared" si="14"/>
        <v>8920.7139999999999</v>
      </c>
      <c r="CG54" s="107">
        <f t="shared" si="14"/>
        <v>8814.4069999999992</v>
      </c>
      <c r="CH54" s="107">
        <f t="shared" si="14"/>
        <v>8588.777</v>
      </c>
      <c r="CI54" s="107">
        <f t="shared" si="14"/>
        <v>8483.7350000000006</v>
      </c>
      <c r="CJ54" s="107">
        <f t="shared" si="14"/>
        <v>8465.6419999999998</v>
      </c>
      <c r="CK54" s="107">
        <f t="shared" si="14"/>
        <v>8291.16</v>
      </c>
      <c r="CL54" s="107">
        <f t="shared" si="14"/>
        <v>8140.8620000000001</v>
      </c>
      <c r="CM54" s="107">
        <f t="shared" si="14"/>
        <v>8048.2979999999998</v>
      </c>
      <c r="CN54" s="107">
        <f t="shared" si="14"/>
        <v>7948.6200000000008</v>
      </c>
      <c r="CO54" s="107">
        <f t="shared" si="14"/>
        <v>7761.1689999999999</v>
      </c>
      <c r="CP54" s="107">
        <f t="shared" si="14"/>
        <v>7615.7260000000006</v>
      </c>
      <c r="CQ54" s="107">
        <f t="shared" si="14"/>
        <v>7504.616</v>
      </c>
      <c r="CR54" s="107">
        <f t="shared" si="14"/>
        <v>7518.5999999999995</v>
      </c>
      <c r="CS54" s="107">
        <f t="shared" si="14"/>
        <v>7482.0760000000009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217107.58975000004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46259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7891.3159999999998</v>
      </c>
      <c r="C5" s="25">
        <v>7832.4309999999996</v>
      </c>
      <c r="D5" s="25">
        <v>7763.17</v>
      </c>
      <c r="E5" s="25">
        <v>7683.5309999999999</v>
      </c>
      <c r="F5" s="25">
        <v>7557.4120000000003</v>
      </c>
      <c r="G5" s="25">
        <v>7512.49</v>
      </c>
      <c r="H5" s="25">
        <v>7457.86</v>
      </c>
      <c r="I5" s="25">
        <v>7404.0330000000004</v>
      </c>
      <c r="J5" s="25">
        <v>7182.174</v>
      </c>
      <c r="K5" s="25">
        <v>7121.3220000000001</v>
      </c>
      <c r="L5" s="25">
        <v>7075.259</v>
      </c>
      <c r="M5" s="25">
        <v>7044.3180000000002</v>
      </c>
      <c r="N5" s="25">
        <v>6828.3059999999996</v>
      </c>
      <c r="O5" s="25">
        <v>6792.9219999999996</v>
      </c>
      <c r="P5" s="25">
        <v>6767.0929999999998</v>
      </c>
      <c r="Q5" s="25">
        <v>6756.3969999999999</v>
      </c>
      <c r="R5" s="25">
        <v>7056.7690000000002</v>
      </c>
      <c r="S5" s="25">
        <v>7053.2629999999999</v>
      </c>
      <c r="T5" s="25">
        <v>7065.8450000000003</v>
      </c>
      <c r="U5" s="25">
        <v>7105.3549999999996</v>
      </c>
      <c r="V5" s="25">
        <v>6743.2179999999998</v>
      </c>
      <c r="W5" s="25">
        <v>6780.6509999999998</v>
      </c>
      <c r="X5" s="25">
        <v>6822.268</v>
      </c>
      <c r="Y5" s="25">
        <v>6925.8680000000004</v>
      </c>
      <c r="Z5" s="25">
        <v>7080.73</v>
      </c>
      <c r="AA5" s="25">
        <v>7194.6890000000003</v>
      </c>
      <c r="AB5" s="25">
        <v>7337.1040000000003</v>
      </c>
      <c r="AC5" s="25">
        <v>7649.9539999999997</v>
      </c>
      <c r="AD5" s="25">
        <v>8351.6209999999992</v>
      </c>
      <c r="AE5" s="25">
        <v>8480.1640000000007</v>
      </c>
      <c r="AF5" s="25">
        <v>8709.6840000000011</v>
      </c>
      <c r="AG5" s="25">
        <v>9176.7450000000008</v>
      </c>
      <c r="AH5" s="25">
        <v>9659.1039999999994</v>
      </c>
      <c r="AI5" s="25">
        <v>10117.681</v>
      </c>
      <c r="AJ5" s="25">
        <v>10217.331</v>
      </c>
      <c r="AK5" s="25">
        <v>9993.4580000000005</v>
      </c>
      <c r="AL5" s="25">
        <v>10348.971</v>
      </c>
      <c r="AM5" s="25">
        <v>10344.145</v>
      </c>
      <c r="AN5" s="25">
        <v>10483.540000000001</v>
      </c>
      <c r="AO5" s="25">
        <v>10344.507</v>
      </c>
      <c r="AP5" s="25">
        <v>10612.755999999999</v>
      </c>
      <c r="AQ5" s="25">
        <v>10843.406000000001</v>
      </c>
      <c r="AR5" s="25">
        <v>11054.378000000001</v>
      </c>
      <c r="AS5" s="25">
        <v>11233.013999999999</v>
      </c>
      <c r="AT5" s="25">
        <v>11336.138000000001</v>
      </c>
      <c r="AU5" s="25">
        <v>11439.615</v>
      </c>
      <c r="AV5" s="25">
        <v>11523.914000000001</v>
      </c>
      <c r="AW5" s="25">
        <v>11599.325000000001</v>
      </c>
      <c r="AX5" s="25">
        <v>11652.013000000001</v>
      </c>
      <c r="AY5" s="25">
        <v>11668.15</v>
      </c>
      <c r="AZ5" s="25">
        <v>11664.391</v>
      </c>
      <c r="BA5" s="25">
        <v>11635.465</v>
      </c>
      <c r="BB5" s="25">
        <v>11779.477999999999</v>
      </c>
      <c r="BC5" s="25">
        <v>11708.888000000001</v>
      </c>
      <c r="BD5" s="25">
        <v>11606.119000000001</v>
      </c>
      <c r="BE5" s="25">
        <v>11475.075000000001</v>
      </c>
      <c r="BF5" s="25">
        <v>11298.355</v>
      </c>
      <c r="BG5" s="25">
        <v>11096.994000000001</v>
      </c>
      <c r="BH5" s="25">
        <v>11008.606</v>
      </c>
      <c r="BI5" s="25">
        <v>10805.51</v>
      </c>
      <c r="BJ5" s="25">
        <v>10620.787</v>
      </c>
      <c r="BK5" s="25">
        <v>10342.74</v>
      </c>
      <c r="BL5" s="25">
        <v>10399.385</v>
      </c>
      <c r="BM5" s="25">
        <v>10169.214</v>
      </c>
      <c r="BN5" s="25">
        <v>9743.393</v>
      </c>
      <c r="BO5" s="25">
        <v>9748.9529999999995</v>
      </c>
      <c r="BP5" s="25">
        <v>9779.3670000000002</v>
      </c>
      <c r="BQ5" s="25">
        <v>9701.2839999999997</v>
      </c>
      <c r="BR5" s="25">
        <v>9551.9130000000005</v>
      </c>
      <c r="BS5" s="25">
        <v>9502.3610000000008</v>
      </c>
      <c r="BT5" s="25">
        <v>9476.482</v>
      </c>
      <c r="BU5" s="25">
        <v>9353.9609999999993</v>
      </c>
      <c r="BV5" s="25">
        <v>9304.0300000000007</v>
      </c>
      <c r="BW5" s="25">
        <v>9286.5580000000009</v>
      </c>
      <c r="BX5" s="25">
        <v>9263.2170000000006</v>
      </c>
      <c r="BY5" s="25">
        <v>9248.2880000000005</v>
      </c>
      <c r="BZ5" s="25">
        <v>9156.625</v>
      </c>
      <c r="CA5" s="25">
        <v>9141.4989999999998</v>
      </c>
      <c r="CB5" s="25">
        <v>9136.0879999999997</v>
      </c>
      <c r="CC5" s="25">
        <v>9119.5679999999993</v>
      </c>
      <c r="CD5" s="25">
        <v>9047.9779999999992</v>
      </c>
      <c r="CE5" s="25">
        <v>8998.0390000000007</v>
      </c>
      <c r="CF5" s="25">
        <v>8920.6460000000006</v>
      </c>
      <c r="CG5" s="25">
        <v>8814.375</v>
      </c>
      <c r="CH5" s="25">
        <v>8588.8040000000001</v>
      </c>
      <c r="CI5" s="25">
        <v>8483.73</v>
      </c>
      <c r="CJ5" s="25">
        <v>8465.6650000000009</v>
      </c>
      <c r="CK5" s="25">
        <v>8291.1850000000013</v>
      </c>
      <c r="CL5" s="25">
        <v>8140.8710000000001</v>
      </c>
      <c r="CM5" s="25">
        <v>8048.3</v>
      </c>
      <c r="CN5" s="25">
        <v>7948.6009999999997</v>
      </c>
      <c r="CO5" s="25">
        <v>7761.2070000000003</v>
      </c>
      <c r="CP5" s="25">
        <v>7615.7269999999999</v>
      </c>
      <c r="CQ5" s="25">
        <v>7504.6570000000002</v>
      </c>
      <c r="CR5" s="25">
        <v>7518.5619999999999</v>
      </c>
      <c r="CS5" s="25">
        <v>7482.09</v>
      </c>
      <c r="CT5" s="26"/>
      <c r="CU5" s="26"/>
      <c r="CV5" s="26"/>
      <c r="CW5" s="27"/>
      <c r="CX5" s="28">
        <f t="array" ref="CX5">SUMPRODUCT(B5:CW5*0.25)</f>
        <v>217107.60974999997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190.02</v>
      </c>
      <c r="C8" s="37">
        <v>186.2</v>
      </c>
      <c r="D8" s="37">
        <v>182.03</v>
      </c>
      <c r="E8" s="37">
        <v>177.03</v>
      </c>
      <c r="F8" s="37">
        <v>185.17</v>
      </c>
      <c r="G8" s="37">
        <v>177.77</v>
      </c>
      <c r="H8" s="37">
        <v>175.01</v>
      </c>
      <c r="I8" s="37">
        <v>169.99</v>
      </c>
      <c r="J8" s="37">
        <v>176.92</v>
      </c>
      <c r="K8" s="37">
        <v>181.39</v>
      </c>
      <c r="L8" s="37">
        <v>178.47</v>
      </c>
      <c r="M8" s="37">
        <v>179.89</v>
      </c>
      <c r="N8" s="37">
        <v>180.01</v>
      </c>
      <c r="O8" s="37">
        <v>176.81</v>
      </c>
      <c r="P8" s="37">
        <v>171.02</v>
      </c>
      <c r="Q8" s="37">
        <v>170.9</v>
      </c>
      <c r="R8" s="37">
        <v>169.85</v>
      </c>
      <c r="S8" s="37">
        <v>171.29</v>
      </c>
      <c r="T8" s="37">
        <v>168.98</v>
      </c>
      <c r="U8" s="37">
        <v>183.17</v>
      </c>
      <c r="V8" s="37">
        <v>173.06</v>
      </c>
      <c r="W8" s="37">
        <v>172.7</v>
      </c>
      <c r="X8" s="37">
        <v>179.41</v>
      </c>
      <c r="Y8" s="37">
        <v>190.53</v>
      </c>
      <c r="Z8" s="37">
        <v>195.59</v>
      </c>
      <c r="AA8" s="37">
        <v>199.96</v>
      </c>
      <c r="AB8" s="37">
        <v>191.95</v>
      </c>
      <c r="AC8" s="37">
        <v>192.5</v>
      </c>
      <c r="AD8" s="37">
        <v>200.19</v>
      </c>
      <c r="AE8" s="37">
        <v>195.93</v>
      </c>
      <c r="AF8" s="37">
        <v>185.81</v>
      </c>
      <c r="AG8" s="37">
        <v>177.84</v>
      </c>
      <c r="AH8" s="37">
        <v>192.91</v>
      </c>
      <c r="AI8" s="37">
        <v>173.12</v>
      </c>
      <c r="AJ8" s="37">
        <v>143.5</v>
      </c>
      <c r="AK8" s="37">
        <v>130</v>
      </c>
      <c r="AL8" s="37">
        <v>151.68</v>
      </c>
      <c r="AM8" s="37">
        <v>130</v>
      </c>
      <c r="AN8" s="37">
        <v>130.12</v>
      </c>
      <c r="AO8" s="37">
        <v>118.8</v>
      </c>
      <c r="AP8" s="37">
        <v>156.94999999999999</v>
      </c>
      <c r="AQ8" s="37">
        <v>134.63</v>
      </c>
      <c r="AR8" s="37">
        <v>125.7</v>
      </c>
      <c r="AS8" s="37">
        <v>105.48</v>
      </c>
      <c r="AT8" s="37">
        <v>128.31</v>
      </c>
      <c r="AU8" s="37">
        <v>125.11</v>
      </c>
      <c r="AV8" s="37">
        <v>130.54</v>
      </c>
      <c r="AW8" s="37">
        <v>125.55</v>
      </c>
      <c r="AX8" s="37">
        <v>112.7</v>
      </c>
      <c r="AY8" s="37">
        <v>116.01</v>
      </c>
      <c r="AZ8" s="37">
        <v>125.6</v>
      </c>
      <c r="BA8" s="37">
        <v>123.87</v>
      </c>
      <c r="BB8" s="37">
        <v>126.23</v>
      </c>
      <c r="BC8" s="37">
        <v>128.66</v>
      </c>
      <c r="BD8" s="37">
        <v>120.08</v>
      </c>
      <c r="BE8" s="37">
        <v>119.25</v>
      </c>
      <c r="BF8" s="37">
        <v>119.79</v>
      </c>
      <c r="BG8" s="37">
        <v>124.92</v>
      </c>
      <c r="BH8" s="37">
        <v>131.37</v>
      </c>
      <c r="BI8" s="37">
        <v>131.09</v>
      </c>
      <c r="BJ8" s="37">
        <v>124.4</v>
      </c>
      <c r="BK8" s="37">
        <v>133.47999999999999</v>
      </c>
      <c r="BL8" s="37">
        <v>136.4</v>
      </c>
      <c r="BM8" s="37">
        <v>154.76</v>
      </c>
      <c r="BN8" s="37">
        <v>150.32</v>
      </c>
      <c r="BO8" s="37">
        <v>166.38</v>
      </c>
      <c r="BP8" s="37">
        <v>173.79</v>
      </c>
      <c r="BQ8" s="37">
        <v>192.39</v>
      </c>
      <c r="BR8" s="37">
        <v>168.67</v>
      </c>
      <c r="BS8" s="37">
        <v>196.41</v>
      </c>
      <c r="BT8" s="37">
        <v>208</v>
      </c>
      <c r="BU8" s="37">
        <v>224.5</v>
      </c>
      <c r="BV8" s="37">
        <v>218.52</v>
      </c>
      <c r="BW8" s="37">
        <v>226.05</v>
      </c>
      <c r="BX8" s="37">
        <v>228.26</v>
      </c>
      <c r="BY8" s="37">
        <v>234.74</v>
      </c>
      <c r="BZ8" s="37">
        <v>208.01</v>
      </c>
      <c r="CA8" s="37">
        <v>209.73</v>
      </c>
      <c r="CB8" s="37">
        <v>226.39</v>
      </c>
      <c r="CC8" s="37">
        <v>225.72</v>
      </c>
      <c r="CD8" s="37">
        <v>212.67</v>
      </c>
      <c r="CE8" s="37">
        <v>213.94</v>
      </c>
      <c r="CF8" s="37">
        <v>215.14</v>
      </c>
      <c r="CG8" s="37">
        <v>210.17</v>
      </c>
      <c r="CH8" s="37">
        <v>235.58</v>
      </c>
      <c r="CI8" s="37">
        <v>230.92</v>
      </c>
      <c r="CJ8" s="37">
        <v>208.55</v>
      </c>
      <c r="CK8" s="37">
        <v>205.46</v>
      </c>
      <c r="CL8" s="37">
        <v>217.57</v>
      </c>
      <c r="CM8" s="37">
        <v>209.55</v>
      </c>
      <c r="CN8" s="37">
        <v>215.84</v>
      </c>
      <c r="CO8" s="37">
        <v>213.4</v>
      </c>
      <c r="CP8" s="37">
        <v>210.75</v>
      </c>
      <c r="CQ8" s="37">
        <v>205.81</v>
      </c>
      <c r="CR8" s="37">
        <v>199.99</v>
      </c>
      <c r="CS8" s="37">
        <v>176.77</v>
      </c>
      <c r="CT8" s="38"/>
      <c r="CU8" s="38"/>
      <c r="CV8" s="38"/>
      <c r="CW8" s="39"/>
      <c r="CX8" s="40">
        <f>IF(SUM(B8:CW8)&lt;&gt;0,AVERAGEIF(B8:CW8,"&lt;&gt;"""),"")</f>
        <v>173.73322916666663</v>
      </c>
    </row>
    <row r="9" spans="1:102" ht="24.95" customHeight="1" thickBot="1" x14ac:dyDescent="0.25">
      <c r="A9" s="41" t="s">
        <v>6</v>
      </c>
      <c r="B9" s="42">
        <v>183.82</v>
      </c>
      <c r="C9" s="43">
        <v>183.82</v>
      </c>
      <c r="D9" s="43">
        <v>183.82</v>
      </c>
      <c r="E9" s="43">
        <v>183.82</v>
      </c>
      <c r="F9" s="43">
        <v>176.98500000000001</v>
      </c>
      <c r="G9" s="43">
        <v>176.98500000000001</v>
      </c>
      <c r="H9" s="43">
        <v>176.98500000000001</v>
      </c>
      <c r="I9" s="43">
        <v>176.98500000000001</v>
      </c>
      <c r="J9" s="43">
        <v>179.16749999999999</v>
      </c>
      <c r="K9" s="43">
        <v>179.16749999999999</v>
      </c>
      <c r="L9" s="43">
        <v>179.16749999999999</v>
      </c>
      <c r="M9" s="43">
        <v>179.16749999999999</v>
      </c>
      <c r="N9" s="43">
        <v>174.685</v>
      </c>
      <c r="O9" s="43">
        <v>174.685</v>
      </c>
      <c r="P9" s="43">
        <v>174.685</v>
      </c>
      <c r="Q9" s="43">
        <v>174.685</v>
      </c>
      <c r="R9" s="43">
        <v>173.32249999999999</v>
      </c>
      <c r="S9" s="43">
        <v>173.32249999999999</v>
      </c>
      <c r="T9" s="43">
        <v>173.32249999999999</v>
      </c>
      <c r="U9" s="43">
        <v>173.32249999999999</v>
      </c>
      <c r="V9" s="43">
        <v>178.92500000000001</v>
      </c>
      <c r="W9" s="43">
        <v>178.92500000000001</v>
      </c>
      <c r="X9" s="43">
        <v>178.92500000000001</v>
      </c>
      <c r="Y9" s="43">
        <v>178.92500000000001</v>
      </c>
      <c r="Z9" s="43">
        <v>195</v>
      </c>
      <c r="AA9" s="43">
        <v>195</v>
      </c>
      <c r="AB9" s="43">
        <v>195</v>
      </c>
      <c r="AC9" s="43">
        <v>195</v>
      </c>
      <c r="AD9" s="43">
        <v>189.9425</v>
      </c>
      <c r="AE9" s="43">
        <v>189.9425</v>
      </c>
      <c r="AF9" s="43">
        <v>189.9425</v>
      </c>
      <c r="AG9" s="43">
        <v>189.9425</v>
      </c>
      <c r="AH9" s="43">
        <v>159.88249999999999</v>
      </c>
      <c r="AI9" s="43">
        <v>159.88249999999999</v>
      </c>
      <c r="AJ9" s="43">
        <v>159.88249999999999</v>
      </c>
      <c r="AK9" s="43">
        <v>159.88249999999999</v>
      </c>
      <c r="AL9" s="43">
        <v>132.65</v>
      </c>
      <c r="AM9" s="43">
        <v>132.65</v>
      </c>
      <c r="AN9" s="43">
        <v>132.65</v>
      </c>
      <c r="AO9" s="43">
        <v>132.65</v>
      </c>
      <c r="AP9" s="43">
        <v>130.69</v>
      </c>
      <c r="AQ9" s="43">
        <v>130.69</v>
      </c>
      <c r="AR9" s="43">
        <v>130.69</v>
      </c>
      <c r="AS9" s="43">
        <v>130.69</v>
      </c>
      <c r="AT9" s="43">
        <v>127.3775</v>
      </c>
      <c r="AU9" s="43">
        <v>127.3775</v>
      </c>
      <c r="AV9" s="43">
        <v>127.3775</v>
      </c>
      <c r="AW9" s="43">
        <v>127.3775</v>
      </c>
      <c r="AX9" s="43">
        <v>119.545</v>
      </c>
      <c r="AY9" s="43">
        <v>119.545</v>
      </c>
      <c r="AZ9" s="43">
        <v>119.545</v>
      </c>
      <c r="BA9" s="43">
        <v>119.545</v>
      </c>
      <c r="BB9" s="43">
        <v>123.55500000000001</v>
      </c>
      <c r="BC9" s="43">
        <v>123.55500000000001</v>
      </c>
      <c r="BD9" s="43">
        <v>123.55500000000001</v>
      </c>
      <c r="BE9" s="43">
        <v>123.55500000000001</v>
      </c>
      <c r="BF9" s="43">
        <v>126.7925</v>
      </c>
      <c r="BG9" s="43">
        <v>126.7925</v>
      </c>
      <c r="BH9" s="43">
        <v>126.7925</v>
      </c>
      <c r="BI9" s="43">
        <v>126.7925</v>
      </c>
      <c r="BJ9" s="43">
        <v>137.26</v>
      </c>
      <c r="BK9" s="43">
        <v>137.26</v>
      </c>
      <c r="BL9" s="43">
        <v>137.26</v>
      </c>
      <c r="BM9" s="43">
        <v>137.26</v>
      </c>
      <c r="BN9" s="43">
        <v>170.72</v>
      </c>
      <c r="BO9" s="43">
        <v>170.72</v>
      </c>
      <c r="BP9" s="43">
        <v>170.72</v>
      </c>
      <c r="BQ9" s="43">
        <v>170.72</v>
      </c>
      <c r="BR9" s="43">
        <v>199.39500000000001</v>
      </c>
      <c r="BS9" s="43">
        <v>199.39500000000001</v>
      </c>
      <c r="BT9" s="43">
        <v>199.39500000000001</v>
      </c>
      <c r="BU9" s="43">
        <v>199.39500000000001</v>
      </c>
      <c r="BV9" s="43">
        <v>226.89250000000001</v>
      </c>
      <c r="BW9" s="43">
        <v>226.89250000000001</v>
      </c>
      <c r="BX9" s="43">
        <v>226.89250000000001</v>
      </c>
      <c r="BY9" s="43">
        <v>226.89250000000001</v>
      </c>
      <c r="BZ9" s="43">
        <v>217.46250000000001</v>
      </c>
      <c r="CA9" s="43">
        <v>217.46250000000001</v>
      </c>
      <c r="CB9" s="43">
        <v>217.46250000000001</v>
      </c>
      <c r="CC9" s="43">
        <v>217.46250000000001</v>
      </c>
      <c r="CD9" s="43">
        <v>212.98</v>
      </c>
      <c r="CE9" s="43">
        <v>212.98</v>
      </c>
      <c r="CF9" s="43">
        <v>212.98</v>
      </c>
      <c r="CG9" s="43">
        <v>212.98</v>
      </c>
      <c r="CH9" s="43">
        <v>220.1275</v>
      </c>
      <c r="CI9" s="43">
        <v>220.1275</v>
      </c>
      <c r="CJ9" s="43">
        <v>220.1275</v>
      </c>
      <c r="CK9" s="43">
        <v>220.1275</v>
      </c>
      <c r="CL9" s="43">
        <v>214.09</v>
      </c>
      <c r="CM9" s="43">
        <v>214.09</v>
      </c>
      <c r="CN9" s="43">
        <v>214.09</v>
      </c>
      <c r="CO9" s="43">
        <v>214.09</v>
      </c>
      <c r="CP9" s="43">
        <v>198.33</v>
      </c>
      <c r="CQ9" s="43">
        <v>198.33</v>
      </c>
      <c r="CR9" s="43">
        <v>198.33</v>
      </c>
      <c r="CS9" s="43">
        <v>198.33</v>
      </c>
      <c r="CT9" s="44"/>
      <c r="CU9" s="44"/>
      <c r="CV9" s="44"/>
      <c r="CW9" s="45"/>
      <c r="CX9" s="46">
        <f>IF(SUM(B9:CW9)&lt;&gt;0,AVERAGEIF(B9:CW9,"&lt;&gt;"""),"")</f>
        <v>173.73322916666663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57</v>
      </c>
      <c r="Y15" s="71">
        <v>56.124000000000002</v>
      </c>
      <c r="Z15" s="71">
        <v>54.752000000000002</v>
      </c>
      <c r="AA15" s="71">
        <v>52.795999999999999</v>
      </c>
      <c r="AB15" s="71">
        <v>50.015999999999998</v>
      </c>
      <c r="AC15" s="71">
        <v>45.996000000000002</v>
      </c>
      <c r="AD15" s="71">
        <v>40.892000000000003</v>
      </c>
      <c r="AE15" s="71">
        <v>35.927999999999997</v>
      </c>
      <c r="AF15" s="71">
        <v>31.3</v>
      </c>
      <c r="AG15" s="71">
        <v>26.443999999999999</v>
      </c>
      <c r="AH15" s="71">
        <v>21.123999999999999</v>
      </c>
      <c r="AI15" s="71">
        <v>16.132000000000001</v>
      </c>
      <c r="AJ15" s="71">
        <v>11.692</v>
      </c>
      <c r="AK15" s="71">
        <v>7.5119999999999996</v>
      </c>
      <c r="AL15" s="71">
        <v>3.3959999999999999</v>
      </c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>
        <v>2.8119999999999998</v>
      </c>
      <c r="BJ15" s="71">
        <v>6.1920000000000002</v>
      </c>
      <c r="BK15" s="71">
        <v>9.468</v>
      </c>
      <c r="BL15" s="71">
        <v>12.772</v>
      </c>
      <c r="BM15" s="71">
        <v>16.5</v>
      </c>
      <c r="BN15" s="71">
        <v>20.643999999999998</v>
      </c>
      <c r="BO15" s="71">
        <v>24.48</v>
      </c>
      <c r="BP15" s="71">
        <v>28.212</v>
      </c>
      <c r="BQ15" s="71">
        <v>32.408000000000001</v>
      </c>
      <c r="BR15" s="71">
        <v>36.975999999999999</v>
      </c>
      <c r="BS15" s="71">
        <v>40.875999999999998</v>
      </c>
      <c r="BT15" s="71">
        <v>44.064</v>
      </c>
      <c r="BU15" s="71">
        <v>47.076000000000001</v>
      </c>
      <c r="BV15" s="71">
        <v>50.088000000000001</v>
      </c>
      <c r="BW15" s="71">
        <v>52.6</v>
      </c>
      <c r="BX15" s="71">
        <v>54.472000000000001</v>
      </c>
      <c r="BY15" s="71">
        <v>55.783999999999999</v>
      </c>
      <c r="BZ15" s="71">
        <v>56.591999999999999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860.0300000000002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>
        <v>23</v>
      </c>
      <c r="AP17" s="71"/>
      <c r="AQ17" s="71">
        <v>33.799999999999997</v>
      </c>
      <c r="AR17" s="71">
        <v>314.10000000000002</v>
      </c>
      <c r="AS17" s="71">
        <v>431.6</v>
      </c>
      <c r="AT17" s="71">
        <v>413.9</v>
      </c>
      <c r="AU17" s="71">
        <v>431.6</v>
      </c>
      <c r="AV17" s="71">
        <v>436.6</v>
      </c>
      <c r="AW17" s="71">
        <v>436.6</v>
      </c>
      <c r="AX17" s="71">
        <v>436.6</v>
      </c>
      <c r="AY17" s="71">
        <v>416.1</v>
      </c>
      <c r="AZ17" s="71">
        <v>416.1</v>
      </c>
      <c r="BA17" s="71">
        <v>429.2</v>
      </c>
      <c r="BB17" s="71">
        <v>429.6</v>
      </c>
      <c r="BC17" s="71">
        <v>358.1</v>
      </c>
      <c r="BD17" s="71">
        <v>337.7</v>
      </c>
      <c r="BE17" s="71">
        <v>337.7</v>
      </c>
      <c r="BF17" s="71">
        <v>281.88</v>
      </c>
      <c r="BG17" s="71">
        <v>245.18</v>
      </c>
      <c r="BH17" s="71">
        <v>210</v>
      </c>
      <c r="BI17" s="71"/>
      <c r="BJ17" s="71">
        <v>5</v>
      </c>
      <c r="BK17" s="71"/>
      <c r="BL17" s="71"/>
      <c r="BM17" s="71"/>
      <c r="BN17" s="71">
        <v>21.3</v>
      </c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1611.4150000000002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57</v>
      </c>
      <c r="Y18" s="77">
        <f t="shared" si="0"/>
        <v>56.124000000000002</v>
      </c>
      <c r="Z18" s="77">
        <f t="shared" si="0"/>
        <v>54.752000000000002</v>
      </c>
      <c r="AA18" s="77">
        <f t="shared" si="0"/>
        <v>52.795999999999999</v>
      </c>
      <c r="AB18" s="77">
        <f t="shared" si="0"/>
        <v>50.015999999999998</v>
      </c>
      <c r="AC18" s="77">
        <f t="shared" si="0"/>
        <v>45.996000000000002</v>
      </c>
      <c r="AD18" s="77">
        <f t="shared" si="0"/>
        <v>40.892000000000003</v>
      </c>
      <c r="AE18" s="77">
        <f t="shared" si="0"/>
        <v>35.927999999999997</v>
      </c>
      <c r="AF18" s="77">
        <f t="shared" si="0"/>
        <v>31.3</v>
      </c>
      <c r="AG18" s="77">
        <f t="shared" si="0"/>
        <v>26.443999999999999</v>
      </c>
      <c r="AH18" s="77">
        <f t="shared" si="0"/>
        <v>21.123999999999999</v>
      </c>
      <c r="AI18" s="77">
        <f t="shared" si="0"/>
        <v>16.132000000000001</v>
      </c>
      <c r="AJ18" s="77">
        <f t="shared" si="0"/>
        <v>11.692</v>
      </c>
      <c r="AK18" s="77">
        <f t="shared" si="0"/>
        <v>7.5119999999999996</v>
      </c>
      <c r="AL18" s="77">
        <f t="shared" si="0"/>
        <v>3.3959999999999999</v>
      </c>
      <c r="AM18" s="77">
        <f t="shared" si="0"/>
        <v>0</v>
      </c>
      <c r="AN18" s="77">
        <f t="shared" si="0"/>
        <v>0</v>
      </c>
      <c r="AO18" s="77">
        <f t="shared" si="0"/>
        <v>23</v>
      </c>
      <c r="AP18" s="77">
        <f t="shared" si="0"/>
        <v>0</v>
      </c>
      <c r="AQ18" s="77">
        <f t="shared" si="0"/>
        <v>33.799999999999997</v>
      </c>
      <c r="AR18" s="77">
        <f t="shared" si="0"/>
        <v>314.10000000000002</v>
      </c>
      <c r="AS18" s="77">
        <f t="shared" si="0"/>
        <v>431.6</v>
      </c>
      <c r="AT18" s="77">
        <f t="shared" si="0"/>
        <v>413.9</v>
      </c>
      <c r="AU18" s="77">
        <f t="shared" si="0"/>
        <v>431.6</v>
      </c>
      <c r="AV18" s="77">
        <f t="shared" si="0"/>
        <v>436.6</v>
      </c>
      <c r="AW18" s="77">
        <f t="shared" si="0"/>
        <v>436.6</v>
      </c>
      <c r="AX18" s="77">
        <f t="shared" si="0"/>
        <v>436.6</v>
      </c>
      <c r="AY18" s="77">
        <f t="shared" si="0"/>
        <v>416.1</v>
      </c>
      <c r="AZ18" s="77">
        <f t="shared" si="0"/>
        <v>416.1</v>
      </c>
      <c r="BA18" s="77">
        <f t="shared" si="0"/>
        <v>429.2</v>
      </c>
      <c r="BB18" s="77">
        <f t="shared" si="0"/>
        <v>429.6</v>
      </c>
      <c r="BC18" s="77">
        <f t="shared" si="0"/>
        <v>358.1</v>
      </c>
      <c r="BD18" s="77">
        <f t="shared" si="0"/>
        <v>337.7</v>
      </c>
      <c r="BE18" s="77">
        <f t="shared" si="0"/>
        <v>337.7</v>
      </c>
      <c r="BF18" s="77">
        <f t="shared" si="0"/>
        <v>281.88</v>
      </c>
      <c r="BG18" s="77">
        <f t="shared" si="0"/>
        <v>245.18</v>
      </c>
      <c r="BH18" s="77">
        <f t="shared" si="0"/>
        <v>210</v>
      </c>
      <c r="BI18" s="77">
        <f t="shared" si="0"/>
        <v>2.8119999999999998</v>
      </c>
      <c r="BJ18" s="77">
        <f t="shared" si="0"/>
        <v>11.192</v>
      </c>
      <c r="BK18" s="77">
        <f t="shared" si="0"/>
        <v>9.468</v>
      </c>
      <c r="BL18" s="77">
        <f t="shared" si="0"/>
        <v>12.772</v>
      </c>
      <c r="BM18" s="77">
        <f t="shared" si="0"/>
        <v>16.5</v>
      </c>
      <c r="BN18" s="77">
        <f t="shared" si="0"/>
        <v>41.944000000000003</v>
      </c>
      <c r="BO18" s="77">
        <f t="shared" ref="BO18:CW18" si="1">SUM(BO11:BO17)</f>
        <v>24.48</v>
      </c>
      <c r="BP18" s="77">
        <f t="shared" si="1"/>
        <v>28.212</v>
      </c>
      <c r="BQ18" s="77">
        <f t="shared" si="1"/>
        <v>32.408000000000001</v>
      </c>
      <c r="BR18" s="77">
        <f t="shared" si="1"/>
        <v>36.975999999999999</v>
      </c>
      <c r="BS18" s="77">
        <f t="shared" si="1"/>
        <v>40.875999999999998</v>
      </c>
      <c r="BT18" s="77">
        <f t="shared" si="1"/>
        <v>44.064</v>
      </c>
      <c r="BU18" s="77">
        <f t="shared" si="1"/>
        <v>47.076000000000001</v>
      </c>
      <c r="BV18" s="77">
        <f t="shared" si="1"/>
        <v>50.088000000000001</v>
      </c>
      <c r="BW18" s="77">
        <f t="shared" si="1"/>
        <v>52.6</v>
      </c>
      <c r="BX18" s="77">
        <f t="shared" si="1"/>
        <v>54.472000000000001</v>
      </c>
      <c r="BY18" s="77">
        <f t="shared" si="1"/>
        <v>55.783999999999999</v>
      </c>
      <c r="BZ18" s="77">
        <f t="shared" si="1"/>
        <v>56.591999999999999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2471.4450000000006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688.78</v>
      </c>
      <c r="C21" s="88">
        <v>688.43</v>
      </c>
      <c r="D21" s="88">
        <v>688.95399999999995</v>
      </c>
      <c r="E21" s="88">
        <v>688.995</v>
      </c>
      <c r="F21" s="88">
        <v>725.27200000000005</v>
      </c>
      <c r="G21" s="88">
        <v>724.73</v>
      </c>
      <c r="H21" s="88">
        <v>724.63499999999999</v>
      </c>
      <c r="I21" s="88">
        <v>724.7</v>
      </c>
      <c r="J21" s="88">
        <v>726.10500000000002</v>
      </c>
      <c r="K21" s="88">
        <v>725.96</v>
      </c>
      <c r="L21" s="88">
        <v>726.20699999999999</v>
      </c>
      <c r="M21" s="88">
        <v>726.02200000000005</v>
      </c>
      <c r="N21" s="88">
        <v>727.48900000000003</v>
      </c>
      <c r="O21" s="88">
        <v>727.55499999999995</v>
      </c>
      <c r="P21" s="88">
        <v>727.41899999999998</v>
      </c>
      <c r="Q21" s="88">
        <v>726.91200000000003</v>
      </c>
      <c r="R21" s="88">
        <v>726.86500000000001</v>
      </c>
      <c r="S21" s="88">
        <v>726.66399999999999</v>
      </c>
      <c r="T21" s="88">
        <v>726.37300000000005</v>
      </c>
      <c r="U21" s="88">
        <v>725.9</v>
      </c>
      <c r="V21" s="88">
        <v>736.28599999999994</v>
      </c>
      <c r="W21" s="88">
        <v>735.87400000000002</v>
      </c>
      <c r="X21" s="88">
        <v>735.81</v>
      </c>
      <c r="Y21" s="88">
        <v>736.42600000000004</v>
      </c>
      <c r="Z21" s="88">
        <v>731.60199999999998</v>
      </c>
      <c r="AA21" s="88">
        <v>731.1</v>
      </c>
      <c r="AB21" s="88">
        <v>730.72299999999996</v>
      </c>
      <c r="AC21" s="88">
        <v>730.82399999999996</v>
      </c>
      <c r="AD21" s="88">
        <v>746.154</v>
      </c>
      <c r="AE21" s="88">
        <v>746.09400000000005</v>
      </c>
      <c r="AF21" s="88">
        <v>745.5</v>
      </c>
      <c r="AG21" s="88">
        <v>745.40499999999997</v>
      </c>
      <c r="AH21" s="88">
        <v>734.54499999999996</v>
      </c>
      <c r="AI21" s="88">
        <v>734.61699999999996</v>
      </c>
      <c r="AJ21" s="88">
        <v>734.03099999999995</v>
      </c>
      <c r="AK21" s="88">
        <v>733.59500000000003</v>
      </c>
      <c r="AL21" s="88">
        <v>744.46199999999999</v>
      </c>
      <c r="AM21" s="88">
        <v>744.07299999999998</v>
      </c>
      <c r="AN21" s="88">
        <v>743.24400000000003</v>
      </c>
      <c r="AO21" s="88">
        <v>743.26499999999999</v>
      </c>
      <c r="AP21" s="88">
        <v>734.80200000000002</v>
      </c>
      <c r="AQ21" s="88">
        <v>734.98599999999999</v>
      </c>
      <c r="AR21" s="88">
        <v>733.99400000000003</v>
      </c>
      <c r="AS21" s="88">
        <v>734.23500000000001</v>
      </c>
      <c r="AT21" s="88">
        <v>748.90499999999997</v>
      </c>
      <c r="AU21" s="88">
        <v>748.65800000000002</v>
      </c>
      <c r="AV21" s="88">
        <v>747.84500000000003</v>
      </c>
      <c r="AW21" s="88">
        <v>747.88900000000001</v>
      </c>
      <c r="AX21" s="88">
        <v>750.27200000000005</v>
      </c>
      <c r="AY21" s="88">
        <v>750.9</v>
      </c>
      <c r="AZ21" s="88">
        <v>750.59699999999998</v>
      </c>
      <c r="BA21" s="88">
        <v>750.63300000000004</v>
      </c>
      <c r="BB21" s="88">
        <v>765.49900000000002</v>
      </c>
      <c r="BC21" s="88">
        <v>765.63699999999994</v>
      </c>
      <c r="BD21" s="88">
        <v>765.72199999999998</v>
      </c>
      <c r="BE21" s="88">
        <v>765.37800000000004</v>
      </c>
      <c r="BF21" s="88">
        <v>754.11400000000003</v>
      </c>
      <c r="BG21" s="88">
        <v>753.56299999999999</v>
      </c>
      <c r="BH21" s="88">
        <v>754.25199999999995</v>
      </c>
      <c r="BI21" s="88">
        <v>754.93700000000001</v>
      </c>
      <c r="BJ21" s="88">
        <v>766.40800000000002</v>
      </c>
      <c r="BK21" s="88">
        <v>766.54100000000005</v>
      </c>
      <c r="BL21" s="88">
        <v>767.71900000000005</v>
      </c>
      <c r="BM21" s="88">
        <v>768.30700000000002</v>
      </c>
      <c r="BN21" s="88">
        <v>783.36500000000001</v>
      </c>
      <c r="BO21" s="88">
        <v>784.01900000000001</v>
      </c>
      <c r="BP21" s="88">
        <v>785.18200000000002</v>
      </c>
      <c r="BQ21" s="88">
        <v>785.34900000000005</v>
      </c>
      <c r="BR21" s="88">
        <v>780.37400000000002</v>
      </c>
      <c r="BS21" s="88">
        <v>781.18899999999996</v>
      </c>
      <c r="BT21" s="88">
        <v>781.83600000000001</v>
      </c>
      <c r="BU21" s="88">
        <v>781.79300000000001</v>
      </c>
      <c r="BV21" s="88">
        <v>722.45399999999995</v>
      </c>
      <c r="BW21" s="88">
        <v>723.03200000000004</v>
      </c>
      <c r="BX21" s="88">
        <v>715.70899999999995</v>
      </c>
      <c r="BY21" s="88">
        <v>716.06399999999996</v>
      </c>
      <c r="BZ21" s="88">
        <v>704.40800000000002</v>
      </c>
      <c r="CA21" s="88">
        <v>705.24599999999998</v>
      </c>
      <c r="CB21" s="88">
        <v>705.41600000000005</v>
      </c>
      <c r="CC21" s="88">
        <v>705.77300000000002</v>
      </c>
      <c r="CD21" s="88">
        <v>685.82399999999996</v>
      </c>
      <c r="CE21" s="88">
        <v>686.24300000000005</v>
      </c>
      <c r="CF21" s="88">
        <v>686.54600000000005</v>
      </c>
      <c r="CG21" s="88">
        <v>686.30100000000004</v>
      </c>
      <c r="CH21" s="88">
        <v>688.41399999999999</v>
      </c>
      <c r="CI21" s="88">
        <v>688.19899999999996</v>
      </c>
      <c r="CJ21" s="88">
        <v>687.43299999999999</v>
      </c>
      <c r="CK21" s="88">
        <v>686.32</v>
      </c>
      <c r="CL21" s="88">
        <v>691.10199999999998</v>
      </c>
      <c r="CM21" s="88">
        <v>690.30399999999997</v>
      </c>
      <c r="CN21" s="88">
        <v>690.11800000000005</v>
      </c>
      <c r="CO21" s="88">
        <v>690.71699999999998</v>
      </c>
      <c r="CP21" s="88">
        <v>730.91300000000001</v>
      </c>
      <c r="CQ21" s="88">
        <v>732.09699999999998</v>
      </c>
      <c r="CR21" s="88">
        <v>733.19299999999998</v>
      </c>
      <c r="CS21" s="88">
        <v>734.42499999999995</v>
      </c>
      <c r="CT21" s="89"/>
      <c r="CU21" s="89"/>
      <c r="CV21" s="89"/>
      <c r="CW21" s="90"/>
      <c r="CX21" s="91">
        <f t="array" ref="CX21">SUMPRODUCT(B21:CW21*0.25)</f>
        <v>17592.187000000002</v>
      </c>
    </row>
    <row r="22" spans="1:102" ht="24.95" customHeight="1" x14ac:dyDescent="0.2">
      <c r="A22" s="92" t="s">
        <v>18</v>
      </c>
      <c r="B22" s="93">
        <v>1331.778</v>
      </c>
      <c r="C22" s="94">
        <v>1328.4280000000001</v>
      </c>
      <c r="D22" s="94">
        <v>1325.912</v>
      </c>
      <c r="E22" s="94">
        <v>1323.4949999999999</v>
      </c>
      <c r="F22" s="94">
        <v>1293.6959999999999</v>
      </c>
      <c r="G22" s="94">
        <v>1301.248</v>
      </c>
      <c r="H22" s="94">
        <v>1300.6959999999999</v>
      </c>
      <c r="I22" s="94">
        <v>1300.3130000000001</v>
      </c>
      <c r="J22" s="94">
        <v>1275.865</v>
      </c>
      <c r="K22" s="94">
        <v>1271.421</v>
      </c>
      <c r="L22" s="94">
        <v>1270.181</v>
      </c>
      <c r="M22" s="94">
        <v>1270.07</v>
      </c>
      <c r="N22" s="94">
        <v>1281.866</v>
      </c>
      <c r="O22" s="94">
        <v>1284.1030000000001</v>
      </c>
      <c r="P22" s="94">
        <v>1285.53</v>
      </c>
      <c r="Q22" s="94">
        <v>1287.7449999999999</v>
      </c>
      <c r="R22" s="94">
        <v>1316.3340000000001</v>
      </c>
      <c r="S22" s="94">
        <v>1322.7739999999999</v>
      </c>
      <c r="T22" s="94">
        <v>1332.7840000000001</v>
      </c>
      <c r="U22" s="94">
        <v>1350.433</v>
      </c>
      <c r="V22" s="94">
        <v>1454.1410000000001</v>
      </c>
      <c r="W22" s="94">
        <v>1491.143</v>
      </c>
      <c r="X22" s="94">
        <v>1514.5260000000001</v>
      </c>
      <c r="Y22" s="94">
        <v>1550.9480000000001</v>
      </c>
      <c r="Z22" s="94">
        <v>1653.8130000000001</v>
      </c>
      <c r="AA22" s="94">
        <v>1692.7429999999999</v>
      </c>
      <c r="AB22" s="94">
        <v>1711.2829999999999</v>
      </c>
      <c r="AC22" s="94">
        <v>1724.9929999999999</v>
      </c>
      <c r="AD22" s="94">
        <v>1822.2560000000001</v>
      </c>
      <c r="AE22" s="94">
        <v>1831.546</v>
      </c>
      <c r="AF22" s="94">
        <v>1834.7639999999999</v>
      </c>
      <c r="AG22" s="94">
        <v>1825.77</v>
      </c>
      <c r="AH22" s="94">
        <v>1888.3009999999999</v>
      </c>
      <c r="AI22" s="94">
        <v>1888.835</v>
      </c>
      <c r="AJ22" s="94">
        <v>1887.163</v>
      </c>
      <c r="AK22" s="94">
        <v>1881.827</v>
      </c>
      <c r="AL22" s="94">
        <v>1906.537</v>
      </c>
      <c r="AM22" s="94">
        <v>1911.9169999999999</v>
      </c>
      <c r="AN22" s="94">
        <v>1895.61</v>
      </c>
      <c r="AO22" s="94">
        <v>1889.354</v>
      </c>
      <c r="AP22" s="94">
        <v>1890.011</v>
      </c>
      <c r="AQ22" s="94">
        <v>1894.6990000000001</v>
      </c>
      <c r="AR22" s="94">
        <v>1878.902</v>
      </c>
      <c r="AS22" s="94">
        <v>1873.3589999999999</v>
      </c>
      <c r="AT22" s="94">
        <v>1874.73</v>
      </c>
      <c r="AU22" s="94">
        <v>1871.3009999999999</v>
      </c>
      <c r="AV22" s="94">
        <v>1871.44</v>
      </c>
      <c r="AW22" s="94">
        <v>1874.6489999999999</v>
      </c>
      <c r="AX22" s="94">
        <v>1863.63</v>
      </c>
      <c r="AY22" s="94">
        <v>1868.6969999999999</v>
      </c>
      <c r="AZ22" s="94">
        <v>1866.4290000000001</v>
      </c>
      <c r="BA22" s="94">
        <v>1864.3389999999999</v>
      </c>
      <c r="BB22" s="94">
        <v>1835.33</v>
      </c>
      <c r="BC22" s="94">
        <v>1834.9369999999999</v>
      </c>
      <c r="BD22" s="94">
        <v>1832.2080000000001</v>
      </c>
      <c r="BE22" s="94">
        <v>1823.3030000000001</v>
      </c>
      <c r="BF22" s="94">
        <v>1775.6189999999999</v>
      </c>
      <c r="BG22" s="94">
        <v>1774.14</v>
      </c>
      <c r="BH22" s="94">
        <v>1768.6179999999999</v>
      </c>
      <c r="BI22" s="94">
        <v>1763.1759999999999</v>
      </c>
      <c r="BJ22" s="94">
        <v>1737.867</v>
      </c>
      <c r="BK22" s="94">
        <v>1740.883</v>
      </c>
      <c r="BL22" s="94">
        <v>1747.914</v>
      </c>
      <c r="BM22" s="94">
        <v>1729.2349999999999</v>
      </c>
      <c r="BN22" s="94">
        <v>1726.373</v>
      </c>
      <c r="BO22" s="94">
        <v>1727.433</v>
      </c>
      <c r="BP22" s="94">
        <v>1735.53</v>
      </c>
      <c r="BQ22" s="94">
        <v>1741.3</v>
      </c>
      <c r="BR22" s="94">
        <v>1727.596</v>
      </c>
      <c r="BS22" s="94">
        <v>1731.5139999999999</v>
      </c>
      <c r="BT22" s="94">
        <v>1739.953</v>
      </c>
      <c r="BU22" s="94">
        <v>1743.5350000000001</v>
      </c>
      <c r="BV22" s="94">
        <v>1731.9829999999999</v>
      </c>
      <c r="BW22" s="94">
        <v>1737.049</v>
      </c>
      <c r="BX22" s="94">
        <v>1740.854</v>
      </c>
      <c r="BY22" s="94">
        <v>1739.0989999999999</v>
      </c>
      <c r="BZ22" s="94">
        <v>1740.048</v>
      </c>
      <c r="CA22" s="94">
        <v>1735.5509999999999</v>
      </c>
      <c r="CB22" s="94">
        <v>1730.655</v>
      </c>
      <c r="CC22" s="94">
        <v>1721.001</v>
      </c>
      <c r="CD22" s="94">
        <v>1655.2049999999999</v>
      </c>
      <c r="CE22" s="94">
        <v>1633.9960000000001</v>
      </c>
      <c r="CF22" s="94">
        <v>1609.6759999999999</v>
      </c>
      <c r="CG22" s="94">
        <v>1581.2639999999999</v>
      </c>
      <c r="CH22" s="94">
        <v>1507.6569999999999</v>
      </c>
      <c r="CI22" s="94">
        <v>1492.7080000000001</v>
      </c>
      <c r="CJ22" s="94">
        <v>1494.4380000000001</v>
      </c>
      <c r="CK22" s="94">
        <v>1472.6469999999999</v>
      </c>
      <c r="CL22" s="94">
        <v>1433.943</v>
      </c>
      <c r="CM22" s="94">
        <v>1429.3330000000001</v>
      </c>
      <c r="CN22" s="94">
        <v>1416.588</v>
      </c>
      <c r="CO22" s="94">
        <v>1407.377</v>
      </c>
      <c r="CP22" s="94">
        <v>1355.173</v>
      </c>
      <c r="CQ22" s="94">
        <v>1350.24</v>
      </c>
      <c r="CR22" s="94">
        <v>1363.904</v>
      </c>
      <c r="CS22" s="94">
        <v>1360.7139999999999</v>
      </c>
      <c r="CT22" s="95"/>
      <c r="CU22" s="95"/>
      <c r="CV22" s="95"/>
      <c r="CW22" s="96"/>
      <c r="CX22" s="97">
        <f t="array" ref="CX22">SUMPRODUCT(B22:CW22*0.25)</f>
        <v>39120.473750000019</v>
      </c>
    </row>
    <row r="23" spans="1:102" ht="24.95" customHeight="1" x14ac:dyDescent="0.2">
      <c r="A23" s="92" t="s">
        <v>19</v>
      </c>
      <c r="B23" s="98">
        <v>4337.7579999999998</v>
      </c>
      <c r="C23" s="99">
        <v>4284.5730000000003</v>
      </c>
      <c r="D23" s="99">
        <v>4219.3040000000001</v>
      </c>
      <c r="E23" s="99">
        <v>4144.0410000000002</v>
      </c>
      <c r="F23" s="99">
        <v>4031.444</v>
      </c>
      <c r="G23" s="99">
        <v>3981.5120000000002</v>
      </c>
      <c r="H23" s="99">
        <v>3928.529</v>
      </c>
      <c r="I23" s="99">
        <v>3876.02</v>
      </c>
      <c r="J23" s="99">
        <v>3817.404</v>
      </c>
      <c r="K23" s="99">
        <v>3762.1410000000001</v>
      </c>
      <c r="L23" s="99">
        <v>3718.0709999999999</v>
      </c>
      <c r="M23" s="99">
        <v>3688.4259999999999</v>
      </c>
      <c r="N23" s="99">
        <v>3648.8510000000001</v>
      </c>
      <c r="O23" s="99">
        <v>3612.1640000000002</v>
      </c>
      <c r="P23" s="99">
        <v>3586.0439999999999</v>
      </c>
      <c r="Q23" s="99">
        <v>3573.64</v>
      </c>
      <c r="R23" s="99">
        <v>3545.57</v>
      </c>
      <c r="S23" s="99">
        <v>3535.8249999999998</v>
      </c>
      <c r="T23" s="99">
        <v>3538.6880000000001</v>
      </c>
      <c r="U23" s="99">
        <v>3560.0219999999999</v>
      </c>
      <c r="V23" s="99">
        <v>3556.7910000000002</v>
      </c>
      <c r="W23" s="99">
        <v>3555.634</v>
      </c>
      <c r="X23" s="99">
        <v>3572.9319999999998</v>
      </c>
      <c r="Y23" s="99">
        <v>3639.37</v>
      </c>
      <c r="Z23" s="99">
        <v>3625.5630000000001</v>
      </c>
      <c r="AA23" s="99">
        <v>3702.05</v>
      </c>
      <c r="AB23" s="99">
        <v>3785.982</v>
      </c>
      <c r="AC23" s="99">
        <v>3913.5410000000002</v>
      </c>
      <c r="AD23" s="99">
        <v>3984.319</v>
      </c>
      <c r="AE23" s="99">
        <v>4110.5959999999995</v>
      </c>
      <c r="AF23" s="99">
        <v>4228.12</v>
      </c>
      <c r="AG23" s="99">
        <v>4344.326</v>
      </c>
      <c r="AH23" s="99">
        <v>4444.8339999999998</v>
      </c>
      <c r="AI23" s="99">
        <v>4562.0969999999998</v>
      </c>
      <c r="AJ23" s="99">
        <v>4697.2449999999999</v>
      </c>
      <c r="AK23" s="99">
        <v>4791.7240000000002</v>
      </c>
      <c r="AL23" s="99">
        <v>4822.9759999999997</v>
      </c>
      <c r="AM23" s="99">
        <v>4961.0550000000003</v>
      </c>
      <c r="AN23" s="99">
        <v>4979.2860000000001</v>
      </c>
      <c r="AO23" s="99">
        <v>5105.2879999999996</v>
      </c>
      <c r="AP23" s="99">
        <v>5172.8429999999998</v>
      </c>
      <c r="AQ23" s="99">
        <v>5257.9210000000003</v>
      </c>
      <c r="AR23" s="99">
        <v>5294.8819999999996</v>
      </c>
      <c r="AS23" s="99">
        <v>5372.22</v>
      </c>
      <c r="AT23" s="99">
        <v>5460.0029999999997</v>
      </c>
      <c r="AU23" s="99">
        <v>5531.0559999999996</v>
      </c>
      <c r="AV23" s="99">
        <v>5599.5290000000005</v>
      </c>
      <c r="AW23" s="99">
        <v>5689.3869999999997</v>
      </c>
      <c r="AX23" s="99">
        <v>5779.2110000000002</v>
      </c>
      <c r="AY23" s="99">
        <v>5852.6530000000002</v>
      </c>
      <c r="AZ23" s="99">
        <v>5890.7650000000003</v>
      </c>
      <c r="BA23" s="99">
        <v>5923.5929999999998</v>
      </c>
      <c r="BB23" s="99">
        <v>5956.049</v>
      </c>
      <c r="BC23" s="99">
        <v>5951.3140000000003</v>
      </c>
      <c r="BD23" s="99">
        <v>5914.9889999999996</v>
      </c>
      <c r="BE23" s="99">
        <v>5891.3940000000002</v>
      </c>
      <c r="BF23" s="99">
        <v>5875.942</v>
      </c>
      <c r="BG23" s="99">
        <v>5855.4110000000001</v>
      </c>
      <c r="BH23" s="99">
        <v>5822.6360000000004</v>
      </c>
      <c r="BI23" s="99">
        <v>5808.8850000000002</v>
      </c>
      <c r="BJ23" s="99">
        <v>5792.32</v>
      </c>
      <c r="BK23" s="99">
        <v>5772.848</v>
      </c>
      <c r="BL23" s="99">
        <v>5762.88</v>
      </c>
      <c r="BM23" s="99">
        <v>5759.1719999999996</v>
      </c>
      <c r="BN23" s="99">
        <v>5757.9110000000001</v>
      </c>
      <c r="BO23" s="99">
        <v>5773.2209999999995</v>
      </c>
      <c r="BP23" s="99">
        <v>5784.643</v>
      </c>
      <c r="BQ23" s="99">
        <v>5689.4269999999997</v>
      </c>
      <c r="BR23" s="99">
        <v>5813.9669999999996</v>
      </c>
      <c r="BS23" s="99">
        <v>5748.7820000000002</v>
      </c>
      <c r="BT23" s="99">
        <v>5704.6289999999999</v>
      </c>
      <c r="BU23" s="99">
        <v>5569.5569999999998</v>
      </c>
      <c r="BV23" s="99">
        <v>5644.5050000000001</v>
      </c>
      <c r="BW23" s="99">
        <v>5613.8770000000004</v>
      </c>
      <c r="BX23" s="99">
        <v>5588.1819999999998</v>
      </c>
      <c r="BY23" s="99">
        <v>5570.3410000000003</v>
      </c>
      <c r="BZ23" s="99">
        <v>5643.5770000000002</v>
      </c>
      <c r="CA23" s="99">
        <v>5630.7020000000002</v>
      </c>
      <c r="CB23" s="99">
        <v>5630.0169999999998</v>
      </c>
      <c r="CC23" s="99">
        <v>5622.7939999999999</v>
      </c>
      <c r="CD23" s="99">
        <v>5649.9489999999996</v>
      </c>
      <c r="CE23" s="99">
        <v>5622.8</v>
      </c>
      <c r="CF23" s="99">
        <v>5571.424</v>
      </c>
      <c r="CG23" s="99">
        <v>5496.81</v>
      </c>
      <c r="CH23" s="99">
        <v>5382.7330000000002</v>
      </c>
      <c r="CI23" s="99">
        <v>5295.8230000000003</v>
      </c>
      <c r="CJ23" s="99">
        <v>5279.7939999999999</v>
      </c>
      <c r="CK23" s="99">
        <v>5130.2179999999998</v>
      </c>
      <c r="CL23" s="99">
        <v>5054.826</v>
      </c>
      <c r="CM23" s="99">
        <v>4969.6629999999996</v>
      </c>
      <c r="CN23" s="99">
        <v>4884.8950000000004</v>
      </c>
      <c r="CO23" s="99">
        <v>4709.1130000000003</v>
      </c>
      <c r="CP23" s="99">
        <v>4631.6409999999996</v>
      </c>
      <c r="CQ23" s="99">
        <v>4527.32</v>
      </c>
      <c r="CR23" s="99">
        <v>4529.4650000000001</v>
      </c>
      <c r="CS23" s="99">
        <v>4496.951</v>
      </c>
      <c r="CT23" s="100"/>
      <c r="CU23" s="100"/>
      <c r="CV23" s="100"/>
      <c r="CW23" s="96"/>
      <c r="CX23" s="97">
        <f t="array" ref="CX23">SUMPRODUCT(B23:CW23*0.25)</f>
        <v>117445.30400000002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>
        <v>157</v>
      </c>
      <c r="C25" s="94">
        <v>155</v>
      </c>
      <c r="D25" s="94">
        <v>153</v>
      </c>
      <c r="E25" s="94">
        <v>151</v>
      </c>
      <c r="F25" s="94">
        <v>149</v>
      </c>
      <c r="G25" s="94">
        <v>147</v>
      </c>
      <c r="H25" s="94">
        <v>146</v>
      </c>
      <c r="I25" s="94">
        <v>145</v>
      </c>
      <c r="J25" s="94">
        <v>143</v>
      </c>
      <c r="K25" s="94">
        <v>142</v>
      </c>
      <c r="L25" s="94">
        <v>141</v>
      </c>
      <c r="M25" s="94">
        <v>140</v>
      </c>
      <c r="N25" s="94">
        <v>140</v>
      </c>
      <c r="O25" s="94">
        <v>139</v>
      </c>
      <c r="P25" s="94">
        <v>138</v>
      </c>
      <c r="Q25" s="94">
        <v>138</v>
      </c>
      <c r="R25" s="94">
        <v>138</v>
      </c>
      <c r="S25" s="94">
        <v>138</v>
      </c>
      <c r="T25" s="94">
        <v>138</v>
      </c>
      <c r="U25" s="94">
        <v>139</v>
      </c>
      <c r="V25" s="94">
        <v>140</v>
      </c>
      <c r="W25" s="94">
        <v>142</v>
      </c>
      <c r="X25" s="94">
        <v>143</v>
      </c>
      <c r="Y25" s="94">
        <v>144</v>
      </c>
      <c r="Z25" s="94">
        <v>145</v>
      </c>
      <c r="AA25" s="94">
        <v>146</v>
      </c>
      <c r="AB25" s="94">
        <v>146</v>
      </c>
      <c r="AC25" s="94">
        <v>146</v>
      </c>
      <c r="AD25" s="94">
        <v>144</v>
      </c>
      <c r="AE25" s="94">
        <v>142</v>
      </c>
      <c r="AF25" s="94">
        <v>140</v>
      </c>
      <c r="AG25" s="94">
        <v>136</v>
      </c>
      <c r="AH25" s="94">
        <v>132</v>
      </c>
      <c r="AI25" s="94">
        <v>128</v>
      </c>
      <c r="AJ25" s="94">
        <v>124</v>
      </c>
      <c r="AK25" s="94">
        <v>120</v>
      </c>
      <c r="AL25" s="94">
        <v>116</v>
      </c>
      <c r="AM25" s="94">
        <v>112</v>
      </c>
      <c r="AN25" s="94">
        <v>109</v>
      </c>
      <c r="AO25" s="94">
        <v>106</v>
      </c>
      <c r="AP25" s="94">
        <v>104</v>
      </c>
      <c r="AQ25" s="94">
        <v>102</v>
      </c>
      <c r="AR25" s="94">
        <v>100</v>
      </c>
      <c r="AS25" s="94">
        <v>99</v>
      </c>
      <c r="AT25" s="94">
        <v>98</v>
      </c>
      <c r="AU25" s="94">
        <v>98</v>
      </c>
      <c r="AV25" s="94">
        <v>98</v>
      </c>
      <c r="AW25" s="94">
        <v>99</v>
      </c>
      <c r="AX25" s="94">
        <v>100</v>
      </c>
      <c r="AY25" s="94">
        <v>101</v>
      </c>
      <c r="AZ25" s="94">
        <v>102</v>
      </c>
      <c r="BA25" s="94">
        <v>103</v>
      </c>
      <c r="BB25" s="94">
        <v>103</v>
      </c>
      <c r="BC25" s="94">
        <v>104</v>
      </c>
      <c r="BD25" s="94">
        <v>105</v>
      </c>
      <c r="BE25" s="94">
        <v>106</v>
      </c>
      <c r="BF25" s="94">
        <v>107</v>
      </c>
      <c r="BG25" s="94">
        <v>108</v>
      </c>
      <c r="BH25" s="94">
        <v>110</v>
      </c>
      <c r="BI25" s="94">
        <v>113</v>
      </c>
      <c r="BJ25" s="94">
        <v>116</v>
      </c>
      <c r="BK25" s="94">
        <v>120</v>
      </c>
      <c r="BL25" s="94">
        <v>124</v>
      </c>
      <c r="BM25" s="94">
        <v>130</v>
      </c>
      <c r="BN25" s="94">
        <v>136</v>
      </c>
      <c r="BO25" s="94">
        <v>142</v>
      </c>
      <c r="BP25" s="94">
        <v>148</v>
      </c>
      <c r="BQ25" s="94">
        <v>155</v>
      </c>
      <c r="BR25" s="94">
        <v>161</v>
      </c>
      <c r="BS25" s="94">
        <v>168</v>
      </c>
      <c r="BT25" s="94">
        <v>174</v>
      </c>
      <c r="BU25" s="94">
        <v>180</v>
      </c>
      <c r="BV25" s="94">
        <v>185</v>
      </c>
      <c r="BW25" s="94">
        <v>190</v>
      </c>
      <c r="BX25" s="94">
        <v>194</v>
      </c>
      <c r="BY25" s="94">
        <v>197</v>
      </c>
      <c r="BZ25" s="94">
        <v>198</v>
      </c>
      <c r="CA25" s="94">
        <v>199</v>
      </c>
      <c r="CB25" s="94">
        <v>199</v>
      </c>
      <c r="CC25" s="94">
        <v>199</v>
      </c>
      <c r="CD25" s="94">
        <v>197</v>
      </c>
      <c r="CE25" s="94">
        <v>195</v>
      </c>
      <c r="CF25" s="94">
        <v>193</v>
      </c>
      <c r="CG25" s="94">
        <v>190</v>
      </c>
      <c r="CH25" s="94">
        <v>188</v>
      </c>
      <c r="CI25" s="94">
        <v>185</v>
      </c>
      <c r="CJ25" s="94">
        <v>182</v>
      </c>
      <c r="CK25" s="94">
        <v>180</v>
      </c>
      <c r="CL25" s="94">
        <v>177</v>
      </c>
      <c r="CM25" s="94">
        <v>175</v>
      </c>
      <c r="CN25" s="94">
        <v>173</v>
      </c>
      <c r="CO25" s="94">
        <v>170</v>
      </c>
      <c r="CP25" s="94">
        <v>168</v>
      </c>
      <c r="CQ25" s="94">
        <v>165</v>
      </c>
      <c r="CR25" s="94">
        <v>162</v>
      </c>
      <c r="CS25" s="94">
        <v>160</v>
      </c>
      <c r="CT25" s="94"/>
      <c r="CU25" s="94"/>
      <c r="CV25" s="94"/>
      <c r="CW25" s="94"/>
      <c r="CX25" s="97">
        <f t="array" ref="CX25">SUMPRODUCT(B25:CW25*0.25)</f>
        <v>3443.25</v>
      </c>
    </row>
    <row r="26" spans="1:102" ht="24.95" customHeight="1" x14ac:dyDescent="0.2">
      <c r="A26" s="104" t="s">
        <v>22</v>
      </c>
      <c r="B26" s="94">
        <v>444</v>
      </c>
      <c r="C26" s="94">
        <v>444</v>
      </c>
      <c r="D26" s="94">
        <v>444</v>
      </c>
      <c r="E26" s="94">
        <v>444</v>
      </c>
      <c r="F26" s="94">
        <v>419</v>
      </c>
      <c r="G26" s="94">
        <v>419</v>
      </c>
      <c r="H26" s="94">
        <v>419</v>
      </c>
      <c r="I26" s="94">
        <v>419</v>
      </c>
      <c r="J26" s="94">
        <v>404</v>
      </c>
      <c r="K26" s="94">
        <v>404</v>
      </c>
      <c r="L26" s="94">
        <v>404</v>
      </c>
      <c r="M26" s="94">
        <v>404</v>
      </c>
      <c r="N26" s="94">
        <v>392</v>
      </c>
      <c r="O26" s="94">
        <v>392</v>
      </c>
      <c r="P26" s="94">
        <v>392</v>
      </c>
      <c r="Q26" s="94">
        <v>392</v>
      </c>
      <c r="R26" s="94">
        <v>395</v>
      </c>
      <c r="S26" s="94">
        <v>395</v>
      </c>
      <c r="T26" s="94">
        <v>395</v>
      </c>
      <c r="U26" s="94">
        <v>395</v>
      </c>
      <c r="V26" s="94">
        <v>417</v>
      </c>
      <c r="W26" s="94">
        <v>417</v>
      </c>
      <c r="X26" s="94">
        <v>417</v>
      </c>
      <c r="Y26" s="94">
        <v>417</v>
      </c>
      <c r="Z26" s="94">
        <v>462</v>
      </c>
      <c r="AA26" s="94">
        <v>462</v>
      </c>
      <c r="AB26" s="94">
        <v>462</v>
      </c>
      <c r="AC26" s="94">
        <v>462</v>
      </c>
      <c r="AD26" s="94">
        <v>512</v>
      </c>
      <c r="AE26" s="94">
        <v>512</v>
      </c>
      <c r="AF26" s="94">
        <v>512</v>
      </c>
      <c r="AG26" s="94">
        <v>512</v>
      </c>
      <c r="AH26" s="94">
        <v>535</v>
      </c>
      <c r="AI26" s="94">
        <v>535</v>
      </c>
      <c r="AJ26" s="94">
        <v>535</v>
      </c>
      <c r="AK26" s="94">
        <v>535</v>
      </c>
      <c r="AL26" s="94">
        <v>552</v>
      </c>
      <c r="AM26" s="94">
        <v>552</v>
      </c>
      <c r="AN26" s="94">
        <v>552</v>
      </c>
      <c r="AO26" s="94">
        <v>552</v>
      </c>
      <c r="AP26" s="94">
        <v>561</v>
      </c>
      <c r="AQ26" s="94">
        <v>561</v>
      </c>
      <c r="AR26" s="94">
        <v>561</v>
      </c>
      <c r="AS26" s="94">
        <v>561</v>
      </c>
      <c r="AT26" s="94">
        <v>565</v>
      </c>
      <c r="AU26" s="94">
        <v>565</v>
      </c>
      <c r="AV26" s="94">
        <v>565</v>
      </c>
      <c r="AW26" s="94">
        <v>565</v>
      </c>
      <c r="AX26" s="94">
        <v>570</v>
      </c>
      <c r="AY26" s="94">
        <v>570</v>
      </c>
      <c r="AZ26" s="94">
        <v>570</v>
      </c>
      <c r="BA26" s="94">
        <v>570</v>
      </c>
      <c r="BB26" s="94">
        <v>570</v>
      </c>
      <c r="BC26" s="94">
        <v>570</v>
      </c>
      <c r="BD26" s="94">
        <v>570</v>
      </c>
      <c r="BE26" s="94">
        <v>570</v>
      </c>
      <c r="BF26" s="94">
        <v>563</v>
      </c>
      <c r="BG26" s="94">
        <v>563</v>
      </c>
      <c r="BH26" s="94">
        <v>563</v>
      </c>
      <c r="BI26" s="94">
        <v>563</v>
      </c>
      <c r="BJ26" s="94">
        <v>582</v>
      </c>
      <c r="BK26" s="94">
        <v>582</v>
      </c>
      <c r="BL26" s="94">
        <v>582</v>
      </c>
      <c r="BM26" s="94">
        <v>582</v>
      </c>
      <c r="BN26" s="94">
        <v>598</v>
      </c>
      <c r="BO26" s="94">
        <v>598</v>
      </c>
      <c r="BP26" s="94">
        <v>598</v>
      </c>
      <c r="BQ26" s="94">
        <v>598</v>
      </c>
      <c r="BR26" s="94">
        <v>615</v>
      </c>
      <c r="BS26" s="94">
        <v>615</v>
      </c>
      <c r="BT26" s="94">
        <v>615</v>
      </c>
      <c r="BU26" s="94">
        <v>615</v>
      </c>
      <c r="BV26" s="94">
        <v>621</v>
      </c>
      <c r="BW26" s="94">
        <v>621</v>
      </c>
      <c r="BX26" s="94">
        <v>621</v>
      </c>
      <c r="BY26" s="94">
        <v>621</v>
      </c>
      <c r="BZ26" s="94">
        <v>632</v>
      </c>
      <c r="CA26" s="94">
        <v>632</v>
      </c>
      <c r="CB26" s="94">
        <v>632</v>
      </c>
      <c r="CC26" s="94">
        <v>632</v>
      </c>
      <c r="CD26" s="94">
        <v>620</v>
      </c>
      <c r="CE26" s="94">
        <v>620</v>
      </c>
      <c r="CF26" s="94">
        <v>620</v>
      </c>
      <c r="CG26" s="94">
        <v>620</v>
      </c>
      <c r="CH26" s="94">
        <v>570</v>
      </c>
      <c r="CI26" s="94">
        <v>570</v>
      </c>
      <c r="CJ26" s="94">
        <v>570</v>
      </c>
      <c r="CK26" s="94">
        <v>570</v>
      </c>
      <c r="CL26" s="94">
        <v>528</v>
      </c>
      <c r="CM26" s="94">
        <v>528</v>
      </c>
      <c r="CN26" s="94">
        <v>528</v>
      </c>
      <c r="CO26" s="94">
        <v>528</v>
      </c>
      <c r="CP26" s="94">
        <v>474</v>
      </c>
      <c r="CQ26" s="94">
        <v>474</v>
      </c>
      <c r="CR26" s="94">
        <v>474</v>
      </c>
      <c r="CS26" s="94">
        <v>474</v>
      </c>
      <c r="CT26" s="94"/>
      <c r="CU26" s="94"/>
      <c r="CV26" s="94"/>
      <c r="CW26" s="94"/>
      <c r="CX26" s="97">
        <f t="array" ref="CX26">SUMPRODUCT(B26:CW26*0.25)</f>
        <v>12601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6959.3159999999998</v>
      </c>
      <c r="C28" s="107">
        <f t="shared" ref="C28:BN28" si="2">SUM(C21:C27)</f>
        <v>6900.4310000000005</v>
      </c>
      <c r="D28" s="107">
        <f t="shared" si="2"/>
        <v>6831.17</v>
      </c>
      <c r="E28" s="107">
        <f t="shared" si="2"/>
        <v>6751.5309999999999</v>
      </c>
      <c r="F28" s="107">
        <f t="shared" si="2"/>
        <v>6618.4120000000003</v>
      </c>
      <c r="G28" s="107">
        <f t="shared" si="2"/>
        <v>6573.49</v>
      </c>
      <c r="H28" s="107">
        <f t="shared" si="2"/>
        <v>6518.86</v>
      </c>
      <c r="I28" s="107">
        <f t="shared" si="2"/>
        <v>6465.0330000000004</v>
      </c>
      <c r="J28" s="107">
        <f t="shared" si="2"/>
        <v>6366.3739999999998</v>
      </c>
      <c r="K28" s="107">
        <f t="shared" si="2"/>
        <v>6305.5219999999999</v>
      </c>
      <c r="L28" s="107">
        <f t="shared" si="2"/>
        <v>6259.4589999999998</v>
      </c>
      <c r="M28" s="107">
        <f t="shared" si="2"/>
        <v>6228.518</v>
      </c>
      <c r="N28" s="107">
        <f t="shared" si="2"/>
        <v>6190.2060000000001</v>
      </c>
      <c r="O28" s="107">
        <f t="shared" si="2"/>
        <v>6154.8220000000001</v>
      </c>
      <c r="P28" s="107">
        <f t="shared" si="2"/>
        <v>6128.9930000000004</v>
      </c>
      <c r="Q28" s="107">
        <f t="shared" si="2"/>
        <v>6118.2969999999996</v>
      </c>
      <c r="R28" s="107">
        <f t="shared" si="2"/>
        <v>6121.7690000000002</v>
      </c>
      <c r="S28" s="107">
        <f t="shared" si="2"/>
        <v>6118.2629999999999</v>
      </c>
      <c r="T28" s="107">
        <f t="shared" si="2"/>
        <v>6130.8450000000003</v>
      </c>
      <c r="U28" s="107">
        <f t="shared" si="2"/>
        <v>6170.3549999999996</v>
      </c>
      <c r="V28" s="107">
        <f t="shared" si="2"/>
        <v>6304.2180000000008</v>
      </c>
      <c r="W28" s="107">
        <f t="shared" si="2"/>
        <v>6341.6509999999998</v>
      </c>
      <c r="X28" s="107">
        <f t="shared" si="2"/>
        <v>6383.268</v>
      </c>
      <c r="Y28" s="107">
        <f t="shared" si="2"/>
        <v>6487.7440000000006</v>
      </c>
      <c r="Z28" s="107">
        <f t="shared" si="2"/>
        <v>6617.9780000000001</v>
      </c>
      <c r="AA28" s="107">
        <f t="shared" si="2"/>
        <v>6733.893</v>
      </c>
      <c r="AB28" s="107">
        <f t="shared" si="2"/>
        <v>6835.9879999999994</v>
      </c>
      <c r="AC28" s="107">
        <f t="shared" si="2"/>
        <v>6977.3580000000002</v>
      </c>
      <c r="AD28" s="107">
        <f t="shared" si="2"/>
        <v>7208.7289999999994</v>
      </c>
      <c r="AE28" s="107">
        <f t="shared" si="2"/>
        <v>7342.2359999999999</v>
      </c>
      <c r="AF28" s="107">
        <f t="shared" si="2"/>
        <v>7460.384</v>
      </c>
      <c r="AG28" s="107">
        <f t="shared" si="2"/>
        <v>7563.5010000000002</v>
      </c>
      <c r="AH28" s="107">
        <f t="shared" si="2"/>
        <v>7734.68</v>
      </c>
      <c r="AI28" s="107">
        <f t="shared" si="2"/>
        <v>7848.549</v>
      </c>
      <c r="AJ28" s="107">
        <f t="shared" si="2"/>
        <v>7977.4390000000003</v>
      </c>
      <c r="AK28" s="107">
        <f t="shared" si="2"/>
        <v>8062.1460000000006</v>
      </c>
      <c r="AL28" s="107">
        <f t="shared" si="2"/>
        <v>8141.9749999999995</v>
      </c>
      <c r="AM28" s="107">
        <f t="shared" si="2"/>
        <v>8281.0450000000001</v>
      </c>
      <c r="AN28" s="107">
        <f t="shared" si="2"/>
        <v>8279.14</v>
      </c>
      <c r="AO28" s="107">
        <f t="shared" si="2"/>
        <v>8395.9069999999992</v>
      </c>
      <c r="AP28" s="107">
        <f t="shared" si="2"/>
        <v>8462.655999999999</v>
      </c>
      <c r="AQ28" s="107">
        <f t="shared" si="2"/>
        <v>8550.6059999999998</v>
      </c>
      <c r="AR28" s="107">
        <f t="shared" si="2"/>
        <v>8568.7780000000002</v>
      </c>
      <c r="AS28" s="107">
        <f t="shared" si="2"/>
        <v>8639.8140000000003</v>
      </c>
      <c r="AT28" s="107">
        <f t="shared" si="2"/>
        <v>8746.637999999999</v>
      </c>
      <c r="AU28" s="107">
        <f t="shared" si="2"/>
        <v>8814.0149999999994</v>
      </c>
      <c r="AV28" s="107">
        <f t="shared" si="2"/>
        <v>8881.8140000000003</v>
      </c>
      <c r="AW28" s="107">
        <f t="shared" si="2"/>
        <v>8975.9249999999993</v>
      </c>
      <c r="AX28" s="107">
        <f t="shared" si="2"/>
        <v>9063.1130000000012</v>
      </c>
      <c r="AY28" s="107">
        <f t="shared" si="2"/>
        <v>9143.25</v>
      </c>
      <c r="AZ28" s="107">
        <f t="shared" si="2"/>
        <v>9179.7910000000011</v>
      </c>
      <c r="BA28" s="107">
        <f t="shared" si="2"/>
        <v>9211.5649999999987</v>
      </c>
      <c r="BB28" s="107">
        <f t="shared" si="2"/>
        <v>9229.8780000000006</v>
      </c>
      <c r="BC28" s="107">
        <f t="shared" si="2"/>
        <v>9225.887999999999</v>
      </c>
      <c r="BD28" s="107">
        <f t="shared" si="2"/>
        <v>9187.9189999999999</v>
      </c>
      <c r="BE28" s="107">
        <f t="shared" si="2"/>
        <v>9156.0750000000007</v>
      </c>
      <c r="BF28" s="107">
        <f t="shared" si="2"/>
        <v>9075.6749999999993</v>
      </c>
      <c r="BG28" s="107">
        <f t="shared" si="2"/>
        <v>9054.1139999999996</v>
      </c>
      <c r="BH28" s="107">
        <f t="shared" si="2"/>
        <v>9018.5060000000012</v>
      </c>
      <c r="BI28" s="107">
        <f t="shared" si="2"/>
        <v>9002.9979999999996</v>
      </c>
      <c r="BJ28" s="107">
        <f t="shared" si="2"/>
        <v>8994.5949999999993</v>
      </c>
      <c r="BK28" s="107">
        <f t="shared" si="2"/>
        <v>8982.2720000000008</v>
      </c>
      <c r="BL28" s="107">
        <f t="shared" si="2"/>
        <v>8984.512999999999</v>
      </c>
      <c r="BM28" s="107">
        <f t="shared" si="2"/>
        <v>8968.7139999999999</v>
      </c>
      <c r="BN28" s="107">
        <f t="shared" si="2"/>
        <v>9001.6490000000013</v>
      </c>
      <c r="BO28" s="107">
        <f t="shared" ref="BO28:CW28" si="3">SUM(BO21:BO27)</f>
        <v>9024.6729999999989</v>
      </c>
      <c r="BP28" s="107">
        <f t="shared" si="3"/>
        <v>9051.3549999999996</v>
      </c>
      <c r="BQ28" s="107">
        <f t="shared" si="3"/>
        <v>8969.0759999999991</v>
      </c>
      <c r="BR28" s="107">
        <f t="shared" si="3"/>
        <v>9097.9369999999999</v>
      </c>
      <c r="BS28" s="107">
        <f t="shared" si="3"/>
        <v>9044.4850000000006</v>
      </c>
      <c r="BT28" s="107">
        <f t="shared" si="3"/>
        <v>9015.4179999999997</v>
      </c>
      <c r="BU28" s="107">
        <f t="shared" si="3"/>
        <v>8889.8850000000002</v>
      </c>
      <c r="BV28" s="107">
        <f t="shared" si="3"/>
        <v>8904.9419999999991</v>
      </c>
      <c r="BW28" s="107">
        <f t="shared" si="3"/>
        <v>8884.9580000000005</v>
      </c>
      <c r="BX28" s="107">
        <f t="shared" si="3"/>
        <v>8859.744999999999</v>
      </c>
      <c r="BY28" s="107">
        <f t="shared" si="3"/>
        <v>8843.5040000000008</v>
      </c>
      <c r="BZ28" s="107">
        <f t="shared" si="3"/>
        <v>8918.0329999999994</v>
      </c>
      <c r="CA28" s="107">
        <f t="shared" si="3"/>
        <v>8902.4989999999998</v>
      </c>
      <c r="CB28" s="107">
        <f t="shared" si="3"/>
        <v>8897.0879999999997</v>
      </c>
      <c r="CC28" s="107">
        <f t="shared" si="3"/>
        <v>8880.5679999999993</v>
      </c>
      <c r="CD28" s="107">
        <f t="shared" si="3"/>
        <v>8807.9779999999992</v>
      </c>
      <c r="CE28" s="107">
        <f t="shared" si="3"/>
        <v>8758.0390000000007</v>
      </c>
      <c r="CF28" s="107">
        <f t="shared" si="3"/>
        <v>8680.6460000000006</v>
      </c>
      <c r="CG28" s="107">
        <f t="shared" si="3"/>
        <v>8574.375</v>
      </c>
      <c r="CH28" s="107">
        <f t="shared" si="3"/>
        <v>8336.8040000000001</v>
      </c>
      <c r="CI28" s="107">
        <f t="shared" si="3"/>
        <v>8231.73</v>
      </c>
      <c r="CJ28" s="107">
        <f t="shared" si="3"/>
        <v>8213.6650000000009</v>
      </c>
      <c r="CK28" s="107">
        <f t="shared" si="3"/>
        <v>8039.1849999999995</v>
      </c>
      <c r="CL28" s="107">
        <f t="shared" si="3"/>
        <v>7884.8710000000001</v>
      </c>
      <c r="CM28" s="107">
        <f t="shared" si="3"/>
        <v>7792.2999999999993</v>
      </c>
      <c r="CN28" s="107">
        <f t="shared" si="3"/>
        <v>7692.6010000000006</v>
      </c>
      <c r="CO28" s="107">
        <f t="shared" si="3"/>
        <v>7505.2070000000003</v>
      </c>
      <c r="CP28" s="107">
        <f t="shared" si="3"/>
        <v>7359.7269999999999</v>
      </c>
      <c r="CQ28" s="107">
        <f t="shared" si="3"/>
        <v>7248.6569999999992</v>
      </c>
      <c r="CR28" s="107">
        <f t="shared" si="3"/>
        <v>7262.5619999999999</v>
      </c>
      <c r="CS28" s="107">
        <f t="shared" si="3"/>
        <v>7226.09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190202.21475000004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839.11</v>
      </c>
      <c r="C31" s="88">
        <v>837.11</v>
      </c>
      <c r="D31" s="88">
        <v>835.11</v>
      </c>
      <c r="E31" s="88">
        <v>833.11</v>
      </c>
      <c r="F31" s="88">
        <v>806.11</v>
      </c>
      <c r="G31" s="88">
        <v>804.11</v>
      </c>
      <c r="H31" s="88">
        <v>803.11</v>
      </c>
      <c r="I31" s="88">
        <v>802.11</v>
      </c>
      <c r="J31" s="88">
        <v>785.11</v>
      </c>
      <c r="K31" s="88">
        <v>784.11</v>
      </c>
      <c r="L31" s="88">
        <v>783.11</v>
      </c>
      <c r="M31" s="88">
        <v>782.11</v>
      </c>
      <c r="N31" s="88">
        <v>770.11</v>
      </c>
      <c r="O31" s="88">
        <v>769.11</v>
      </c>
      <c r="P31" s="88">
        <v>768.11</v>
      </c>
      <c r="Q31" s="88">
        <v>768.11</v>
      </c>
      <c r="R31" s="88">
        <v>771.11</v>
      </c>
      <c r="S31" s="88">
        <v>771.11</v>
      </c>
      <c r="T31" s="88">
        <v>771.11</v>
      </c>
      <c r="U31" s="88">
        <v>772.11</v>
      </c>
      <c r="V31" s="88">
        <v>795.11</v>
      </c>
      <c r="W31" s="88">
        <v>797.11</v>
      </c>
      <c r="X31" s="88">
        <v>798.11</v>
      </c>
      <c r="Y31" s="88">
        <v>799.11</v>
      </c>
      <c r="Z31" s="88">
        <v>845.49</v>
      </c>
      <c r="AA31" s="88">
        <v>846.49</v>
      </c>
      <c r="AB31" s="88">
        <v>846.49</v>
      </c>
      <c r="AC31" s="88">
        <v>846.49</v>
      </c>
      <c r="AD31" s="88">
        <v>933.04</v>
      </c>
      <c r="AE31" s="88">
        <v>931.04</v>
      </c>
      <c r="AF31" s="88">
        <v>929.04</v>
      </c>
      <c r="AG31" s="88">
        <v>925.04</v>
      </c>
      <c r="AH31" s="88">
        <v>1039.45</v>
      </c>
      <c r="AI31" s="88">
        <v>1035.45</v>
      </c>
      <c r="AJ31" s="88">
        <v>1031.45</v>
      </c>
      <c r="AK31" s="88">
        <v>1027.45</v>
      </c>
      <c r="AL31" s="88">
        <v>1127.79</v>
      </c>
      <c r="AM31" s="88">
        <v>1123.79</v>
      </c>
      <c r="AN31" s="88">
        <v>1120.79</v>
      </c>
      <c r="AO31" s="88">
        <v>1140.79</v>
      </c>
      <c r="AP31" s="88">
        <v>1126.4299999999998</v>
      </c>
      <c r="AQ31" s="88">
        <v>1158.23</v>
      </c>
      <c r="AR31" s="88">
        <v>1436.53</v>
      </c>
      <c r="AS31" s="88">
        <v>1553.03</v>
      </c>
      <c r="AT31" s="88">
        <v>1539.33</v>
      </c>
      <c r="AU31" s="88">
        <v>1557.03</v>
      </c>
      <c r="AV31" s="88">
        <v>1562.03</v>
      </c>
      <c r="AW31" s="88">
        <v>1563.03</v>
      </c>
      <c r="AX31" s="88">
        <v>1569.49</v>
      </c>
      <c r="AY31" s="88">
        <v>1549.99</v>
      </c>
      <c r="AZ31" s="88">
        <v>1550.99</v>
      </c>
      <c r="BA31" s="88">
        <v>1565.09</v>
      </c>
      <c r="BB31" s="88">
        <v>1565.22</v>
      </c>
      <c r="BC31" s="88">
        <v>1494.72</v>
      </c>
      <c r="BD31" s="88">
        <v>1475.32</v>
      </c>
      <c r="BE31" s="88">
        <v>1476.32</v>
      </c>
      <c r="BF31" s="88">
        <v>1413.6</v>
      </c>
      <c r="BG31" s="88">
        <v>1377.9</v>
      </c>
      <c r="BH31" s="88">
        <v>1344.72</v>
      </c>
      <c r="BI31" s="88">
        <v>1137.72</v>
      </c>
      <c r="BJ31" s="88">
        <v>1140.23</v>
      </c>
      <c r="BK31" s="88">
        <v>1139.23</v>
      </c>
      <c r="BL31" s="88">
        <v>1143.23</v>
      </c>
      <c r="BM31" s="88">
        <v>1149.23</v>
      </c>
      <c r="BN31" s="88">
        <v>1113.42</v>
      </c>
      <c r="BO31" s="88">
        <v>1098.1199999999999</v>
      </c>
      <c r="BP31" s="88">
        <v>1104.1199999999999</v>
      </c>
      <c r="BQ31" s="88">
        <v>1111.1199999999999</v>
      </c>
      <c r="BR31" s="88">
        <v>1028.7</v>
      </c>
      <c r="BS31" s="88">
        <v>1035.7</v>
      </c>
      <c r="BT31" s="88">
        <v>1041.7</v>
      </c>
      <c r="BU31" s="88">
        <v>1047.7</v>
      </c>
      <c r="BV31" s="88">
        <v>1034.79</v>
      </c>
      <c r="BW31" s="88">
        <v>1039.79</v>
      </c>
      <c r="BX31" s="88">
        <v>1043.79</v>
      </c>
      <c r="BY31" s="88">
        <v>1046.79</v>
      </c>
      <c r="BZ31" s="88">
        <v>1058.1100000000001</v>
      </c>
      <c r="CA31" s="88">
        <v>1059.1100000000001</v>
      </c>
      <c r="CB31" s="88">
        <v>1059.1100000000001</v>
      </c>
      <c r="CC31" s="88">
        <v>1059.1100000000001</v>
      </c>
      <c r="CD31" s="88">
        <v>1045.1100000000001</v>
      </c>
      <c r="CE31" s="88">
        <v>1043.1100000000001</v>
      </c>
      <c r="CF31" s="88">
        <v>1041.1100000000001</v>
      </c>
      <c r="CG31" s="88">
        <v>1038.1100000000001</v>
      </c>
      <c r="CH31" s="88">
        <v>986.11</v>
      </c>
      <c r="CI31" s="88">
        <v>983.11</v>
      </c>
      <c r="CJ31" s="88">
        <v>980.11</v>
      </c>
      <c r="CK31" s="88">
        <v>978.11</v>
      </c>
      <c r="CL31" s="88">
        <v>933.11</v>
      </c>
      <c r="CM31" s="88">
        <v>931.11</v>
      </c>
      <c r="CN31" s="88">
        <v>929.11</v>
      </c>
      <c r="CO31" s="88">
        <v>926.11</v>
      </c>
      <c r="CP31" s="88">
        <v>870.11</v>
      </c>
      <c r="CQ31" s="88">
        <v>867.11</v>
      </c>
      <c r="CR31" s="88">
        <v>864.11</v>
      </c>
      <c r="CS31" s="88">
        <v>862.11</v>
      </c>
      <c r="CT31" s="89"/>
      <c r="CU31" s="89"/>
      <c r="CV31" s="89"/>
      <c r="CW31" s="90"/>
      <c r="CX31" s="91">
        <f t="array" ref="CX31">SUMPRODUCT(B31:CW31*0.25)</f>
        <v>25160.574999999993</v>
      </c>
    </row>
    <row r="32" spans="1:102" ht="24.95" customHeight="1" x14ac:dyDescent="0.2">
      <c r="A32" s="92" t="s">
        <v>27</v>
      </c>
      <c r="B32" s="93">
        <v>6552.2060000000001</v>
      </c>
      <c r="C32" s="94">
        <v>6495.3209999999999</v>
      </c>
      <c r="D32" s="94">
        <v>6428.06</v>
      </c>
      <c r="E32" s="94">
        <v>6350.4210000000003</v>
      </c>
      <c r="F32" s="94">
        <v>6251.3019999999997</v>
      </c>
      <c r="G32" s="94">
        <v>6208.38</v>
      </c>
      <c r="H32" s="94">
        <v>6154.75</v>
      </c>
      <c r="I32" s="94">
        <v>6101.9229999999998</v>
      </c>
      <c r="J32" s="94">
        <v>6032.2640000000001</v>
      </c>
      <c r="K32" s="94">
        <v>5972.4120000000003</v>
      </c>
      <c r="L32" s="94">
        <v>5927.3490000000002</v>
      </c>
      <c r="M32" s="94">
        <v>5897.4080000000004</v>
      </c>
      <c r="N32" s="94">
        <v>5864.0959999999995</v>
      </c>
      <c r="O32" s="94">
        <v>5829.7120000000004</v>
      </c>
      <c r="P32" s="94">
        <v>5804.8829999999998</v>
      </c>
      <c r="Q32" s="94">
        <v>5794.1869999999999</v>
      </c>
      <c r="R32" s="94">
        <v>5785.6589999999997</v>
      </c>
      <c r="S32" s="94">
        <v>5782.1530000000002</v>
      </c>
      <c r="T32" s="94">
        <v>5794.7349999999997</v>
      </c>
      <c r="U32" s="94">
        <v>5833.2449999999999</v>
      </c>
      <c r="V32" s="94">
        <v>5948.1080000000002</v>
      </c>
      <c r="W32" s="94">
        <v>5983.5410000000002</v>
      </c>
      <c r="X32" s="94">
        <v>6024.1580000000004</v>
      </c>
      <c r="Y32" s="94">
        <v>6126.7579999999998</v>
      </c>
      <c r="Z32" s="94">
        <v>6235.24</v>
      </c>
      <c r="AA32" s="94">
        <v>6348.1989999999996</v>
      </c>
      <c r="AB32" s="94">
        <v>6447.5140000000001</v>
      </c>
      <c r="AC32" s="94">
        <v>6584.8639999999996</v>
      </c>
      <c r="AD32" s="94">
        <v>6918.5810000000001</v>
      </c>
      <c r="AE32" s="94">
        <v>7049.1239999999998</v>
      </c>
      <c r="AF32" s="94">
        <v>7164.6440000000002</v>
      </c>
      <c r="AG32" s="94">
        <v>7266.9049999999997</v>
      </c>
      <c r="AH32" s="94">
        <v>7369.3540000000003</v>
      </c>
      <c r="AI32" s="94">
        <v>7482.2309999999998</v>
      </c>
      <c r="AJ32" s="94">
        <v>7610.6809999999996</v>
      </c>
      <c r="AK32" s="94">
        <v>7695.2079999999996</v>
      </c>
      <c r="AL32" s="94">
        <v>7740.5810000000001</v>
      </c>
      <c r="AM32" s="94">
        <v>7880.2550000000001</v>
      </c>
      <c r="AN32" s="94">
        <v>7881.35</v>
      </c>
      <c r="AO32" s="94">
        <v>8001.1170000000002</v>
      </c>
      <c r="AP32" s="94">
        <v>8060.2259999999997</v>
      </c>
      <c r="AQ32" s="94">
        <v>8150.1760000000004</v>
      </c>
      <c r="AR32" s="94">
        <v>8170.348</v>
      </c>
      <c r="AS32" s="94">
        <v>8242.384</v>
      </c>
      <c r="AT32" s="94">
        <v>8388.2079999999987</v>
      </c>
      <c r="AU32" s="94">
        <v>8455.5849999999991</v>
      </c>
      <c r="AV32" s="94">
        <v>8523.384</v>
      </c>
      <c r="AW32" s="94">
        <v>8616.494999999999</v>
      </c>
      <c r="AX32" s="94">
        <v>8702.223</v>
      </c>
      <c r="AY32" s="94">
        <v>8781.36</v>
      </c>
      <c r="AZ32" s="94">
        <v>8816.9009999999998</v>
      </c>
      <c r="BA32" s="94">
        <v>8847.6749999999993</v>
      </c>
      <c r="BB32" s="94">
        <v>8867.2579999999998</v>
      </c>
      <c r="BC32" s="94">
        <v>8862.268</v>
      </c>
      <c r="BD32" s="94">
        <v>8823.2990000000009</v>
      </c>
      <c r="BE32" s="94">
        <v>8790.4549999999999</v>
      </c>
      <c r="BF32" s="94">
        <v>8690.9549999999999</v>
      </c>
      <c r="BG32" s="94">
        <v>8668.3940000000002</v>
      </c>
      <c r="BH32" s="94">
        <v>8630.7860000000001</v>
      </c>
      <c r="BI32" s="94">
        <v>8615.09</v>
      </c>
      <c r="BJ32" s="94">
        <v>8549.5570000000007</v>
      </c>
      <c r="BK32" s="94">
        <v>8536.51</v>
      </c>
      <c r="BL32" s="94">
        <v>8538.0550000000003</v>
      </c>
      <c r="BM32" s="94">
        <v>8519.9840000000004</v>
      </c>
      <c r="BN32" s="94">
        <v>8560.1729999999989</v>
      </c>
      <c r="BO32" s="94">
        <v>8581.0329999999994</v>
      </c>
      <c r="BP32" s="94">
        <v>8605.4470000000001</v>
      </c>
      <c r="BQ32" s="94">
        <v>8520.3639999999996</v>
      </c>
      <c r="BR32" s="94">
        <v>8523.2129999999997</v>
      </c>
      <c r="BS32" s="94">
        <v>8466.6610000000001</v>
      </c>
      <c r="BT32" s="94">
        <v>8434.7819999999992</v>
      </c>
      <c r="BU32" s="94">
        <v>8306.2610000000004</v>
      </c>
      <c r="BV32" s="94">
        <v>8269.24</v>
      </c>
      <c r="BW32" s="94">
        <v>8246.768</v>
      </c>
      <c r="BX32" s="94">
        <v>8219.4269999999997</v>
      </c>
      <c r="BY32" s="94">
        <v>8201.4979999999996</v>
      </c>
      <c r="BZ32" s="94">
        <v>8098.5150000000003</v>
      </c>
      <c r="CA32" s="94">
        <v>8082.3890000000001</v>
      </c>
      <c r="CB32" s="94">
        <v>8076.9780000000001</v>
      </c>
      <c r="CC32" s="94">
        <v>8060.4579999999996</v>
      </c>
      <c r="CD32" s="94">
        <v>8002.8680000000004</v>
      </c>
      <c r="CE32" s="94">
        <v>7954.9290000000001</v>
      </c>
      <c r="CF32" s="94">
        <v>7879.5360000000001</v>
      </c>
      <c r="CG32" s="94">
        <v>7776.2650000000003</v>
      </c>
      <c r="CH32" s="94">
        <v>7602.6940000000004</v>
      </c>
      <c r="CI32" s="94">
        <v>7500.62</v>
      </c>
      <c r="CJ32" s="94">
        <v>7485.5550000000003</v>
      </c>
      <c r="CK32" s="94">
        <v>7313.0749999999998</v>
      </c>
      <c r="CL32" s="94">
        <v>7207.7610000000004</v>
      </c>
      <c r="CM32" s="94">
        <v>7117.19</v>
      </c>
      <c r="CN32" s="94">
        <v>7019.491</v>
      </c>
      <c r="CO32" s="94">
        <v>6835.0969999999998</v>
      </c>
      <c r="CP32" s="94">
        <v>6745.6170000000002</v>
      </c>
      <c r="CQ32" s="94">
        <v>6637.5469999999996</v>
      </c>
      <c r="CR32" s="94">
        <v>6654.4520000000002</v>
      </c>
      <c r="CS32" s="94">
        <v>6619.98</v>
      </c>
      <c r="CT32" s="95"/>
      <c r="CU32" s="95"/>
      <c r="CV32" s="95"/>
      <c r="CW32" s="96"/>
      <c r="CX32" s="97">
        <f t="array" ref="CX32">SUMPRODUCT(B32:CW32*0.25)</f>
        <v>179018.08475000004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7391.3159999999998</v>
      </c>
      <c r="C34" s="77">
        <f t="shared" ref="C34:BN34" si="4">SUM(C31:C33)</f>
        <v>7332.4309999999996</v>
      </c>
      <c r="D34" s="77">
        <f t="shared" si="4"/>
        <v>7263.17</v>
      </c>
      <c r="E34" s="77">
        <f t="shared" si="4"/>
        <v>7183.5309999999999</v>
      </c>
      <c r="F34" s="77">
        <f t="shared" si="4"/>
        <v>7057.4119999999994</v>
      </c>
      <c r="G34" s="77">
        <f t="shared" si="4"/>
        <v>7012.49</v>
      </c>
      <c r="H34" s="77">
        <f t="shared" si="4"/>
        <v>6957.86</v>
      </c>
      <c r="I34" s="77">
        <f t="shared" si="4"/>
        <v>6904.0329999999994</v>
      </c>
      <c r="J34" s="77">
        <f t="shared" si="4"/>
        <v>6817.3739999999998</v>
      </c>
      <c r="K34" s="77">
        <f t="shared" si="4"/>
        <v>6756.5219999999999</v>
      </c>
      <c r="L34" s="77">
        <f t="shared" si="4"/>
        <v>6710.4589999999998</v>
      </c>
      <c r="M34" s="77">
        <f t="shared" si="4"/>
        <v>6679.518</v>
      </c>
      <c r="N34" s="77">
        <f t="shared" si="4"/>
        <v>6634.2059999999992</v>
      </c>
      <c r="O34" s="77">
        <f t="shared" si="4"/>
        <v>6598.8220000000001</v>
      </c>
      <c r="P34" s="77">
        <f t="shared" si="4"/>
        <v>6572.9929999999995</v>
      </c>
      <c r="Q34" s="77">
        <f t="shared" si="4"/>
        <v>6562.2969999999996</v>
      </c>
      <c r="R34" s="77">
        <f t="shared" si="4"/>
        <v>6556.7689999999993</v>
      </c>
      <c r="S34" s="77">
        <f t="shared" si="4"/>
        <v>6553.2629999999999</v>
      </c>
      <c r="T34" s="77">
        <f t="shared" si="4"/>
        <v>6565.8449999999993</v>
      </c>
      <c r="U34" s="77">
        <f t="shared" si="4"/>
        <v>6605.3549999999996</v>
      </c>
      <c r="V34" s="77">
        <f t="shared" si="4"/>
        <v>6743.2179999999998</v>
      </c>
      <c r="W34" s="77">
        <f t="shared" si="4"/>
        <v>6780.6509999999998</v>
      </c>
      <c r="X34" s="77">
        <f t="shared" si="4"/>
        <v>6822.268</v>
      </c>
      <c r="Y34" s="77">
        <f t="shared" si="4"/>
        <v>6925.8679999999995</v>
      </c>
      <c r="Z34" s="77">
        <f t="shared" si="4"/>
        <v>7080.73</v>
      </c>
      <c r="AA34" s="77">
        <f t="shared" si="4"/>
        <v>7194.6889999999994</v>
      </c>
      <c r="AB34" s="77">
        <f t="shared" si="4"/>
        <v>7294.0039999999999</v>
      </c>
      <c r="AC34" s="77">
        <f t="shared" si="4"/>
        <v>7431.3539999999994</v>
      </c>
      <c r="AD34" s="77">
        <f t="shared" si="4"/>
        <v>7851.6210000000001</v>
      </c>
      <c r="AE34" s="77">
        <f t="shared" si="4"/>
        <v>7980.1639999999998</v>
      </c>
      <c r="AF34" s="77">
        <f t="shared" si="4"/>
        <v>8093.6840000000002</v>
      </c>
      <c r="AG34" s="77">
        <f t="shared" si="4"/>
        <v>8191.9449999999997</v>
      </c>
      <c r="AH34" s="77">
        <f t="shared" si="4"/>
        <v>8408.8040000000001</v>
      </c>
      <c r="AI34" s="77">
        <f t="shared" si="4"/>
        <v>8517.6810000000005</v>
      </c>
      <c r="AJ34" s="77">
        <f t="shared" si="4"/>
        <v>8642.1309999999994</v>
      </c>
      <c r="AK34" s="77">
        <f t="shared" si="4"/>
        <v>8722.6579999999994</v>
      </c>
      <c r="AL34" s="77">
        <f t="shared" si="4"/>
        <v>8868.3709999999992</v>
      </c>
      <c r="AM34" s="77">
        <f t="shared" si="4"/>
        <v>9004.0450000000001</v>
      </c>
      <c r="AN34" s="77">
        <f t="shared" si="4"/>
        <v>9002.14</v>
      </c>
      <c r="AO34" s="77">
        <f t="shared" si="4"/>
        <v>9141.9069999999992</v>
      </c>
      <c r="AP34" s="77">
        <f t="shared" si="4"/>
        <v>9186.655999999999</v>
      </c>
      <c r="AQ34" s="77">
        <f t="shared" si="4"/>
        <v>9308.4060000000009</v>
      </c>
      <c r="AR34" s="77">
        <f t="shared" si="4"/>
        <v>9606.8780000000006</v>
      </c>
      <c r="AS34" s="77">
        <f t="shared" si="4"/>
        <v>9795.4140000000007</v>
      </c>
      <c r="AT34" s="77">
        <f t="shared" si="4"/>
        <v>9927.5379999999986</v>
      </c>
      <c r="AU34" s="77">
        <f t="shared" si="4"/>
        <v>10012.615</v>
      </c>
      <c r="AV34" s="77">
        <f t="shared" si="4"/>
        <v>10085.414000000001</v>
      </c>
      <c r="AW34" s="77">
        <f t="shared" si="4"/>
        <v>10179.525</v>
      </c>
      <c r="AX34" s="77">
        <f t="shared" si="4"/>
        <v>10271.713</v>
      </c>
      <c r="AY34" s="77">
        <f t="shared" si="4"/>
        <v>10331.35</v>
      </c>
      <c r="AZ34" s="77">
        <f t="shared" si="4"/>
        <v>10367.891</v>
      </c>
      <c r="BA34" s="77">
        <f t="shared" si="4"/>
        <v>10412.764999999999</v>
      </c>
      <c r="BB34" s="77">
        <f t="shared" si="4"/>
        <v>10432.477999999999</v>
      </c>
      <c r="BC34" s="77">
        <f t="shared" si="4"/>
        <v>10356.987999999999</v>
      </c>
      <c r="BD34" s="77">
        <f t="shared" si="4"/>
        <v>10298.619000000001</v>
      </c>
      <c r="BE34" s="77">
        <f t="shared" si="4"/>
        <v>10266.775</v>
      </c>
      <c r="BF34" s="77">
        <f t="shared" si="4"/>
        <v>10104.555</v>
      </c>
      <c r="BG34" s="77">
        <f t="shared" si="4"/>
        <v>10046.294</v>
      </c>
      <c r="BH34" s="77">
        <f t="shared" si="4"/>
        <v>9975.5059999999994</v>
      </c>
      <c r="BI34" s="77">
        <f t="shared" si="4"/>
        <v>9752.81</v>
      </c>
      <c r="BJ34" s="77">
        <f t="shared" si="4"/>
        <v>9689.7870000000003</v>
      </c>
      <c r="BK34" s="77">
        <f t="shared" si="4"/>
        <v>9675.74</v>
      </c>
      <c r="BL34" s="77">
        <f t="shared" si="4"/>
        <v>9681.2849999999999</v>
      </c>
      <c r="BM34" s="77">
        <f t="shared" si="4"/>
        <v>9669.2139999999999</v>
      </c>
      <c r="BN34" s="77">
        <f t="shared" si="4"/>
        <v>9673.5929999999989</v>
      </c>
      <c r="BO34" s="77">
        <f t="shared" ref="BO34:CW34" si="5">SUM(BO31:BO33)</f>
        <v>9679.1529999999984</v>
      </c>
      <c r="BP34" s="77">
        <f t="shared" si="5"/>
        <v>9709.5669999999991</v>
      </c>
      <c r="BQ34" s="77">
        <f t="shared" si="5"/>
        <v>9631.4840000000004</v>
      </c>
      <c r="BR34" s="77">
        <f t="shared" si="5"/>
        <v>9551.9130000000005</v>
      </c>
      <c r="BS34" s="77">
        <f t="shared" si="5"/>
        <v>9502.3610000000008</v>
      </c>
      <c r="BT34" s="77">
        <f t="shared" si="5"/>
        <v>9476.482</v>
      </c>
      <c r="BU34" s="77">
        <f t="shared" si="5"/>
        <v>9353.9610000000011</v>
      </c>
      <c r="BV34" s="77">
        <f t="shared" si="5"/>
        <v>9304.0299999999988</v>
      </c>
      <c r="BW34" s="77">
        <f t="shared" si="5"/>
        <v>9286.5580000000009</v>
      </c>
      <c r="BX34" s="77">
        <f t="shared" si="5"/>
        <v>9263.2170000000006</v>
      </c>
      <c r="BY34" s="77">
        <f t="shared" si="5"/>
        <v>9248.2880000000005</v>
      </c>
      <c r="BZ34" s="77">
        <f t="shared" si="5"/>
        <v>9156.625</v>
      </c>
      <c r="CA34" s="77">
        <f t="shared" si="5"/>
        <v>9141.4989999999998</v>
      </c>
      <c r="CB34" s="77">
        <f t="shared" si="5"/>
        <v>9136.0879999999997</v>
      </c>
      <c r="CC34" s="77">
        <f t="shared" si="5"/>
        <v>9119.5679999999993</v>
      </c>
      <c r="CD34" s="77">
        <f t="shared" si="5"/>
        <v>9047.978000000001</v>
      </c>
      <c r="CE34" s="77">
        <f t="shared" si="5"/>
        <v>8998.0390000000007</v>
      </c>
      <c r="CF34" s="77">
        <f t="shared" si="5"/>
        <v>8920.6460000000006</v>
      </c>
      <c r="CG34" s="77">
        <f t="shared" si="5"/>
        <v>8814.375</v>
      </c>
      <c r="CH34" s="77">
        <f t="shared" si="5"/>
        <v>8588.8040000000001</v>
      </c>
      <c r="CI34" s="77">
        <f t="shared" si="5"/>
        <v>8483.73</v>
      </c>
      <c r="CJ34" s="77">
        <f t="shared" si="5"/>
        <v>8465.6650000000009</v>
      </c>
      <c r="CK34" s="77">
        <f t="shared" si="5"/>
        <v>8291.1849999999995</v>
      </c>
      <c r="CL34" s="77">
        <f t="shared" si="5"/>
        <v>8140.8710000000001</v>
      </c>
      <c r="CM34" s="77">
        <f t="shared" si="5"/>
        <v>8048.2999999999993</v>
      </c>
      <c r="CN34" s="77">
        <f t="shared" si="5"/>
        <v>7948.6009999999997</v>
      </c>
      <c r="CO34" s="77">
        <f t="shared" si="5"/>
        <v>7761.2069999999994</v>
      </c>
      <c r="CP34" s="77">
        <f t="shared" si="5"/>
        <v>7615.7269999999999</v>
      </c>
      <c r="CQ34" s="77">
        <f t="shared" si="5"/>
        <v>7504.6569999999992</v>
      </c>
      <c r="CR34" s="77">
        <f t="shared" si="5"/>
        <v>7518.5619999999999</v>
      </c>
      <c r="CS34" s="77">
        <f t="shared" si="5"/>
        <v>7482.0899999999992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204178.65975000002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194</v>
      </c>
      <c r="C37" s="115">
        <v>194</v>
      </c>
      <c r="D37" s="115">
        <v>194</v>
      </c>
      <c r="E37" s="115">
        <v>194</v>
      </c>
      <c r="F37" s="115">
        <v>194</v>
      </c>
      <c r="G37" s="115">
        <v>194</v>
      </c>
      <c r="H37" s="115">
        <v>194</v>
      </c>
      <c r="I37" s="115">
        <v>194</v>
      </c>
      <c r="J37" s="115">
        <v>184</v>
      </c>
      <c r="K37" s="115">
        <v>184</v>
      </c>
      <c r="L37" s="115">
        <v>184</v>
      </c>
      <c r="M37" s="115">
        <v>184</v>
      </c>
      <c r="N37" s="115">
        <v>184</v>
      </c>
      <c r="O37" s="115">
        <v>184</v>
      </c>
      <c r="P37" s="115">
        <v>184</v>
      </c>
      <c r="Q37" s="115">
        <v>184</v>
      </c>
      <c r="R37" s="115">
        <v>170</v>
      </c>
      <c r="S37" s="115">
        <v>170</v>
      </c>
      <c r="T37" s="115">
        <v>170</v>
      </c>
      <c r="U37" s="115">
        <v>170</v>
      </c>
      <c r="V37" s="115">
        <v>179</v>
      </c>
      <c r="W37" s="115">
        <v>179</v>
      </c>
      <c r="X37" s="115">
        <v>179</v>
      </c>
      <c r="Y37" s="115">
        <v>179</v>
      </c>
      <c r="Z37" s="115">
        <v>179</v>
      </c>
      <c r="AA37" s="115">
        <v>179</v>
      </c>
      <c r="AB37" s="115">
        <v>179</v>
      </c>
      <c r="AC37" s="115">
        <v>179</v>
      </c>
      <c r="AD37" s="115">
        <v>164</v>
      </c>
      <c r="AE37" s="115">
        <v>164</v>
      </c>
      <c r="AF37" s="115">
        <v>164</v>
      </c>
      <c r="AG37" s="115">
        <v>164</v>
      </c>
      <c r="AH37" s="115">
        <v>227</v>
      </c>
      <c r="AI37" s="115">
        <v>227</v>
      </c>
      <c r="AJ37" s="115">
        <v>227</v>
      </c>
      <c r="AK37" s="115">
        <v>227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275</v>
      </c>
      <c r="BO37" s="115">
        <v>275</v>
      </c>
      <c r="BP37" s="115">
        <v>275</v>
      </c>
      <c r="BQ37" s="115">
        <v>275</v>
      </c>
      <c r="BR37" s="115">
        <v>135</v>
      </c>
      <c r="BS37" s="115">
        <v>135</v>
      </c>
      <c r="BT37" s="115">
        <v>135</v>
      </c>
      <c r="BU37" s="115">
        <v>135</v>
      </c>
      <c r="BV37" s="115">
        <v>161</v>
      </c>
      <c r="BW37" s="115">
        <v>161</v>
      </c>
      <c r="BX37" s="115">
        <v>161</v>
      </c>
      <c r="BY37" s="115">
        <v>161</v>
      </c>
      <c r="BZ37" s="115">
        <v>103</v>
      </c>
      <c r="CA37" s="115">
        <v>103</v>
      </c>
      <c r="CB37" s="115">
        <v>103</v>
      </c>
      <c r="CC37" s="115">
        <v>103</v>
      </c>
      <c r="CD37" s="115">
        <v>105</v>
      </c>
      <c r="CE37" s="115">
        <v>105</v>
      </c>
      <c r="CF37" s="115">
        <v>105</v>
      </c>
      <c r="CG37" s="115">
        <v>105</v>
      </c>
      <c r="CH37" s="115">
        <v>105</v>
      </c>
      <c r="CI37" s="115">
        <v>105</v>
      </c>
      <c r="CJ37" s="115">
        <v>105</v>
      </c>
      <c r="CK37" s="115">
        <v>105</v>
      </c>
      <c r="CL37" s="115">
        <v>119</v>
      </c>
      <c r="CM37" s="115">
        <v>119</v>
      </c>
      <c r="CN37" s="115">
        <v>119</v>
      </c>
      <c r="CO37" s="115">
        <v>119</v>
      </c>
      <c r="CP37" s="115">
        <v>121</v>
      </c>
      <c r="CQ37" s="115">
        <v>121</v>
      </c>
      <c r="CR37" s="115">
        <v>121</v>
      </c>
      <c r="CS37" s="115">
        <v>121</v>
      </c>
      <c r="CT37" s="116"/>
      <c r="CU37" s="116"/>
      <c r="CV37" s="116"/>
      <c r="CW37" s="117"/>
      <c r="CX37" s="91">
        <f t="array" ref="CX37">SUMPRODUCT(B37:CW37*0.25)</f>
        <v>4899</v>
      </c>
    </row>
    <row r="38" spans="1:102" ht="24.95" customHeight="1" x14ac:dyDescent="0.2">
      <c r="A38" s="118" t="s">
        <v>45</v>
      </c>
      <c r="B38" s="119">
        <v>181</v>
      </c>
      <c r="C38" s="120">
        <v>181</v>
      </c>
      <c r="D38" s="120">
        <v>181</v>
      </c>
      <c r="E38" s="120">
        <v>181</v>
      </c>
      <c r="F38" s="120">
        <v>188</v>
      </c>
      <c r="G38" s="120">
        <v>188</v>
      </c>
      <c r="H38" s="120">
        <v>188</v>
      </c>
      <c r="I38" s="120">
        <v>188</v>
      </c>
      <c r="J38" s="120">
        <v>210</v>
      </c>
      <c r="K38" s="120">
        <v>210</v>
      </c>
      <c r="L38" s="120">
        <v>210</v>
      </c>
      <c r="M38" s="120">
        <v>210</v>
      </c>
      <c r="N38" s="120">
        <v>203</v>
      </c>
      <c r="O38" s="120">
        <v>203</v>
      </c>
      <c r="P38" s="120">
        <v>203</v>
      </c>
      <c r="Q38" s="120">
        <v>203</v>
      </c>
      <c r="R38" s="120">
        <v>208</v>
      </c>
      <c r="S38" s="120">
        <v>208</v>
      </c>
      <c r="T38" s="120">
        <v>208</v>
      </c>
      <c r="U38" s="120">
        <v>208</v>
      </c>
      <c r="V38" s="120">
        <v>203</v>
      </c>
      <c r="W38" s="120">
        <v>203</v>
      </c>
      <c r="X38" s="120">
        <v>203</v>
      </c>
      <c r="Y38" s="120">
        <v>203</v>
      </c>
      <c r="Z38" s="120">
        <v>229</v>
      </c>
      <c r="AA38" s="120">
        <v>229</v>
      </c>
      <c r="AB38" s="120">
        <v>229</v>
      </c>
      <c r="AC38" s="120">
        <v>229</v>
      </c>
      <c r="AD38" s="120">
        <v>438</v>
      </c>
      <c r="AE38" s="120">
        <v>438</v>
      </c>
      <c r="AF38" s="120">
        <v>438</v>
      </c>
      <c r="AG38" s="120">
        <v>438</v>
      </c>
      <c r="AH38" s="120">
        <v>426</v>
      </c>
      <c r="AI38" s="120">
        <v>426</v>
      </c>
      <c r="AJ38" s="120">
        <v>426</v>
      </c>
      <c r="AK38" s="120">
        <v>426</v>
      </c>
      <c r="AL38" s="120">
        <v>423</v>
      </c>
      <c r="AM38" s="120">
        <v>423</v>
      </c>
      <c r="AN38" s="120">
        <v>423</v>
      </c>
      <c r="AO38" s="120">
        <v>423</v>
      </c>
      <c r="AP38" s="120">
        <v>424</v>
      </c>
      <c r="AQ38" s="120">
        <v>424</v>
      </c>
      <c r="AR38" s="120">
        <v>424</v>
      </c>
      <c r="AS38" s="120">
        <v>424</v>
      </c>
      <c r="AT38" s="120">
        <v>467</v>
      </c>
      <c r="AU38" s="120">
        <v>467</v>
      </c>
      <c r="AV38" s="120">
        <v>467</v>
      </c>
      <c r="AW38" s="120">
        <v>467</v>
      </c>
      <c r="AX38" s="120">
        <v>472</v>
      </c>
      <c r="AY38" s="120">
        <v>472</v>
      </c>
      <c r="AZ38" s="120">
        <v>472</v>
      </c>
      <c r="BA38" s="120">
        <v>472</v>
      </c>
      <c r="BB38" s="120">
        <v>473</v>
      </c>
      <c r="BC38" s="120">
        <v>473</v>
      </c>
      <c r="BD38" s="120">
        <v>473</v>
      </c>
      <c r="BE38" s="120">
        <v>473</v>
      </c>
      <c r="BF38" s="120">
        <v>447</v>
      </c>
      <c r="BG38" s="120">
        <v>447</v>
      </c>
      <c r="BH38" s="120">
        <v>447</v>
      </c>
      <c r="BI38" s="120">
        <v>447</v>
      </c>
      <c r="BJ38" s="120">
        <v>384</v>
      </c>
      <c r="BK38" s="120">
        <v>384</v>
      </c>
      <c r="BL38" s="120">
        <v>384</v>
      </c>
      <c r="BM38" s="120">
        <v>384</v>
      </c>
      <c r="BN38" s="120">
        <v>355</v>
      </c>
      <c r="BO38" s="120">
        <v>355</v>
      </c>
      <c r="BP38" s="120">
        <v>355</v>
      </c>
      <c r="BQ38" s="120">
        <v>355</v>
      </c>
      <c r="BR38" s="120">
        <v>282</v>
      </c>
      <c r="BS38" s="120">
        <v>282</v>
      </c>
      <c r="BT38" s="120">
        <v>282</v>
      </c>
      <c r="BU38" s="120">
        <v>282</v>
      </c>
      <c r="BV38" s="120">
        <v>188</v>
      </c>
      <c r="BW38" s="120">
        <v>188</v>
      </c>
      <c r="BX38" s="120">
        <v>188</v>
      </c>
      <c r="BY38" s="120">
        <v>188</v>
      </c>
      <c r="BZ38" s="120">
        <v>79</v>
      </c>
      <c r="CA38" s="120">
        <v>79</v>
      </c>
      <c r="CB38" s="120">
        <v>79</v>
      </c>
      <c r="CC38" s="120">
        <v>79</v>
      </c>
      <c r="CD38" s="120">
        <v>78</v>
      </c>
      <c r="CE38" s="120">
        <v>78</v>
      </c>
      <c r="CF38" s="120">
        <v>78</v>
      </c>
      <c r="CG38" s="120">
        <v>78</v>
      </c>
      <c r="CH38" s="120">
        <v>90</v>
      </c>
      <c r="CI38" s="120">
        <v>90</v>
      </c>
      <c r="CJ38" s="120">
        <v>90</v>
      </c>
      <c r="CK38" s="120">
        <v>90</v>
      </c>
      <c r="CL38" s="120">
        <v>80</v>
      </c>
      <c r="CM38" s="120">
        <v>80</v>
      </c>
      <c r="CN38" s="120">
        <v>80</v>
      </c>
      <c r="CO38" s="120">
        <v>80</v>
      </c>
      <c r="CP38" s="120">
        <v>78</v>
      </c>
      <c r="CQ38" s="120">
        <v>78</v>
      </c>
      <c r="CR38" s="120">
        <v>78</v>
      </c>
      <c r="CS38" s="120">
        <v>78</v>
      </c>
      <c r="CT38" s="120"/>
      <c r="CU38" s="120"/>
      <c r="CV38" s="120"/>
      <c r="CW38" s="121"/>
      <c r="CX38" s="97">
        <f t="array" ref="CX38">SUMPRODUCT(B38:CW38*0.25)</f>
        <v>6606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>
        <v>43.1</v>
      </c>
      <c r="AC39" s="120">
        <v>218.6</v>
      </c>
      <c r="AD39" s="120"/>
      <c r="AE39" s="120"/>
      <c r="AF39" s="120">
        <v>116</v>
      </c>
      <c r="AG39" s="120">
        <v>484.8</v>
      </c>
      <c r="AH39" s="120">
        <v>750.3</v>
      </c>
      <c r="AI39" s="120">
        <v>1100</v>
      </c>
      <c r="AJ39" s="120">
        <v>1075.2</v>
      </c>
      <c r="AK39" s="120">
        <v>770.8</v>
      </c>
      <c r="AL39" s="120">
        <v>980.6</v>
      </c>
      <c r="AM39" s="120">
        <v>840.1</v>
      </c>
      <c r="AN39" s="120">
        <v>981.4</v>
      </c>
      <c r="AO39" s="120">
        <v>702.6</v>
      </c>
      <c r="AP39" s="120">
        <v>926.1</v>
      </c>
      <c r="AQ39" s="120">
        <v>1035</v>
      </c>
      <c r="AR39" s="120">
        <v>947.5</v>
      </c>
      <c r="AS39" s="120">
        <v>937.6</v>
      </c>
      <c r="AT39" s="120">
        <v>908.6</v>
      </c>
      <c r="AU39" s="120">
        <v>927</v>
      </c>
      <c r="AV39" s="120">
        <v>938.5</v>
      </c>
      <c r="AW39" s="120">
        <v>919.8</v>
      </c>
      <c r="AX39" s="120">
        <v>880.3</v>
      </c>
      <c r="AY39" s="120">
        <v>836.8</v>
      </c>
      <c r="AZ39" s="120">
        <v>796.5</v>
      </c>
      <c r="BA39" s="120">
        <v>722.7</v>
      </c>
      <c r="BB39" s="120">
        <v>847</v>
      </c>
      <c r="BC39" s="120">
        <v>851.9</v>
      </c>
      <c r="BD39" s="120">
        <v>807.5</v>
      </c>
      <c r="BE39" s="120">
        <v>708.3</v>
      </c>
      <c r="BF39" s="120">
        <v>693.8</v>
      </c>
      <c r="BG39" s="120">
        <v>550.70000000000005</v>
      </c>
      <c r="BH39" s="120">
        <v>533.1</v>
      </c>
      <c r="BI39" s="120">
        <v>552.70000000000005</v>
      </c>
      <c r="BJ39" s="120">
        <v>431</v>
      </c>
      <c r="BK39" s="120">
        <v>167</v>
      </c>
      <c r="BL39" s="120">
        <v>218.1</v>
      </c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6300.25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364.8</v>
      </c>
      <c r="K41" s="120">
        <v>364.8</v>
      </c>
      <c r="L41" s="120">
        <v>364.8</v>
      </c>
      <c r="M41" s="120">
        <v>364.8</v>
      </c>
      <c r="N41" s="120">
        <v>194.1</v>
      </c>
      <c r="O41" s="120">
        <v>194.1</v>
      </c>
      <c r="P41" s="120">
        <v>194.1</v>
      </c>
      <c r="Q41" s="120">
        <v>194.1</v>
      </c>
      <c r="R41" s="120">
        <v>500</v>
      </c>
      <c r="S41" s="120">
        <v>500</v>
      </c>
      <c r="T41" s="120">
        <v>500</v>
      </c>
      <c r="U41" s="120">
        <v>500</v>
      </c>
      <c r="V41" s="120"/>
      <c r="W41" s="120"/>
      <c r="X41" s="120"/>
      <c r="Y41" s="120"/>
      <c r="Z41" s="120"/>
      <c r="AA41" s="120"/>
      <c r="AB41" s="120"/>
      <c r="AC41" s="120"/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69.8</v>
      </c>
      <c r="BO41" s="120">
        <v>69.8</v>
      </c>
      <c r="BP41" s="120">
        <v>69.8</v>
      </c>
      <c r="BQ41" s="120">
        <v>69.8</v>
      </c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6628.7</v>
      </c>
    </row>
    <row r="42" spans="1:102" ht="30" customHeight="1" thickBot="1" x14ac:dyDescent="0.25">
      <c r="A42" s="105" t="s">
        <v>49</v>
      </c>
      <c r="B42" s="106">
        <f>SUM(B37:B41)</f>
        <v>875</v>
      </c>
      <c r="C42" s="107">
        <f t="shared" ref="C42:BN42" si="6">SUM(C37:C41)</f>
        <v>875</v>
      </c>
      <c r="D42" s="107">
        <f t="shared" si="6"/>
        <v>875</v>
      </c>
      <c r="E42" s="107">
        <f t="shared" si="6"/>
        <v>875</v>
      </c>
      <c r="F42" s="107">
        <f t="shared" si="6"/>
        <v>882</v>
      </c>
      <c r="G42" s="107">
        <f t="shared" si="6"/>
        <v>882</v>
      </c>
      <c r="H42" s="107">
        <f t="shared" si="6"/>
        <v>882</v>
      </c>
      <c r="I42" s="107">
        <f t="shared" si="6"/>
        <v>882</v>
      </c>
      <c r="J42" s="107">
        <f t="shared" si="6"/>
        <v>758.8</v>
      </c>
      <c r="K42" s="107">
        <f t="shared" si="6"/>
        <v>758.8</v>
      </c>
      <c r="L42" s="107">
        <f t="shared" si="6"/>
        <v>758.8</v>
      </c>
      <c r="M42" s="107">
        <f t="shared" si="6"/>
        <v>758.8</v>
      </c>
      <c r="N42" s="107">
        <f t="shared" si="6"/>
        <v>581.1</v>
      </c>
      <c r="O42" s="107">
        <f t="shared" si="6"/>
        <v>581.1</v>
      </c>
      <c r="P42" s="107">
        <f t="shared" si="6"/>
        <v>581.1</v>
      </c>
      <c r="Q42" s="107">
        <f t="shared" si="6"/>
        <v>581.1</v>
      </c>
      <c r="R42" s="107">
        <f t="shared" si="6"/>
        <v>878</v>
      </c>
      <c r="S42" s="107">
        <f t="shared" si="6"/>
        <v>878</v>
      </c>
      <c r="T42" s="107">
        <f t="shared" si="6"/>
        <v>878</v>
      </c>
      <c r="U42" s="107">
        <f t="shared" si="6"/>
        <v>878</v>
      </c>
      <c r="V42" s="107">
        <f t="shared" si="6"/>
        <v>382</v>
      </c>
      <c r="W42" s="107">
        <f t="shared" si="6"/>
        <v>382</v>
      </c>
      <c r="X42" s="107">
        <f t="shared" si="6"/>
        <v>382</v>
      </c>
      <c r="Y42" s="107">
        <f t="shared" si="6"/>
        <v>382</v>
      </c>
      <c r="Z42" s="107">
        <f t="shared" si="6"/>
        <v>408</v>
      </c>
      <c r="AA42" s="107">
        <f t="shared" si="6"/>
        <v>408</v>
      </c>
      <c r="AB42" s="107">
        <f t="shared" si="6"/>
        <v>451.1</v>
      </c>
      <c r="AC42" s="107">
        <f t="shared" si="6"/>
        <v>626.6</v>
      </c>
      <c r="AD42" s="107">
        <f t="shared" si="6"/>
        <v>1102</v>
      </c>
      <c r="AE42" s="107">
        <f t="shared" si="6"/>
        <v>1102</v>
      </c>
      <c r="AF42" s="107">
        <f t="shared" si="6"/>
        <v>1218</v>
      </c>
      <c r="AG42" s="107">
        <f t="shared" si="6"/>
        <v>1586.8</v>
      </c>
      <c r="AH42" s="107">
        <f t="shared" si="6"/>
        <v>1903.3</v>
      </c>
      <c r="AI42" s="107">
        <f t="shared" si="6"/>
        <v>2253</v>
      </c>
      <c r="AJ42" s="107">
        <f t="shared" si="6"/>
        <v>2228.1999999999998</v>
      </c>
      <c r="AK42" s="107">
        <f t="shared" si="6"/>
        <v>1923.8</v>
      </c>
      <c r="AL42" s="107">
        <f t="shared" si="6"/>
        <v>2203.6</v>
      </c>
      <c r="AM42" s="107">
        <f t="shared" si="6"/>
        <v>2063.1</v>
      </c>
      <c r="AN42" s="107">
        <f t="shared" si="6"/>
        <v>2204.4</v>
      </c>
      <c r="AO42" s="107">
        <f t="shared" si="6"/>
        <v>1925.6</v>
      </c>
      <c r="AP42" s="107">
        <f t="shared" si="6"/>
        <v>2150.1</v>
      </c>
      <c r="AQ42" s="107">
        <f t="shared" si="6"/>
        <v>2259</v>
      </c>
      <c r="AR42" s="107">
        <f t="shared" si="6"/>
        <v>2171.5</v>
      </c>
      <c r="AS42" s="107">
        <f t="shared" si="6"/>
        <v>2161.6</v>
      </c>
      <c r="AT42" s="107">
        <f t="shared" si="6"/>
        <v>2175.6</v>
      </c>
      <c r="AU42" s="107">
        <f t="shared" si="6"/>
        <v>2194</v>
      </c>
      <c r="AV42" s="107">
        <f t="shared" si="6"/>
        <v>2205.5</v>
      </c>
      <c r="AW42" s="107">
        <f t="shared" si="6"/>
        <v>2186.8000000000002</v>
      </c>
      <c r="AX42" s="107">
        <f t="shared" si="6"/>
        <v>2152.3000000000002</v>
      </c>
      <c r="AY42" s="107">
        <f t="shared" si="6"/>
        <v>2108.8000000000002</v>
      </c>
      <c r="AZ42" s="107">
        <f t="shared" si="6"/>
        <v>2068.5</v>
      </c>
      <c r="BA42" s="107">
        <f t="shared" si="6"/>
        <v>1994.7</v>
      </c>
      <c r="BB42" s="107">
        <f t="shared" si="6"/>
        <v>2120</v>
      </c>
      <c r="BC42" s="107">
        <f t="shared" si="6"/>
        <v>2124.9</v>
      </c>
      <c r="BD42" s="107">
        <f t="shared" si="6"/>
        <v>2080.5</v>
      </c>
      <c r="BE42" s="107">
        <f t="shared" si="6"/>
        <v>1981.3</v>
      </c>
      <c r="BF42" s="107">
        <f t="shared" si="6"/>
        <v>1940.8</v>
      </c>
      <c r="BG42" s="107">
        <f t="shared" si="6"/>
        <v>1797.7</v>
      </c>
      <c r="BH42" s="107">
        <f t="shared" si="6"/>
        <v>1780.1</v>
      </c>
      <c r="BI42" s="107">
        <f t="shared" si="6"/>
        <v>1799.7</v>
      </c>
      <c r="BJ42" s="107">
        <f t="shared" si="6"/>
        <v>1615</v>
      </c>
      <c r="BK42" s="107">
        <f t="shared" si="6"/>
        <v>1351</v>
      </c>
      <c r="BL42" s="107">
        <f t="shared" si="6"/>
        <v>1402.1</v>
      </c>
      <c r="BM42" s="107">
        <f t="shared" si="6"/>
        <v>1184</v>
      </c>
      <c r="BN42" s="107">
        <f t="shared" si="6"/>
        <v>699.8</v>
      </c>
      <c r="BO42" s="107">
        <f t="shared" ref="BO42:CW42" si="7">SUM(BO37:BO41)</f>
        <v>699.8</v>
      </c>
      <c r="BP42" s="107">
        <f t="shared" si="7"/>
        <v>699.8</v>
      </c>
      <c r="BQ42" s="107">
        <f t="shared" si="7"/>
        <v>699.8</v>
      </c>
      <c r="BR42" s="107">
        <f t="shared" si="7"/>
        <v>417</v>
      </c>
      <c r="BS42" s="107">
        <f t="shared" si="7"/>
        <v>417</v>
      </c>
      <c r="BT42" s="107">
        <f t="shared" si="7"/>
        <v>417</v>
      </c>
      <c r="BU42" s="107">
        <f t="shared" si="7"/>
        <v>417</v>
      </c>
      <c r="BV42" s="107">
        <f t="shared" si="7"/>
        <v>349</v>
      </c>
      <c r="BW42" s="107">
        <f t="shared" si="7"/>
        <v>349</v>
      </c>
      <c r="BX42" s="107">
        <f t="shared" si="7"/>
        <v>349</v>
      </c>
      <c r="BY42" s="107">
        <f t="shared" si="7"/>
        <v>349</v>
      </c>
      <c r="BZ42" s="107">
        <f t="shared" si="7"/>
        <v>182</v>
      </c>
      <c r="CA42" s="107">
        <f t="shared" si="7"/>
        <v>182</v>
      </c>
      <c r="CB42" s="107">
        <f t="shared" si="7"/>
        <v>182</v>
      </c>
      <c r="CC42" s="107">
        <f t="shared" si="7"/>
        <v>182</v>
      </c>
      <c r="CD42" s="107">
        <f t="shared" si="7"/>
        <v>183</v>
      </c>
      <c r="CE42" s="107">
        <f t="shared" si="7"/>
        <v>183</v>
      </c>
      <c r="CF42" s="107">
        <f t="shared" si="7"/>
        <v>183</v>
      </c>
      <c r="CG42" s="107">
        <f t="shared" si="7"/>
        <v>183</v>
      </c>
      <c r="CH42" s="107">
        <f t="shared" si="7"/>
        <v>195</v>
      </c>
      <c r="CI42" s="107">
        <f t="shared" si="7"/>
        <v>195</v>
      </c>
      <c r="CJ42" s="107">
        <f t="shared" si="7"/>
        <v>195</v>
      </c>
      <c r="CK42" s="107">
        <f t="shared" si="7"/>
        <v>195</v>
      </c>
      <c r="CL42" s="107">
        <f t="shared" si="7"/>
        <v>199</v>
      </c>
      <c r="CM42" s="107">
        <f t="shared" si="7"/>
        <v>199</v>
      </c>
      <c r="CN42" s="107">
        <f t="shared" si="7"/>
        <v>199</v>
      </c>
      <c r="CO42" s="107">
        <f t="shared" si="7"/>
        <v>199</v>
      </c>
      <c r="CP42" s="107">
        <f t="shared" si="7"/>
        <v>199</v>
      </c>
      <c r="CQ42" s="107">
        <f t="shared" si="7"/>
        <v>199</v>
      </c>
      <c r="CR42" s="107">
        <f t="shared" si="7"/>
        <v>199</v>
      </c>
      <c r="CS42" s="107">
        <f t="shared" si="7"/>
        <v>199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24433.95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>
        <v>43.1</v>
      </c>
      <c r="AC47" s="120">
        <v>218.6</v>
      </c>
      <c r="AD47" s="120"/>
      <c r="AE47" s="120"/>
      <c r="AF47" s="120">
        <v>116</v>
      </c>
      <c r="AG47" s="120">
        <v>484.8</v>
      </c>
      <c r="AH47" s="120">
        <v>750.3</v>
      </c>
      <c r="AI47" s="120">
        <v>1100</v>
      </c>
      <c r="AJ47" s="120">
        <v>1075.2</v>
      </c>
      <c r="AK47" s="120">
        <v>770.8</v>
      </c>
      <c r="AL47" s="120">
        <v>980.6</v>
      </c>
      <c r="AM47" s="120">
        <v>840.1</v>
      </c>
      <c r="AN47" s="120">
        <v>981.4</v>
      </c>
      <c r="AO47" s="120">
        <v>702.6</v>
      </c>
      <c r="AP47" s="120">
        <v>926.1</v>
      </c>
      <c r="AQ47" s="120">
        <v>1035</v>
      </c>
      <c r="AR47" s="120">
        <v>947.5</v>
      </c>
      <c r="AS47" s="120">
        <v>937.6</v>
      </c>
      <c r="AT47" s="120">
        <v>908.6</v>
      </c>
      <c r="AU47" s="120">
        <v>927</v>
      </c>
      <c r="AV47" s="120">
        <v>938.5</v>
      </c>
      <c r="AW47" s="120">
        <v>919.8</v>
      </c>
      <c r="AX47" s="120">
        <v>880.3</v>
      </c>
      <c r="AY47" s="120">
        <v>836.8</v>
      </c>
      <c r="AZ47" s="120">
        <v>796.5</v>
      </c>
      <c r="BA47" s="120">
        <v>722.7</v>
      </c>
      <c r="BB47" s="120">
        <v>847</v>
      </c>
      <c r="BC47" s="120">
        <v>851.9</v>
      </c>
      <c r="BD47" s="120">
        <v>807.5</v>
      </c>
      <c r="BE47" s="120">
        <v>708.3</v>
      </c>
      <c r="BF47" s="120">
        <v>693.8</v>
      </c>
      <c r="BG47" s="120">
        <v>550.70000000000005</v>
      </c>
      <c r="BH47" s="120">
        <v>533.1</v>
      </c>
      <c r="BI47" s="120">
        <v>552.70000000000005</v>
      </c>
      <c r="BJ47" s="120">
        <v>431</v>
      </c>
      <c r="BK47" s="120">
        <v>167</v>
      </c>
      <c r="BL47" s="120">
        <v>218.1</v>
      </c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6300.25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364.8</v>
      </c>
      <c r="K49" s="120">
        <v>364.8</v>
      </c>
      <c r="L49" s="120">
        <v>364.8</v>
      </c>
      <c r="M49" s="120">
        <v>364.8</v>
      </c>
      <c r="N49" s="120">
        <v>194.1</v>
      </c>
      <c r="O49" s="120">
        <v>194.1</v>
      </c>
      <c r="P49" s="120">
        <v>194.1</v>
      </c>
      <c r="Q49" s="120">
        <v>194.1</v>
      </c>
      <c r="R49" s="120">
        <v>500</v>
      </c>
      <c r="S49" s="120">
        <v>500</v>
      </c>
      <c r="T49" s="120">
        <v>500</v>
      </c>
      <c r="U49" s="120">
        <v>500</v>
      </c>
      <c r="V49" s="120"/>
      <c r="W49" s="120"/>
      <c r="X49" s="120"/>
      <c r="Y49" s="120"/>
      <c r="Z49" s="120"/>
      <c r="AA49" s="120"/>
      <c r="AB49" s="120"/>
      <c r="AC49" s="120"/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69.8</v>
      </c>
      <c r="BO49" s="120">
        <v>69.8</v>
      </c>
      <c r="BP49" s="120">
        <v>69.8</v>
      </c>
      <c r="BQ49" s="120">
        <v>69.8</v>
      </c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6628.7</v>
      </c>
    </row>
    <row r="50" spans="1:102" ht="24.95" customHeight="1" x14ac:dyDescent="0.2">
      <c r="A50" s="104" t="s">
        <v>51</v>
      </c>
      <c r="B50" s="119">
        <v>350</v>
      </c>
      <c r="C50" s="120">
        <v>350</v>
      </c>
      <c r="D50" s="120">
        <v>350</v>
      </c>
      <c r="E50" s="120">
        <v>350</v>
      </c>
      <c r="F50" s="120">
        <v>316</v>
      </c>
      <c r="G50" s="120">
        <v>316</v>
      </c>
      <c r="H50" s="120">
        <v>316</v>
      </c>
      <c r="I50" s="120">
        <v>316</v>
      </c>
      <c r="J50" s="120">
        <v>295</v>
      </c>
      <c r="K50" s="120">
        <v>295</v>
      </c>
      <c r="L50" s="120">
        <v>295</v>
      </c>
      <c r="M50" s="120">
        <v>295</v>
      </c>
      <c r="N50" s="120">
        <v>279</v>
      </c>
      <c r="O50" s="120">
        <v>279</v>
      </c>
      <c r="P50" s="120">
        <v>279</v>
      </c>
      <c r="Q50" s="120">
        <v>279</v>
      </c>
      <c r="R50" s="120">
        <v>279</v>
      </c>
      <c r="S50" s="120">
        <v>279</v>
      </c>
      <c r="T50" s="120">
        <v>279</v>
      </c>
      <c r="U50" s="120">
        <v>279</v>
      </c>
      <c r="V50" s="120">
        <v>299</v>
      </c>
      <c r="W50" s="120">
        <v>299</v>
      </c>
      <c r="X50" s="120">
        <v>299</v>
      </c>
      <c r="Y50" s="120">
        <v>299</v>
      </c>
      <c r="Z50" s="120">
        <v>339</v>
      </c>
      <c r="AA50" s="120">
        <v>339</v>
      </c>
      <c r="AB50" s="120">
        <v>339</v>
      </c>
      <c r="AC50" s="120">
        <v>339</v>
      </c>
      <c r="AD50" s="120">
        <v>376</v>
      </c>
      <c r="AE50" s="120">
        <v>376</v>
      </c>
      <c r="AF50" s="120">
        <v>376</v>
      </c>
      <c r="AG50" s="120">
        <v>376</v>
      </c>
      <c r="AH50" s="120">
        <v>381</v>
      </c>
      <c r="AI50" s="120">
        <v>381</v>
      </c>
      <c r="AJ50" s="120">
        <v>381</v>
      </c>
      <c r="AK50" s="120">
        <v>381</v>
      </c>
      <c r="AL50" s="120">
        <v>384</v>
      </c>
      <c r="AM50" s="120">
        <v>384</v>
      </c>
      <c r="AN50" s="120">
        <v>384</v>
      </c>
      <c r="AO50" s="120">
        <v>384</v>
      </c>
      <c r="AP50" s="120">
        <v>384</v>
      </c>
      <c r="AQ50" s="120">
        <v>384</v>
      </c>
      <c r="AR50" s="120">
        <v>384</v>
      </c>
      <c r="AS50" s="120">
        <v>384</v>
      </c>
      <c r="AT50" s="120">
        <v>382</v>
      </c>
      <c r="AU50" s="120">
        <v>382</v>
      </c>
      <c r="AV50" s="120">
        <v>382</v>
      </c>
      <c r="AW50" s="120">
        <v>382</v>
      </c>
      <c r="AX50" s="120">
        <v>388</v>
      </c>
      <c r="AY50" s="120">
        <v>388</v>
      </c>
      <c r="AZ50" s="120">
        <v>388</v>
      </c>
      <c r="BA50" s="120">
        <v>388</v>
      </c>
      <c r="BB50" s="120">
        <v>392</v>
      </c>
      <c r="BC50" s="120">
        <v>392</v>
      </c>
      <c r="BD50" s="120">
        <v>392</v>
      </c>
      <c r="BE50" s="120">
        <v>392</v>
      </c>
      <c r="BF50" s="120">
        <v>393</v>
      </c>
      <c r="BG50" s="120">
        <v>393</v>
      </c>
      <c r="BH50" s="120">
        <v>393</v>
      </c>
      <c r="BI50" s="120">
        <v>393</v>
      </c>
      <c r="BJ50" s="120">
        <v>423</v>
      </c>
      <c r="BK50" s="120">
        <v>423</v>
      </c>
      <c r="BL50" s="120">
        <v>423</v>
      </c>
      <c r="BM50" s="120">
        <v>423</v>
      </c>
      <c r="BN50" s="120">
        <v>453</v>
      </c>
      <c r="BO50" s="120">
        <v>453</v>
      </c>
      <c r="BP50" s="120">
        <v>453</v>
      </c>
      <c r="BQ50" s="120">
        <v>453</v>
      </c>
      <c r="BR50" s="120">
        <v>491</v>
      </c>
      <c r="BS50" s="120">
        <v>491</v>
      </c>
      <c r="BT50" s="120">
        <v>491</v>
      </c>
      <c r="BU50" s="120">
        <v>491</v>
      </c>
      <c r="BV50" s="120">
        <v>512</v>
      </c>
      <c r="BW50" s="120">
        <v>512</v>
      </c>
      <c r="BX50" s="120">
        <v>512</v>
      </c>
      <c r="BY50" s="120">
        <v>512</v>
      </c>
      <c r="BZ50" s="120">
        <v>526</v>
      </c>
      <c r="CA50" s="120">
        <v>526</v>
      </c>
      <c r="CB50" s="120">
        <v>526</v>
      </c>
      <c r="CC50" s="120">
        <v>526</v>
      </c>
      <c r="CD50" s="120">
        <v>514</v>
      </c>
      <c r="CE50" s="120">
        <v>514</v>
      </c>
      <c r="CF50" s="120">
        <v>514</v>
      </c>
      <c r="CG50" s="120">
        <v>514</v>
      </c>
      <c r="CH50" s="120">
        <v>465</v>
      </c>
      <c r="CI50" s="120">
        <v>465</v>
      </c>
      <c r="CJ50" s="120">
        <v>465</v>
      </c>
      <c r="CK50" s="120">
        <v>465</v>
      </c>
      <c r="CL50" s="120">
        <v>423</v>
      </c>
      <c r="CM50" s="120">
        <v>423</v>
      </c>
      <c r="CN50" s="120">
        <v>423</v>
      </c>
      <c r="CO50" s="120">
        <v>423</v>
      </c>
      <c r="CP50" s="120">
        <v>371</v>
      </c>
      <c r="CQ50" s="120">
        <v>371</v>
      </c>
      <c r="CR50" s="120">
        <v>371</v>
      </c>
      <c r="CS50" s="120">
        <v>371</v>
      </c>
      <c r="CT50" s="122"/>
      <c r="CU50" s="122"/>
      <c r="CV50" s="122"/>
      <c r="CW50" s="121"/>
      <c r="CX50" s="97">
        <f t="array" ref="CX50">SUMPRODUCT(B50:CW50*0.25)</f>
        <v>9415</v>
      </c>
    </row>
    <row r="51" spans="1:102" ht="30" customHeight="1" thickBot="1" x14ac:dyDescent="0.25">
      <c r="A51" s="105" t="s">
        <v>52</v>
      </c>
      <c r="B51" s="106">
        <f>SUM(B45:B50)</f>
        <v>850</v>
      </c>
      <c r="C51" s="107">
        <f t="shared" ref="C51:BN51" si="8">SUM(C45:C50)</f>
        <v>850</v>
      </c>
      <c r="D51" s="107">
        <f t="shared" si="8"/>
        <v>850</v>
      </c>
      <c r="E51" s="107">
        <f t="shared" si="8"/>
        <v>850</v>
      </c>
      <c r="F51" s="107">
        <f t="shared" si="8"/>
        <v>816</v>
      </c>
      <c r="G51" s="107">
        <f t="shared" si="8"/>
        <v>816</v>
      </c>
      <c r="H51" s="107">
        <f t="shared" si="8"/>
        <v>816</v>
      </c>
      <c r="I51" s="107">
        <f t="shared" si="8"/>
        <v>816</v>
      </c>
      <c r="J51" s="107">
        <f t="shared" si="8"/>
        <v>659.8</v>
      </c>
      <c r="K51" s="107">
        <f t="shared" si="8"/>
        <v>659.8</v>
      </c>
      <c r="L51" s="107">
        <f t="shared" si="8"/>
        <v>659.8</v>
      </c>
      <c r="M51" s="107">
        <f t="shared" si="8"/>
        <v>659.8</v>
      </c>
      <c r="N51" s="107">
        <f t="shared" si="8"/>
        <v>473.1</v>
      </c>
      <c r="O51" s="107">
        <f t="shared" si="8"/>
        <v>473.1</v>
      </c>
      <c r="P51" s="107">
        <f t="shared" si="8"/>
        <v>473.1</v>
      </c>
      <c r="Q51" s="107">
        <f t="shared" si="8"/>
        <v>473.1</v>
      </c>
      <c r="R51" s="107">
        <f t="shared" si="8"/>
        <v>779</v>
      </c>
      <c r="S51" s="107">
        <f t="shared" si="8"/>
        <v>779</v>
      </c>
      <c r="T51" s="107">
        <f t="shared" si="8"/>
        <v>779</v>
      </c>
      <c r="U51" s="107">
        <f t="shared" si="8"/>
        <v>779</v>
      </c>
      <c r="V51" s="107">
        <f t="shared" si="8"/>
        <v>299</v>
      </c>
      <c r="W51" s="107">
        <f t="shared" si="8"/>
        <v>299</v>
      </c>
      <c r="X51" s="107">
        <f t="shared" si="8"/>
        <v>299</v>
      </c>
      <c r="Y51" s="107">
        <f t="shared" si="8"/>
        <v>299</v>
      </c>
      <c r="Z51" s="107">
        <f t="shared" si="8"/>
        <v>339</v>
      </c>
      <c r="AA51" s="107">
        <f t="shared" si="8"/>
        <v>339</v>
      </c>
      <c r="AB51" s="107">
        <f t="shared" si="8"/>
        <v>382.1</v>
      </c>
      <c r="AC51" s="107">
        <f t="shared" si="8"/>
        <v>557.6</v>
      </c>
      <c r="AD51" s="107">
        <f t="shared" si="8"/>
        <v>876</v>
      </c>
      <c r="AE51" s="107">
        <f t="shared" si="8"/>
        <v>876</v>
      </c>
      <c r="AF51" s="107">
        <f t="shared" si="8"/>
        <v>992</v>
      </c>
      <c r="AG51" s="107">
        <f t="shared" si="8"/>
        <v>1360.8</v>
      </c>
      <c r="AH51" s="107">
        <f t="shared" si="8"/>
        <v>1631.3</v>
      </c>
      <c r="AI51" s="107">
        <f t="shared" si="8"/>
        <v>1981</v>
      </c>
      <c r="AJ51" s="107">
        <f t="shared" si="8"/>
        <v>1956.2</v>
      </c>
      <c r="AK51" s="107">
        <f t="shared" si="8"/>
        <v>1651.8</v>
      </c>
      <c r="AL51" s="107">
        <f t="shared" si="8"/>
        <v>1864.6</v>
      </c>
      <c r="AM51" s="107">
        <f t="shared" si="8"/>
        <v>1724.1</v>
      </c>
      <c r="AN51" s="107">
        <f t="shared" si="8"/>
        <v>1865.4</v>
      </c>
      <c r="AO51" s="107">
        <f t="shared" si="8"/>
        <v>1586.6</v>
      </c>
      <c r="AP51" s="107">
        <f t="shared" si="8"/>
        <v>1810.1</v>
      </c>
      <c r="AQ51" s="107">
        <f t="shared" si="8"/>
        <v>1919</v>
      </c>
      <c r="AR51" s="107">
        <f t="shared" si="8"/>
        <v>1831.5</v>
      </c>
      <c r="AS51" s="107">
        <f t="shared" si="8"/>
        <v>1821.6</v>
      </c>
      <c r="AT51" s="107">
        <f t="shared" si="8"/>
        <v>1790.6</v>
      </c>
      <c r="AU51" s="107">
        <f t="shared" si="8"/>
        <v>1809</v>
      </c>
      <c r="AV51" s="107">
        <f t="shared" si="8"/>
        <v>1820.5</v>
      </c>
      <c r="AW51" s="107">
        <f t="shared" si="8"/>
        <v>1801.8</v>
      </c>
      <c r="AX51" s="107">
        <f t="shared" si="8"/>
        <v>1768.3</v>
      </c>
      <c r="AY51" s="107">
        <f t="shared" si="8"/>
        <v>1724.8</v>
      </c>
      <c r="AZ51" s="107">
        <f t="shared" si="8"/>
        <v>1684.5</v>
      </c>
      <c r="BA51" s="107">
        <f t="shared" si="8"/>
        <v>1610.7</v>
      </c>
      <c r="BB51" s="107">
        <f t="shared" si="8"/>
        <v>1739</v>
      </c>
      <c r="BC51" s="107">
        <f t="shared" si="8"/>
        <v>1743.9</v>
      </c>
      <c r="BD51" s="107">
        <f t="shared" si="8"/>
        <v>1699.5</v>
      </c>
      <c r="BE51" s="107">
        <f t="shared" si="8"/>
        <v>1600.3</v>
      </c>
      <c r="BF51" s="107">
        <f t="shared" si="8"/>
        <v>1586.8</v>
      </c>
      <c r="BG51" s="107">
        <f t="shared" si="8"/>
        <v>1443.7</v>
      </c>
      <c r="BH51" s="107">
        <f t="shared" si="8"/>
        <v>1426.1</v>
      </c>
      <c r="BI51" s="107">
        <f t="shared" si="8"/>
        <v>1445.7</v>
      </c>
      <c r="BJ51" s="107">
        <f t="shared" si="8"/>
        <v>1354</v>
      </c>
      <c r="BK51" s="107">
        <f t="shared" si="8"/>
        <v>1090</v>
      </c>
      <c r="BL51" s="107">
        <f t="shared" si="8"/>
        <v>1141.0999999999999</v>
      </c>
      <c r="BM51" s="107">
        <f t="shared" si="8"/>
        <v>923</v>
      </c>
      <c r="BN51" s="107">
        <f t="shared" si="8"/>
        <v>522.79999999999995</v>
      </c>
      <c r="BO51" s="107">
        <f t="shared" ref="BO51:CW51" si="9">SUM(BO45:BO50)</f>
        <v>522.79999999999995</v>
      </c>
      <c r="BP51" s="107">
        <f t="shared" si="9"/>
        <v>522.79999999999995</v>
      </c>
      <c r="BQ51" s="107">
        <f t="shared" si="9"/>
        <v>522.79999999999995</v>
      </c>
      <c r="BR51" s="107">
        <f t="shared" si="9"/>
        <v>491</v>
      </c>
      <c r="BS51" s="107">
        <f t="shared" si="9"/>
        <v>491</v>
      </c>
      <c r="BT51" s="107">
        <f t="shared" si="9"/>
        <v>491</v>
      </c>
      <c r="BU51" s="107">
        <f t="shared" si="9"/>
        <v>491</v>
      </c>
      <c r="BV51" s="107">
        <f t="shared" si="9"/>
        <v>512</v>
      </c>
      <c r="BW51" s="107">
        <f t="shared" si="9"/>
        <v>512</v>
      </c>
      <c r="BX51" s="107">
        <f t="shared" si="9"/>
        <v>512</v>
      </c>
      <c r="BY51" s="107">
        <f t="shared" si="9"/>
        <v>512</v>
      </c>
      <c r="BZ51" s="107">
        <f t="shared" si="9"/>
        <v>526</v>
      </c>
      <c r="CA51" s="107">
        <f t="shared" si="9"/>
        <v>526</v>
      </c>
      <c r="CB51" s="107">
        <f t="shared" si="9"/>
        <v>526</v>
      </c>
      <c r="CC51" s="107">
        <f t="shared" si="9"/>
        <v>526</v>
      </c>
      <c r="CD51" s="107">
        <f t="shared" si="9"/>
        <v>514</v>
      </c>
      <c r="CE51" s="107">
        <f t="shared" si="9"/>
        <v>514</v>
      </c>
      <c r="CF51" s="107">
        <f t="shared" si="9"/>
        <v>514</v>
      </c>
      <c r="CG51" s="107">
        <f t="shared" si="9"/>
        <v>514</v>
      </c>
      <c r="CH51" s="107">
        <f t="shared" si="9"/>
        <v>465</v>
      </c>
      <c r="CI51" s="107">
        <f t="shared" si="9"/>
        <v>465</v>
      </c>
      <c r="CJ51" s="107">
        <f t="shared" si="9"/>
        <v>465</v>
      </c>
      <c r="CK51" s="107">
        <f t="shared" si="9"/>
        <v>465</v>
      </c>
      <c r="CL51" s="107">
        <f t="shared" si="9"/>
        <v>423</v>
      </c>
      <c r="CM51" s="107">
        <f t="shared" si="9"/>
        <v>423</v>
      </c>
      <c r="CN51" s="107">
        <f t="shared" si="9"/>
        <v>423</v>
      </c>
      <c r="CO51" s="107">
        <f t="shared" si="9"/>
        <v>423</v>
      </c>
      <c r="CP51" s="107">
        <f t="shared" si="9"/>
        <v>371</v>
      </c>
      <c r="CQ51" s="107">
        <f t="shared" si="9"/>
        <v>371</v>
      </c>
      <c r="CR51" s="107">
        <f t="shared" si="9"/>
        <v>371</v>
      </c>
      <c r="CS51" s="107">
        <f t="shared" si="9"/>
        <v>371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22343.95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7891.3159999999998</v>
      </c>
      <c r="C54" s="107">
        <f t="shared" ref="C54:BN54" si="12">C18+C28+C42</f>
        <v>7832.4310000000005</v>
      </c>
      <c r="D54" s="107">
        <f t="shared" si="12"/>
        <v>7763.17</v>
      </c>
      <c r="E54" s="107">
        <f t="shared" si="12"/>
        <v>7683.5309999999999</v>
      </c>
      <c r="F54" s="107">
        <f t="shared" si="12"/>
        <v>7557.4120000000003</v>
      </c>
      <c r="G54" s="107">
        <f t="shared" si="12"/>
        <v>7512.49</v>
      </c>
      <c r="H54" s="107">
        <f t="shared" si="12"/>
        <v>7457.86</v>
      </c>
      <c r="I54" s="107">
        <f t="shared" si="12"/>
        <v>7404.0330000000004</v>
      </c>
      <c r="J54" s="107">
        <f t="shared" si="12"/>
        <v>7182.174</v>
      </c>
      <c r="K54" s="107">
        <f t="shared" si="12"/>
        <v>7121.3220000000001</v>
      </c>
      <c r="L54" s="107">
        <f t="shared" si="12"/>
        <v>7075.259</v>
      </c>
      <c r="M54" s="107">
        <f t="shared" si="12"/>
        <v>7044.3180000000002</v>
      </c>
      <c r="N54" s="107">
        <f t="shared" si="12"/>
        <v>6828.3060000000005</v>
      </c>
      <c r="O54" s="107">
        <f t="shared" si="12"/>
        <v>6792.9220000000005</v>
      </c>
      <c r="P54" s="107">
        <f t="shared" si="12"/>
        <v>6767.0930000000008</v>
      </c>
      <c r="Q54" s="107">
        <f t="shared" si="12"/>
        <v>6756.3969999999999</v>
      </c>
      <c r="R54" s="107">
        <f t="shared" si="12"/>
        <v>7056.7690000000002</v>
      </c>
      <c r="S54" s="107">
        <f t="shared" si="12"/>
        <v>7053.2629999999999</v>
      </c>
      <c r="T54" s="107">
        <f t="shared" si="12"/>
        <v>7065.8450000000003</v>
      </c>
      <c r="U54" s="107">
        <f t="shared" si="12"/>
        <v>7105.3549999999996</v>
      </c>
      <c r="V54" s="107">
        <f t="shared" si="12"/>
        <v>6743.2180000000008</v>
      </c>
      <c r="W54" s="107">
        <f t="shared" si="12"/>
        <v>6780.6509999999998</v>
      </c>
      <c r="X54" s="107">
        <f t="shared" si="12"/>
        <v>6822.268</v>
      </c>
      <c r="Y54" s="107">
        <f t="shared" si="12"/>
        <v>6925.8680000000004</v>
      </c>
      <c r="Z54" s="107">
        <f t="shared" si="12"/>
        <v>7080.7300000000005</v>
      </c>
      <c r="AA54" s="107">
        <f t="shared" si="12"/>
        <v>7194.6890000000003</v>
      </c>
      <c r="AB54" s="107">
        <f t="shared" si="12"/>
        <v>7337.1039999999994</v>
      </c>
      <c r="AC54" s="107">
        <f t="shared" si="12"/>
        <v>7649.9540000000006</v>
      </c>
      <c r="AD54" s="107">
        <f t="shared" si="12"/>
        <v>8351.6209999999992</v>
      </c>
      <c r="AE54" s="107">
        <f t="shared" si="12"/>
        <v>8480.1640000000007</v>
      </c>
      <c r="AF54" s="107">
        <f t="shared" si="12"/>
        <v>8709.6840000000011</v>
      </c>
      <c r="AG54" s="107">
        <f t="shared" si="12"/>
        <v>9176.7450000000008</v>
      </c>
      <c r="AH54" s="107">
        <f t="shared" si="12"/>
        <v>9659.1039999999994</v>
      </c>
      <c r="AI54" s="107">
        <f t="shared" si="12"/>
        <v>10117.681</v>
      </c>
      <c r="AJ54" s="107">
        <f t="shared" si="12"/>
        <v>10217.331</v>
      </c>
      <c r="AK54" s="107">
        <f t="shared" si="12"/>
        <v>9993.4580000000005</v>
      </c>
      <c r="AL54" s="107">
        <f t="shared" si="12"/>
        <v>10348.971</v>
      </c>
      <c r="AM54" s="107">
        <f t="shared" si="12"/>
        <v>10344.145</v>
      </c>
      <c r="AN54" s="107">
        <f t="shared" si="12"/>
        <v>10483.539999999999</v>
      </c>
      <c r="AO54" s="107">
        <f t="shared" si="12"/>
        <v>10344.507</v>
      </c>
      <c r="AP54" s="107">
        <f t="shared" si="12"/>
        <v>10612.755999999999</v>
      </c>
      <c r="AQ54" s="107">
        <f t="shared" si="12"/>
        <v>10843.405999999999</v>
      </c>
      <c r="AR54" s="107">
        <f t="shared" si="12"/>
        <v>11054.378000000001</v>
      </c>
      <c r="AS54" s="107">
        <f t="shared" si="12"/>
        <v>11233.014000000001</v>
      </c>
      <c r="AT54" s="107">
        <f t="shared" si="12"/>
        <v>11336.137999999999</v>
      </c>
      <c r="AU54" s="107">
        <f t="shared" si="12"/>
        <v>11439.615</v>
      </c>
      <c r="AV54" s="107">
        <f t="shared" si="12"/>
        <v>11523.914000000001</v>
      </c>
      <c r="AW54" s="107">
        <f t="shared" si="12"/>
        <v>11599.325000000001</v>
      </c>
      <c r="AX54" s="107">
        <f t="shared" si="12"/>
        <v>11652.013000000003</v>
      </c>
      <c r="AY54" s="107">
        <f t="shared" si="12"/>
        <v>11668.150000000001</v>
      </c>
      <c r="AZ54" s="107">
        <f t="shared" si="12"/>
        <v>11664.391000000001</v>
      </c>
      <c r="BA54" s="107">
        <f t="shared" si="12"/>
        <v>11635.465</v>
      </c>
      <c r="BB54" s="107">
        <f t="shared" si="12"/>
        <v>11779.478000000001</v>
      </c>
      <c r="BC54" s="107">
        <f t="shared" si="12"/>
        <v>11708.887999999999</v>
      </c>
      <c r="BD54" s="107">
        <f t="shared" si="12"/>
        <v>11606.119000000001</v>
      </c>
      <c r="BE54" s="107">
        <f t="shared" si="12"/>
        <v>11475.075000000001</v>
      </c>
      <c r="BF54" s="107">
        <f t="shared" si="12"/>
        <v>11298.354999999998</v>
      </c>
      <c r="BG54" s="107">
        <f t="shared" si="12"/>
        <v>11096.994000000001</v>
      </c>
      <c r="BH54" s="107">
        <f t="shared" si="12"/>
        <v>11008.606000000002</v>
      </c>
      <c r="BI54" s="107">
        <f t="shared" si="12"/>
        <v>10805.51</v>
      </c>
      <c r="BJ54" s="107">
        <f t="shared" si="12"/>
        <v>10620.786999999998</v>
      </c>
      <c r="BK54" s="107">
        <f t="shared" si="12"/>
        <v>10342.740000000002</v>
      </c>
      <c r="BL54" s="107">
        <f t="shared" si="12"/>
        <v>10399.385</v>
      </c>
      <c r="BM54" s="107">
        <f t="shared" si="12"/>
        <v>10169.214</v>
      </c>
      <c r="BN54" s="107">
        <f t="shared" si="12"/>
        <v>9743.393</v>
      </c>
      <c r="BO54" s="107">
        <f t="shared" ref="BO54:CX54" si="13">BO18+BO28+BO42</f>
        <v>9748.9529999999977</v>
      </c>
      <c r="BP54" s="107">
        <f t="shared" si="13"/>
        <v>9779.3669999999984</v>
      </c>
      <c r="BQ54" s="107">
        <f t="shared" si="13"/>
        <v>9701.2839999999978</v>
      </c>
      <c r="BR54" s="107">
        <f t="shared" si="13"/>
        <v>9551.9130000000005</v>
      </c>
      <c r="BS54" s="107">
        <f t="shared" si="13"/>
        <v>9502.3610000000008</v>
      </c>
      <c r="BT54" s="107">
        <f t="shared" si="13"/>
        <v>9476.482</v>
      </c>
      <c r="BU54" s="107">
        <f t="shared" si="13"/>
        <v>9353.9609999999993</v>
      </c>
      <c r="BV54" s="107">
        <f t="shared" si="13"/>
        <v>9304.0299999999988</v>
      </c>
      <c r="BW54" s="107">
        <f t="shared" si="13"/>
        <v>9286.5580000000009</v>
      </c>
      <c r="BX54" s="107">
        <f t="shared" si="13"/>
        <v>9263.2169999999987</v>
      </c>
      <c r="BY54" s="107">
        <f t="shared" si="13"/>
        <v>9248.2880000000005</v>
      </c>
      <c r="BZ54" s="107">
        <f t="shared" si="13"/>
        <v>9156.625</v>
      </c>
      <c r="CA54" s="107">
        <f t="shared" si="13"/>
        <v>9141.4989999999998</v>
      </c>
      <c r="CB54" s="107">
        <f t="shared" si="13"/>
        <v>9136.0879999999997</v>
      </c>
      <c r="CC54" s="107">
        <f t="shared" si="13"/>
        <v>9119.5679999999993</v>
      </c>
      <c r="CD54" s="107">
        <f t="shared" si="13"/>
        <v>9047.9779999999992</v>
      </c>
      <c r="CE54" s="107">
        <f t="shared" si="13"/>
        <v>8998.0390000000007</v>
      </c>
      <c r="CF54" s="107">
        <f t="shared" si="13"/>
        <v>8920.6460000000006</v>
      </c>
      <c r="CG54" s="107">
        <f t="shared" si="13"/>
        <v>8814.375</v>
      </c>
      <c r="CH54" s="107">
        <f t="shared" si="13"/>
        <v>8588.8040000000001</v>
      </c>
      <c r="CI54" s="107">
        <f t="shared" si="13"/>
        <v>8483.73</v>
      </c>
      <c r="CJ54" s="107">
        <f t="shared" si="13"/>
        <v>8465.6650000000009</v>
      </c>
      <c r="CK54" s="107">
        <f t="shared" si="13"/>
        <v>8291.1849999999995</v>
      </c>
      <c r="CL54" s="107">
        <f t="shared" si="13"/>
        <v>8140.8710000000001</v>
      </c>
      <c r="CM54" s="107">
        <f t="shared" si="13"/>
        <v>8048.2999999999993</v>
      </c>
      <c r="CN54" s="107">
        <f t="shared" si="13"/>
        <v>7948.6010000000006</v>
      </c>
      <c r="CO54" s="107">
        <f t="shared" si="13"/>
        <v>7761.2070000000003</v>
      </c>
      <c r="CP54" s="107">
        <f t="shared" si="13"/>
        <v>7615.7269999999999</v>
      </c>
      <c r="CQ54" s="107">
        <f t="shared" si="13"/>
        <v>7504.6569999999992</v>
      </c>
      <c r="CR54" s="107">
        <f t="shared" si="13"/>
        <v>7518.5619999999999</v>
      </c>
      <c r="CS54" s="107">
        <f t="shared" si="13"/>
        <v>7482.09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217107.60975000006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46259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-509</v>
      </c>
      <c r="C5" s="25">
        <v>-582.29999999999995</v>
      </c>
      <c r="D5" s="25">
        <v>-628.59999999999991</v>
      </c>
      <c r="E5" s="25">
        <v>-624.29999999999995</v>
      </c>
      <c r="F5" s="25">
        <v>-534.5</v>
      </c>
      <c r="G5" s="25">
        <v>-599</v>
      </c>
      <c r="H5" s="25">
        <v>-649.29999999999995</v>
      </c>
      <c r="I5" s="25">
        <v>-709.8</v>
      </c>
      <c r="J5" s="25">
        <v>-528.59999999999991</v>
      </c>
      <c r="K5" s="25">
        <v>-541.09999999999991</v>
      </c>
      <c r="L5" s="25">
        <v>-613.5</v>
      </c>
      <c r="M5" s="25">
        <v>-567.90000000000009</v>
      </c>
      <c r="N5" s="25">
        <v>-498.1</v>
      </c>
      <c r="O5" s="25">
        <v>-476.79999999999995</v>
      </c>
      <c r="P5" s="25">
        <v>-477.6</v>
      </c>
      <c r="Q5" s="25">
        <v>-406.69999999999993</v>
      </c>
      <c r="R5" s="25">
        <v>-325.89999999999998</v>
      </c>
      <c r="S5" s="25">
        <v>-319.5</v>
      </c>
      <c r="T5" s="25">
        <v>-360.70000000000005</v>
      </c>
      <c r="U5" s="25">
        <v>-375.5</v>
      </c>
      <c r="V5" s="25">
        <v>-478.8</v>
      </c>
      <c r="W5" s="25">
        <v>-529.70000000000005</v>
      </c>
      <c r="X5" s="25">
        <v>-528.29999999999995</v>
      </c>
      <c r="Y5" s="25">
        <v>-431.2</v>
      </c>
      <c r="Z5" s="25">
        <v>-320.89999999999998</v>
      </c>
      <c r="AA5" s="25">
        <v>-332.8</v>
      </c>
      <c r="AB5" s="25">
        <v>-211.8</v>
      </c>
      <c r="AC5" s="25">
        <v>-36.300000000000011</v>
      </c>
      <c r="AD5" s="25">
        <v>-26.899999999999977</v>
      </c>
      <c r="AE5" s="25">
        <v>313.60000000000002</v>
      </c>
      <c r="AF5" s="25">
        <v>616</v>
      </c>
      <c r="AG5" s="25">
        <v>984.8</v>
      </c>
      <c r="AH5" s="25">
        <v>1250.3</v>
      </c>
      <c r="AI5" s="25">
        <v>1600</v>
      </c>
      <c r="AJ5" s="25">
        <v>1575.2</v>
      </c>
      <c r="AK5" s="25">
        <v>1270.8</v>
      </c>
      <c r="AL5" s="25">
        <v>1480.6</v>
      </c>
      <c r="AM5" s="25">
        <v>1340.1</v>
      </c>
      <c r="AN5" s="25">
        <v>1481.4</v>
      </c>
      <c r="AO5" s="25">
        <v>1202.5999999999999</v>
      </c>
      <c r="AP5" s="25">
        <v>1426.1</v>
      </c>
      <c r="AQ5" s="25">
        <v>1535</v>
      </c>
      <c r="AR5" s="25">
        <v>1447.5</v>
      </c>
      <c r="AS5" s="25">
        <v>1437.6</v>
      </c>
      <c r="AT5" s="25">
        <v>1408.6</v>
      </c>
      <c r="AU5" s="25">
        <v>1427</v>
      </c>
      <c r="AV5" s="25">
        <v>1438.5</v>
      </c>
      <c r="AW5" s="25">
        <v>1419.8</v>
      </c>
      <c r="AX5" s="25">
        <v>1380.3</v>
      </c>
      <c r="AY5" s="25">
        <v>1336.8</v>
      </c>
      <c r="AZ5" s="25">
        <v>1296.5</v>
      </c>
      <c r="BA5" s="25">
        <v>1222.7</v>
      </c>
      <c r="BB5" s="25">
        <v>1347</v>
      </c>
      <c r="BC5" s="25">
        <v>1351.9</v>
      </c>
      <c r="BD5" s="25">
        <v>1307.5</v>
      </c>
      <c r="BE5" s="25">
        <v>1208.3</v>
      </c>
      <c r="BF5" s="25">
        <v>1193.8</v>
      </c>
      <c r="BG5" s="25">
        <v>1050.7</v>
      </c>
      <c r="BH5" s="25">
        <v>1033.0999999999999</v>
      </c>
      <c r="BI5" s="25">
        <v>1052.7</v>
      </c>
      <c r="BJ5" s="25">
        <v>931</v>
      </c>
      <c r="BK5" s="25">
        <v>667</v>
      </c>
      <c r="BL5" s="25">
        <v>718.1</v>
      </c>
      <c r="BM5" s="25">
        <v>385.5</v>
      </c>
      <c r="BN5" s="25">
        <v>12.5</v>
      </c>
      <c r="BO5" s="25">
        <v>-222.2</v>
      </c>
      <c r="BP5" s="25">
        <v>-309.39999999999998</v>
      </c>
      <c r="BQ5" s="25">
        <v>-189</v>
      </c>
      <c r="BR5" s="25">
        <v>-649.79999999999995</v>
      </c>
      <c r="BS5" s="25">
        <v>-859.3</v>
      </c>
      <c r="BT5" s="25">
        <v>-1034.4000000000001</v>
      </c>
      <c r="BU5" s="25">
        <v>-918</v>
      </c>
      <c r="BV5" s="25">
        <v>-1249.0999999999999</v>
      </c>
      <c r="BW5" s="25">
        <v>-1274</v>
      </c>
      <c r="BX5" s="25">
        <v>-1482.1</v>
      </c>
      <c r="BY5" s="25">
        <v>-1616.9</v>
      </c>
      <c r="BZ5" s="25">
        <v>-1797.7</v>
      </c>
      <c r="CA5" s="25">
        <v>-1831.5</v>
      </c>
      <c r="CB5" s="25">
        <v>-1864.5</v>
      </c>
      <c r="CC5" s="25">
        <v>-1834.9</v>
      </c>
      <c r="CD5" s="25">
        <v>-1718.7</v>
      </c>
      <c r="CE5" s="25">
        <v>-1639.5</v>
      </c>
      <c r="CF5" s="25">
        <v>-1477.5</v>
      </c>
      <c r="CG5" s="25">
        <v>-1433.2</v>
      </c>
      <c r="CH5" s="25">
        <v>-1355.2</v>
      </c>
      <c r="CI5" s="25">
        <v>-1309.5999999999999</v>
      </c>
      <c r="CJ5" s="25">
        <v>-1330</v>
      </c>
      <c r="CK5" s="25">
        <v>-1308.5999999999999</v>
      </c>
      <c r="CL5" s="25">
        <v>-1265.3</v>
      </c>
      <c r="CM5" s="25">
        <v>-1184.8</v>
      </c>
      <c r="CN5" s="25">
        <v>-1064.0999999999999</v>
      </c>
      <c r="CO5" s="25">
        <v>-797.5</v>
      </c>
      <c r="CP5" s="25">
        <v>-597.6</v>
      </c>
      <c r="CQ5" s="25">
        <v>-587.5</v>
      </c>
      <c r="CR5" s="25">
        <v>-898.2</v>
      </c>
      <c r="CS5" s="25">
        <v>-1003.9</v>
      </c>
      <c r="CT5" s="26"/>
      <c r="CU5" s="26"/>
      <c r="CV5" s="26"/>
      <c r="CW5" s="27"/>
      <c r="CX5" s="132">
        <f t="array" ref="CX5">SUMPRODUCT(B5:CW5*0.25)</f>
        <v>-1794.6250000000011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190.02</v>
      </c>
      <c r="C8" s="138">
        <v>186.2</v>
      </c>
      <c r="D8" s="138">
        <v>182.03</v>
      </c>
      <c r="E8" s="138">
        <v>177.03</v>
      </c>
      <c r="F8" s="138">
        <v>185.17</v>
      </c>
      <c r="G8" s="138">
        <v>177.77</v>
      </c>
      <c r="H8" s="138">
        <v>175.01</v>
      </c>
      <c r="I8" s="138">
        <v>169.99</v>
      </c>
      <c r="J8" s="138">
        <v>176.92</v>
      </c>
      <c r="K8" s="138">
        <v>181.39</v>
      </c>
      <c r="L8" s="138">
        <v>178.47</v>
      </c>
      <c r="M8" s="138">
        <v>179.89</v>
      </c>
      <c r="N8" s="138">
        <v>180.01</v>
      </c>
      <c r="O8" s="138">
        <v>176.81</v>
      </c>
      <c r="P8" s="138">
        <v>171.02</v>
      </c>
      <c r="Q8" s="138">
        <v>170.9</v>
      </c>
      <c r="R8" s="138">
        <v>169.85</v>
      </c>
      <c r="S8" s="138">
        <v>171.29</v>
      </c>
      <c r="T8" s="138">
        <v>168.98</v>
      </c>
      <c r="U8" s="138">
        <v>183.17</v>
      </c>
      <c r="V8" s="138">
        <v>173.06</v>
      </c>
      <c r="W8" s="138">
        <v>172.7</v>
      </c>
      <c r="X8" s="138">
        <v>179.41</v>
      </c>
      <c r="Y8" s="138">
        <v>190.53</v>
      </c>
      <c r="Z8" s="138">
        <v>195.59</v>
      </c>
      <c r="AA8" s="138">
        <v>199.96</v>
      </c>
      <c r="AB8" s="138">
        <v>191.95</v>
      </c>
      <c r="AC8" s="138">
        <v>192.5</v>
      </c>
      <c r="AD8" s="138">
        <v>200.19</v>
      </c>
      <c r="AE8" s="138">
        <v>195.93</v>
      </c>
      <c r="AF8" s="138">
        <v>185.81</v>
      </c>
      <c r="AG8" s="138">
        <v>177.84</v>
      </c>
      <c r="AH8" s="138">
        <v>192.91</v>
      </c>
      <c r="AI8" s="138">
        <v>173.12</v>
      </c>
      <c r="AJ8" s="138">
        <v>143.5</v>
      </c>
      <c r="AK8" s="138">
        <v>130</v>
      </c>
      <c r="AL8" s="138">
        <v>151.68</v>
      </c>
      <c r="AM8" s="138">
        <v>130</v>
      </c>
      <c r="AN8" s="138">
        <v>130.12</v>
      </c>
      <c r="AO8" s="138">
        <v>118.8</v>
      </c>
      <c r="AP8" s="138">
        <v>156.94999999999999</v>
      </c>
      <c r="AQ8" s="138">
        <v>134.63</v>
      </c>
      <c r="AR8" s="138">
        <v>125.7</v>
      </c>
      <c r="AS8" s="138">
        <v>105.48</v>
      </c>
      <c r="AT8" s="138">
        <v>128.31</v>
      </c>
      <c r="AU8" s="138">
        <v>125.11</v>
      </c>
      <c r="AV8" s="138">
        <v>130.54</v>
      </c>
      <c r="AW8" s="138">
        <v>125.55</v>
      </c>
      <c r="AX8" s="138">
        <v>112.7</v>
      </c>
      <c r="AY8" s="138">
        <v>116.01</v>
      </c>
      <c r="AZ8" s="138">
        <v>125.6</v>
      </c>
      <c r="BA8" s="138">
        <v>123.87</v>
      </c>
      <c r="BB8" s="138">
        <v>126.23</v>
      </c>
      <c r="BC8" s="138">
        <v>128.66</v>
      </c>
      <c r="BD8" s="138">
        <v>120.08</v>
      </c>
      <c r="BE8" s="138">
        <v>119.25</v>
      </c>
      <c r="BF8" s="138">
        <v>119.79</v>
      </c>
      <c r="BG8" s="138">
        <v>124.92</v>
      </c>
      <c r="BH8" s="138">
        <v>131.37</v>
      </c>
      <c r="BI8" s="138">
        <v>131.09</v>
      </c>
      <c r="BJ8" s="138">
        <v>124.4</v>
      </c>
      <c r="BK8" s="138">
        <v>133.47999999999999</v>
      </c>
      <c r="BL8" s="138">
        <v>136.4</v>
      </c>
      <c r="BM8" s="138">
        <v>154.76</v>
      </c>
      <c r="BN8" s="138">
        <v>150.32</v>
      </c>
      <c r="BO8" s="138">
        <v>166.38</v>
      </c>
      <c r="BP8" s="138">
        <v>173.79</v>
      </c>
      <c r="BQ8" s="138">
        <v>192.39</v>
      </c>
      <c r="BR8" s="138">
        <v>168.67</v>
      </c>
      <c r="BS8" s="138">
        <v>196.41</v>
      </c>
      <c r="BT8" s="138">
        <v>208</v>
      </c>
      <c r="BU8" s="138">
        <v>224.5</v>
      </c>
      <c r="BV8" s="138">
        <v>218.52</v>
      </c>
      <c r="BW8" s="138">
        <v>226.05</v>
      </c>
      <c r="BX8" s="138">
        <v>228.26</v>
      </c>
      <c r="BY8" s="138">
        <v>234.74</v>
      </c>
      <c r="BZ8" s="138">
        <v>208.01</v>
      </c>
      <c r="CA8" s="138">
        <v>209.73</v>
      </c>
      <c r="CB8" s="138">
        <v>226.39</v>
      </c>
      <c r="CC8" s="138">
        <v>225.72</v>
      </c>
      <c r="CD8" s="138">
        <v>212.67</v>
      </c>
      <c r="CE8" s="138">
        <v>213.94</v>
      </c>
      <c r="CF8" s="138">
        <v>215.14</v>
      </c>
      <c r="CG8" s="138">
        <v>210.17</v>
      </c>
      <c r="CH8" s="138">
        <v>235.58</v>
      </c>
      <c r="CI8" s="138">
        <v>230.92</v>
      </c>
      <c r="CJ8" s="138">
        <v>208.55</v>
      </c>
      <c r="CK8" s="138">
        <v>205.46</v>
      </c>
      <c r="CL8" s="138">
        <v>217.57</v>
      </c>
      <c r="CM8" s="138">
        <v>209.55</v>
      </c>
      <c r="CN8" s="138">
        <v>215.84</v>
      </c>
      <c r="CO8" s="138">
        <v>213.4</v>
      </c>
      <c r="CP8" s="138">
        <v>210.75</v>
      </c>
      <c r="CQ8" s="138">
        <v>205.81</v>
      </c>
      <c r="CR8" s="138">
        <v>199.99</v>
      </c>
      <c r="CS8" s="138">
        <v>176.77</v>
      </c>
      <c r="CT8" s="139"/>
      <c r="CU8" s="139"/>
      <c r="CV8" s="139"/>
      <c r="CW8" s="140"/>
      <c r="CX8" s="141">
        <f>IF(SUM(B8:CW8)&lt;&gt;0,AVERAGEIF(B8:CW8,"&lt;&gt;"""),"")</f>
        <v>173.73322916666663</v>
      </c>
    </row>
    <row r="9" spans="1:102" ht="24.95" customHeight="1" thickBot="1" x14ac:dyDescent="0.25">
      <c r="A9" s="133" t="s">
        <v>6</v>
      </c>
      <c r="B9" s="42">
        <v>183.82</v>
      </c>
      <c r="C9" s="43">
        <v>183.82</v>
      </c>
      <c r="D9" s="43">
        <v>183.82</v>
      </c>
      <c r="E9" s="43">
        <v>183.82</v>
      </c>
      <c r="F9" s="43">
        <v>176.98500000000001</v>
      </c>
      <c r="G9" s="43">
        <v>176.98500000000001</v>
      </c>
      <c r="H9" s="43">
        <v>176.98500000000001</v>
      </c>
      <c r="I9" s="43">
        <v>176.98500000000001</v>
      </c>
      <c r="J9" s="43">
        <v>179.16749999999999</v>
      </c>
      <c r="K9" s="43">
        <v>179.16749999999999</v>
      </c>
      <c r="L9" s="43">
        <v>179.16749999999999</v>
      </c>
      <c r="M9" s="43">
        <v>179.16749999999999</v>
      </c>
      <c r="N9" s="43">
        <v>174.685</v>
      </c>
      <c r="O9" s="43">
        <v>174.685</v>
      </c>
      <c r="P9" s="43">
        <v>174.685</v>
      </c>
      <c r="Q9" s="43">
        <v>174.685</v>
      </c>
      <c r="R9" s="43">
        <v>173.32249999999999</v>
      </c>
      <c r="S9" s="43">
        <v>173.32249999999999</v>
      </c>
      <c r="T9" s="43">
        <v>173.32249999999999</v>
      </c>
      <c r="U9" s="43">
        <v>173.32249999999999</v>
      </c>
      <c r="V9" s="43">
        <v>178.92500000000001</v>
      </c>
      <c r="W9" s="43">
        <v>178.92500000000001</v>
      </c>
      <c r="X9" s="43">
        <v>178.92500000000001</v>
      </c>
      <c r="Y9" s="43">
        <v>178.92500000000001</v>
      </c>
      <c r="Z9" s="43">
        <v>195</v>
      </c>
      <c r="AA9" s="43">
        <v>195</v>
      </c>
      <c r="AB9" s="43">
        <v>195</v>
      </c>
      <c r="AC9" s="43">
        <v>195</v>
      </c>
      <c r="AD9" s="43">
        <v>189.9425</v>
      </c>
      <c r="AE9" s="43">
        <v>189.9425</v>
      </c>
      <c r="AF9" s="43">
        <v>189.9425</v>
      </c>
      <c r="AG9" s="43">
        <v>189.9425</v>
      </c>
      <c r="AH9" s="43">
        <v>159.88249999999999</v>
      </c>
      <c r="AI9" s="43">
        <v>159.88249999999999</v>
      </c>
      <c r="AJ9" s="43">
        <v>159.88249999999999</v>
      </c>
      <c r="AK9" s="43">
        <v>159.88249999999999</v>
      </c>
      <c r="AL9" s="43">
        <v>132.65</v>
      </c>
      <c r="AM9" s="43">
        <v>132.65</v>
      </c>
      <c r="AN9" s="43">
        <v>132.65</v>
      </c>
      <c r="AO9" s="43">
        <v>132.65</v>
      </c>
      <c r="AP9" s="43">
        <v>130.69</v>
      </c>
      <c r="AQ9" s="43">
        <v>130.69</v>
      </c>
      <c r="AR9" s="43">
        <v>130.69</v>
      </c>
      <c r="AS9" s="43">
        <v>130.69</v>
      </c>
      <c r="AT9" s="43">
        <v>127.3775</v>
      </c>
      <c r="AU9" s="43">
        <v>127.3775</v>
      </c>
      <c r="AV9" s="43">
        <v>127.3775</v>
      </c>
      <c r="AW9" s="43">
        <v>127.3775</v>
      </c>
      <c r="AX9" s="43">
        <v>119.545</v>
      </c>
      <c r="AY9" s="43">
        <v>119.545</v>
      </c>
      <c r="AZ9" s="43">
        <v>119.545</v>
      </c>
      <c r="BA9" s="43">
        <v>119.545</v>
      </c>
      <c r="BB9" s="43">
        <v>123.55500000000001</v>
      </c>
      <c r="BC9" s="43">
        <v>123.55500000000001</v>
      </c>
      <c r="BD9" s="43">
        <v>123.55500000000001</v>
      </c>
      <c r="BE9" s="43">
        <v>123.55500000000001</v>
      </c>
      <c r="BF9" s="43">
        <v>126.7925</v>
      </c>
      <c r="BG9" s="43">
        <v>126.7925</v>
      </c>
      <c r="BH9" s="43">
        <v>126.7925</v>
      </c>
      <c r="BI9" s="43">
        <v>126.7925</v>
      </c>
      <c r="BJ9" s="43">
        <v>137.26</v>
      </c>
      <c r="BK9" s="43">
        <v>137.26</v>
      </c>
      <c r="BL9" s="43">
        <v>137.26</v>
      </c>
      <c r="BM9" s="43">
        <v>137.26</v>
      </c>
      <c r="BN9" s="43">
        <v>170.72</v>
      </c>
      <c r="BO9" s="43">
        <v>170.72</v>
      </c>
      <c r="BP9" s="43">
        <v>170.72</v>
      </c>
      <c r="BQ9" s="43">
        <v>170.72</v>
      </c>
      <c r="BR9" s="43">
        <v>199.39500000000001</v>
      </c>
      <c r="BS9" s="43">
        <v>199.39500000000001</v>
      </c>
      <c r="BT9" s="43">
        <v>199.39500000000001</v>
      </c>
      <c r="BU9" s="43">
        <v>199.39500000000001</v>
      </c>
      <c r="BV9" s="43">
        <v>226.89250000000001</v>
      </c>
      <c r="BW9" s="43">
        <v>226.89250000000001</v>
      </c>
      <c r="BX9" s="43">
        <v>226.89250000000001</v>
      </c>
      <c r="BY9" s="43">
        <v>226.89250000000001</v>
      </c>
      <c r="BZ9" s="43">
        <v>217.46250000000001</v>
      </c>
      <c r="CA9" s="43">
        <v>217.46250000000001</v>
      </c>
      <c r="CB9" s="43">
        <v>217.46250000000001</v>
      </c>
      <c r="CC9" s="43">
        <v>217.46250000000001</v>
      </c>
      <c r="CD9" s="43">
        <v>212.98</v>
      </c>
      <c r="CE9" s="43">
        <v>212.98</v>
      </c>
      <c r="CF9" s="43">
        <v>212.98</v>
      </c>
      <c r="CG9" s="43">
        <v>212.98</v>
      </c>
      <c r="CH9" s="43">
        <v>220.1275</v>
      </c>
      <c r="CI9" s="43">
        <v>220.1275</v>
      </c>
      <c r="CJ9" s="43">
        <v>220.1275</v>
      </c>
      <c r="CK9" s="43">
        <v>220.1275</v>
      </c>
      <c r="CL9" s="43">
        <v>214.09</v>
      </c>
      <c r="CM9" s="43">
        <v>214.09</v>
      </c>
      <c r="CN9" s="43">
        <v>214.09</v>
      </c>
      <c r="CO9" s="43">
        <v>214.09</v>
      </c>
      <c r="CP9" s="43">
        <v>198.33</v>
      </c>
      <c r="CQ9" s="43">
        <v>198.33</v>
      </c>
      <c r="CR9" s="43">
        <v>198.33</v>
      </c>
      <c r="CS9" s="43">
        <v>198.33</v>
      </c>
      <c r="CT9" s="44"/>
      <c r="CU9" s="44"/>
      <c r="CV9" s="44"/>
      <c r="CW9" s="45"/>
      <c r="CX9" s="142">
        <f>IF(SUM(B9:CW9)&lt;&gt;0,AVERAGEIF(B9:CW9,"&lt;&gt;"""),"")</f>
        <v>173.73322916666663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1009</v>
      </c>
      <c r="C14" s="149">
        <v>1082.3</v>
      </c>
      <c r="D14" s="149">
        <v>1128.5999999999999</v>
      </c>
      <c r="E14" s="149">
        <v>1124.3</v>
      </c>
      <c r="F14" s="149">
        <v>1034.5</v>
      </c>
      <c r="G14" s="149">
        <v>1099</v>
      </c>
      <c r="H14" s="149">
        <v>1149.3</v>
      </c>
      <c r="I14" s="149">
        <v>1209.8</v>
      </c>
      <c r="J14" s="149">
        <v>893.4</v>
      </c>
      <c r="K14" s="149">
        <v>905.9</v>
      </c>
      <c r="L14" s="149">
        <v>978.3</v>
      </c>
      <c r="M14" s="149">
        <v>932.7</v>
      </c>
      <c r="N14" s="149">
        <v>692.2</v>
      </c>
      <c r="O14" s="149">
        <v>670.9</v>
      </c>
      <c r="P14" s="149">
        <v>671.7</v>
      </c>
      <c r="Q14" s="149">
        <v>600.79999999999995</v>
      </c>
      <c r="R14" s="149">
        <v>825.9</v>
      </c>
      <c r="S14" s="149">
        <v>819.5</v>
      </c>
      <c r="T14" s="149">
        <v>860.7</v>
      </c>
      <c r="U14" s="149">
        <v>875.5</v>
      </c>
      <c r="V14" s="149">
        <v>170.8</v>
      </c>
      <c r="W14" s="149">
        <v>221.7</v>
      </c>
      <c r="X14" s="149">
        <v>220.3</v>
      </c>
      <c r="Y14" s="149">
        <v>123.2</v>
      </c>
      <c r="Z14" s="149">
        <v>66</v>
      </c>
      <c r="AA14" s="149">
        <v>77.900000000000006</v>
      </c>
      <c r="AB14" s="149"/>
      <c r="AC14" s="149"/>
      <c r="AD14" s="149">
        <v>526.9</v>
      </c>
      <c r="AE14" s="149">
        <v>186.4</v>
      </c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>
        <v>114.5</v>
      </c>
      <c r="BN14" s="149">
        <v>57.3</v>
      </c>
      <c r="BO14" s="149">
        <v>292</v>
      </c>
      <c r="BP14" s="149">
        <v>379.2</v>
      </c>
      <c r="BQ14" s="149">
        <v>258.8</v>
      </c>
      <c r="BR14" s="149">
        <v>149.80000000000001</v>
      </c>
      <c r="BS14" s="149">
        <v>359.3</v>
      </c>
      <c r="BT14" s="149">
        <v>534.4</v>
      </c>
      <c r="BU14" s="149">
        <v>418</v>
      </c>
      <c r="BV14" s="149">
        <v>749.1</v>
      </c>
      <c r="BW14" s="149">
        <v>774</v>
      </c>
      <c r="BX14" s="149">
        <v>982.1</v>
      </c>
      <c r="BY14" s="149">
        <v>1116.9000000000001</v>
      </c>
      <c r="BZ14" s="149">
        <v>1297.7</v>
      </c>
      <c r="CA14" s="149">
        <v>1331.5</v>
      </c>
      <c r="CB14" s="149">
        <v>1364.5</v>
      </c>
      <c r="CC14" s="149">
        <v>1334.9</v>
      </c>
      <c r="CD14" s="149">
        <v>1469.8</v>
      </c>
      <c r="CE14" s="149">
        <v>1390.6</v>
      </c>
      <c r="CF14" s="149">
        <v>1228.5999999999999</v>
      </c>
      <c r="CG14" s="149">
        <v>1184.3</v>
      </c>
      <c r="CH14" s="149">
        <v>936.4</v>
      </c>
      <c r="CI14" s="149">
        <v>890.8</v>
      </c>
      <c r="CJ14" s="149">
        <v>911.2</v>
      </c>
      <c r="CK14" s="149">
        <v>889.8</v>
      </c>
      <c r="CL14" s="149">
        <v>825.1</v>
      </c>
      <c r="CM14" s="149">
        <v>744.6</v>
      </c>
      <c r="CN14" s="149">
        <v>623.9</v>
      </c>
      <c r="CO14" s="149">
        <v>357.3</v>
      </c>
      <c r="CP14" s="149">
        <v>97.6</v>
      </c>
      <c r="CQ14" s="149">
        <v>87.5</v>
      </c>
      <c r="CR14" s="149">
        <v>398.2</v>
      </c>
      <c r="CS14" s="149">
        <v>503.9</v>
      </c>
      <c r="CT14" s="150"/>
      <c r="CU14" s="150"/>
      <c r="CV14" s="150"/>
      <c r="CW14" s="151"/>
      <c r="CX14" s="152">
        <f t="array" ref="CX14">SUMPRODUCT(B14:CW14*0.25)</f>
        <v>11052.775000000001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>
        <v>308</v>
      </c>
      <c r="W16" s="155">
        <v>308</v>
      </c>
      <c r="X16" s="155">
        <v>308</v>
      </c>
      <c r="Y16" s="155">
        <v>308</v>
      </c>
      <c r="Z16" s="155">
        <v>254.9</v>
      </c>
      <c r="AA16" s="155">
        <v>254.9</v>
      </c>
      <c r="AB16" s="155">
        <v>254.9</v>
      </c>
      <c r="AC16" s="155">
        <v>254.9</v>
      </c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500</v>
      </c>
      <c r="BS16" s="155">
        <v>500</v>
      </c>
      <c r="BT16" s="155">
        <v>500</v>
      </c>
      <c r="BU16" s="155">
        <v>500</v>
      </c>
      <c r="BV16" s="155">
        <v>500</v>
      </c>
      <c r="BW16" s="155">
        <v>500</v>
      </c>
      <c r="BX16" s="155">
        <v>500</v>
      </c>
      <c r="BY16" s="155">
        <v>500</v>
      </c>
      <c r="BZ16" s="155">
        <v>500</v>
      </c>
      <c r="CA16" s="155">
        <v>500</v>
      </c>
      <c r="CB16" s="155">
        <v>500</v>
      </c>
      <c r="CC16" s="155">
        <v>500</v>
      </c>
      <c r="CD16" s="155">
        <v>248.9</v>
      </c>
      <c r="CE16" s="155">
        <v>248.9</v>
      </c>
      <c r="CF16" s="155">
        <v>248.9</v>
      </c>
      <c r="CG16" s="155">
        <v>248.9</v>
      </c>
      <c r="CH16" s="155">
        <v>418.8</v>
      </c>
      <c r="CI16" s="155">
        <v>418.8</v>
      </c>
      <c r="CJ16" s="155">
        <v>418.8</v>
      </c>
      <c r="CK16" s="155">
        <v>418.8</v>
      </c>
      <c r="CL16" s="155">
        <v>440.2</v>
      </c>
      <c r="CM16" s="155">
        <v>440.2</v>
      </c>
      <c r="CN16" s="155">
        <v>440.2</v>
      </c>
      <c r="CO16" s="155">
        <v>440.2</v>
      </c>
      <c r="CP16" s="155">
        <v>500</v>
      </c>
      <c r="CQ16" s="155">
        <v>500</v>
      </c>
      <c r="CR16" s="155">
        <v>500</v>
      </c>
      <c r="CS16" s="155">
        <v>500</v>
      </c>
      <c r="CT16" s="156"/>
      <c r="CU16" s="156"/>
      <c r="CV16" s="156"/>
      <c r="CW16" s="157"/>
      <c r="CX16" s="158">
        <f t="array" ref="CX16">SUMPRODUCT(B16:CW16*0.25)</f>
        <v>3670.7999999999997</v>
      </c>
    </row>
    <row r="17" spans="1:102" ht="30" customHeight="1" thickBot="1" x14ac:dyDescent="0.25">
      <c r="A17" s="105" t="s">
        <v>54</v>
      </c>
      <c r="B17" s="159">
        <f>SUM(B12:B16)</f>
        <v>1009</v>
      </c>
      <c r="C17" s="160">
        <f t="shared" ref="C17:BN17" si="0">SUM(C12:C16)</f>
        <v>1082.3</v>
      </c>
      <c r="D17" s="160">
        <f t="shared" si="0"/>
        <v>1128.5999999999999</v>
      </c>
      <c r="E17" s="160">
        <f t="shared" si="0"/>
        <v>1124.3</v>
      </c>
      <c r="F17" s="160">
        <f t="shared" si="0"/>
        <v>1034.5</v>
      </c>
      <c r="G17" s="160">
        <f t="shared" si="0"/>
        <v>1099</v>
      </c>
      <c r="H17" s="160">
        <f t="shared" si="0"/>
        <v>1149.3</v>
      </c>
      <c r="I17" s="160">
        <f t="shared" si="0"/>
        <v>1209.8</v>
      </c>
      <c r="J17" s="160">
        <f t="shared" si="0"/>
        <v>893.4</v>
      </c>
      <c r="K17" s="160">
        <f t="shared" si="0"/>
        <v>905.9</v>
      </c>
      <c r="L17" s="160">
        <f t="shared" si="0"/>
        <v>978.3</v>
      </c>
      <c r="M17" s="160">
        <f t="shared" si="0"/>
        <v>932.7</v>
      </c>
      <c r="N17" s="160">
        <f t="shared" si="0"/>
        <v>692.2</v>
      </c>
      <c r="O17" s="160">
        <f t="shared" si="0"/>
        <v>670.9</v>
      </c>
      <c r="P17" s="160">
        <f t="shared" si="0"/>
        <v>671.7</v>
      </c>
      <c r="Q17" s="160">
        <f t="shared" si="0"/>
        <v>600.79999999999995</v>
      </c>
      <c r="R17" s="160">
        <f t="shared" si="0"/>
        <v>825.9</v>
      </c>
      <c r="S17" s="160">
        <f t="shared" si="0"/>
        <v>819.5</v>
      </c>
      <c r="T17" s="160">
        <f t="shared" si="0"/>
        <v>860.7</v>
      </c>
      <c r="U17" s="160">
        <f t="shared" si="0"/>
        <v>875.5</v>
      </c>
      <c r="V17" s="160">
        <f t="shared" si="0"/>
        <v>478.8</v>
      </c>
      <c r="W17" s="160">
        <f t="shared" si="0"/>
        <v>529.70000000000005</v>
      </c>
      <c r="X17" s="160">
        <f t="shared" si="0"/>
        <v>528.29999999999995</v>
      </c>
      <c r="Y17" s="160">
        <f t="shared" si="0"/>
        <v>431.2</v>
      </c>
      <c r="Z17" s="160">
        <f t="shared" si="0"/>
        <v>320.89999999999998</v>
      </c>
      <c r="AA17" s="160">
        <f t="shared" si="0"/>
        <v>332.8</v>
      </c>
      <c r="AB17" s="160">
        <f t="shared" si="0"/>
        <v>254.9</v>
      </c>
      <c r="AC17" s="160">
        <f t="shared" si="0"/>
        <v>254.9</v>
      </c>
      <c r="AD17" s="160">
        <f t="shared" si="0"/>
        <v>526.9</v>
      </c>
      <c r="AE17" s="160">
        <f t="shared" si="0"/>
        <v>186.4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114.5</v>
      </c>
      <c r="BN17" s="160">
        <f t="shared" si="0"/>
        <v>57.3</v>
      </c>
      <c r="BO17" s="160">
        <f t="shared" ref="BO17:CW17" si="1">SUM(BO12:BO16)</f>
        <v>292</v>
      </c>
      <c r="BP17" s="160">
        <f t="shared" si="1"/>
        <v>379.2</v>
      </c>
      <c r="BQ17" s="160">
        <f t="shared" si="1"/>
        <v>258.8</v>
      </c>
      <c r="BR17" s="160">
        <f t="shared" si="1"/>
        <v>649.79999999999995</v>
      </c>
      <c r="BS17" s="160">
        <f t="shared" si="1"/>
        <v>859.3</v>
      </c>
      <c r="BT17" s="160">
        <f t="shared" si="1"/>
        <v>1034.4000000000001</v>
      </c>
      <c r="BU17" s="160">
        <f t="shared" si="1"/>
        <v>918</v>
      </c>
      <c r="BV17" s="160">
        <f t="shared" si="1"/>
        <v>1249.0999999999999</v>
      </c>
      <c r="BW17" s="160">
        <f t="shared" si="1"/>
        <v>1274</v>
      </c>
      <c r="BX17" s="160">
        <f t="shared" si="1"/>
        <v>1482.1</v>
      </c>
      <c r="BY17" s="160">
        <f t="shared" si="1"/>
        <v>1616.9</v>
      </c>
      <c r="BZ17" s="160">
        <f t="shared" si="1"/>
        <v>1797.7</v>
      </c>
      <c r="CA17" s="160">
        <f t="shared" si="1"/>
        <v>1831.5</v>
      </c>
      <c r="CB17" s="160">
        <f t="shared" si="1"/>
        <v>1864.5</v>
      </c>
      <c r="CC17" s="160">
        <f t="shared" si="1"/>
        <v>1834.9</v>
      </c>
      <c r="CD17" s="160">
        <f t="shared" si="1"/>
        <v>1718.7</v>
      </c>
      <c r="CE17" s="160">
        <f t="shared" si="1"/>
        <v>1639.5</v>
      </c>
      <c r="CF17" s="160">
        <f t="shared" si="1"/>
        <v>1477.5</v>
      </c>
      <c r="CG17" s="160">
        <f t="shared" si="1"/>
        <v>1433.2</v>
      </c>
      <c r="CH17" s="160">
        <f t="shared" si="1"/>
        <v>1355.2</v>
      </c>
      <c r="CI17" s="160">
        <f t="shared" si="1"/>
        <v>1309.5999999999999</v>
      </c>
      <c r="CJ17" s="160">
        <f t="shared" si="1"/>
        <v>1330</v>
      </c>
      <c r="CK17" s="160">
        <f t="shared" si="1"/>
        <v>1308.5999999999999</v>
      </c>
      <c r="CL17" s="160">
        <f t="shared" si="1"/>
        <v>1265.3</v>
      </c>
      <c r="CM17" s="160">
        <f t="shared" si="1"/>
        <v>1184.8</v>
      </c>
      <c r="CN17" s="160">
        <f t="shared" si="1"/>
        <v>1064.0999999999999</v>
      </c>
      <c r="CO17" s="160">
        <f t="shared" si="1"/>
        <v>797.5</v>
      </c>
      <c r="CP17" s="160">
        <f t="shared" si="1"/>
        <v>597.6</v>
      </c>
      <c r="CQ17" s="160">
        <f t="shared" si="1"/>
        <v>587.5</v>
      </c>
      <c r="CR17" s="160">
        <f t="shared" si="1"/>
        <v>898.2</v>
      </c>
      <c r="CS17" s="160">
        <f t="shared" si="1"/>
        <v>1003.9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14723.575000000001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>
        <v>43.1</v>
      </c>
      <c r="AC22" s="149">
        <v>218.6</v>
      </c>
      <c r="AD22" s="149"/>
      <c r="AE22" s="149"/>
      <c r="AF22" s="149">
        <v>116</v>
      </c>
      <c r="AG22" s="149">
        <v>484.8</v>
      </c>
      <c r="AH22" s="149">
        <v>750.3</v>
      </c>
      <c r="AI22" s="149">
        <v>1100</v>
      </c>
      <c r="AJ22" s="149">
        <v>1075.2</v>
      </c>
      <c r="AK22" s="149">
        <v>770.8</v>
      </c>
      <c r="AL22" s="149">
        <v>980.6</v>
      </c>
      <c r="AM22" s="149">
        <v>840.1</v>
      </c>
      <c r="AN22" s="149">
        <v>981.4</v>
      </c>
      <c r="AO22" s="149">
        <v>702.6</v>
      </c>
      <c r="AP22" s="149">
        <v>926.1</v>
      </c>
      <c r="AQ22" s="149">
        <v>1035</v>
      </c>
      <c r="AR22" s="149">
        <v>947.5</v>
      </c>
      <c r="AS22" s="149">
        <v>937.6</v>
      </c>
      <c r="AT22" s="149">
        <v>908.6</v>
      </c>
      <c r="AU22" s="149">
        <v>927</v>
      </c>
      <c r="AV22" s="149">
        <v>938.5</v>
      </c>
      <c r="AW22" s="149">
        <v>919.8</v>
      </c>
      <c r="AX22" s="149">
        <v>880.3</v>
      </c>
      <c r="AY22" s="149">
        <v>836.8</v>
      </c>
      <c r="AZ22" s="149">
        <v>796.5</v>
      </c>
      <c r="BA22" s="149">
        <v>722.7</v>
      </c>
      <c r="BB22" s="149">
        <v>847</v>
      </c>
      <c r="BC22" s="149">
        <v>851.9</v>
      </c>
      <c r="BD22" s="149">
        <v>807.5</v>
      </c>
      <c r="BE22" s="149">
        <v>708.3</v>
      </c>
      <c r="BF22" s="149">
        <v>693.8</v>
      </c>
      <c r="BG22" s="149">
        <v>550.70000000000005</v>
      </c>
      <c r="BH22" s="149">
        <v>533.1</v>
      </c>
      <c r="BI22" s="149">
        <v>552.70000000000005</v>
      </c>
      <c r="BJ22" s="149">
        <v>431</v>
      </c>
      <c r="BK22" s="149">
        <v>167</v>
      </c>
      <c r="BL22" s="149">
        <v>218.1</v>
      </c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6300.25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364.8</v>
      </c>
      <c r="K24" s="155">
        <v>364.8</v>
      </c>
      <c r="L24" s="155">
        <v>364.8</v>
      </c>
      <c r="M24" s="155">
        <v>364.8</v>
      </c>
      <c r="N24" s="155">
        <v>194.1</v>
      </c>
      <c r="O24" s="155">
        <v>194.1</v>
      </c>
      <c r="P24" s="155">
        <v>194.1</v>
      </c>
      <c r="Q24" s="155">
        <v>194.1</v>
      </c>
      <c r="R24" s="155">
        <v>500</v>
      </c>
      <c r="S24" s="155">
        <v>500</v>
      </c>
      <c r="T24" s="155">
        <v>500</v>
      </c>
      <c r="U24" s="155">
        <v>500</v>
      </c>
      <c r="V24" s="155"/>
      <c r="W24" s="155"/>
      <c r="X24" s="155"/>
      <c r="Y24" s="155"/>
      <c r="Z24" s="155"/>
      <c r="AA24" s="155"/>
      <c r="AB24" s="155"/>
      <c r="AC24" s="155"/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69.8</v>
      </c>
      <c r="BO24" s="155">
        <v>69.8</v>
      </c>
      <c r="BP24" s="155">
        <v>69.8</v>
      </c>
      <c r="BQ24" s="155">
        <v>69.8</v>
      </c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6628.7</v>
      </c>
    </row>
    <row r="25" spans="1:102" ht="30" customHeight="1" thickBot="1" x14ac:dyDescent="0.25">
      <c r="A25" s="105" t="s">
        <v>52</v>
      </c>
      <c r="B25" s="159">
        <f>SUM(B20:B24)</f>
        <v>500</v>
      </c>
      <c r="C25" s="160">
        <f t="shared" ref="C25:BN25" si="2">SUM(C20:C24)</f>
        <v>500</v>
      </c>
      <c r="D25" s="160">
        <f t="shared" si="2"/>
        <v>500</v>
      </c>
      <c r="E25" s="160">
        <f t="shared" si="2"/>
        <v>500</v>
      </c>
      <c r="F25" s="160">
        <f t="shared" si="2"/>
        <v>500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364.8</v>
      </c>
      <c r="K25" s="160">
        <f t="shared" si="2"/>
        <v>364.8</v>
      </c>
      <c r="L25" s="160">
        <f t="shared" si="2"/>
        <v>364.8</v>
      </c>
      <c r="M25" s="160">
        <f t="shared" si="2"/>
        <v>364.8</v>
      </c>
      <c r="N25" s="160">
        <f t="shared" si="2"/>
        <v>194.1</v>
      </c>
      <c r="O25" s="160">
        <f t="shared" si="2"/>
        <v>194.1</v>
      </c>
      <c r="P25" s="160">
        <f t="shared" si="2"/>
        <v>194.1</v>
      </c>
      <c r="Q25" s="160">
        <f t="shared" si="2"/>
        <v>194.1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43.1</v>
      </c>
      <c r="AC25" s="160">
        <f t="shared" si="2"/>
        <v>218.6</v>
      </c>
      <c r="AD25" s="160">
        <f t="shared" si="2"/>
        <v>500</v>
      </c>
      <c r="AE25" s="160">
        <f t="shared" si="2"/>
        <v>500</v>
      </c>
      <c r="AF25" s="160">
        <f t="shared" si="2"/>
        <v>616</v>
      </c>
      <c r="AG25" s="160">
        <f t="shared" si="2"/>
        <v>984.8</v>
      </c>
      <c r="AH25" s="160">
        <f t="shared" si="2"/>
        <v>1250.3</v>
      </c>
      <c r="AI25" s="160">
        <f t="shared" si="2"/>
        <v>1600</v>
      </c>
      <c r="AJ25" s="160">
        <f t="shared" si="2"/>
        <v>1575.2</v>
      </c>
      <c r="AK25" s="160">
        <f t="shared" si="2"/>
        <v>1270.8</v>
      </c>
      <c r="AL25" s="160">
        <f t="shared" si="2"/>
        <v>1480.6</v>
      </c>
      <c r="AM25" s="160">
        <f t="shared" si="2"/>
        <v>1340.1</v>
      </c>
      <c r="AN25" s="160">
        <f t="shared" si="2"/>
        <v>1481.4</v>
      </c>
      <c r="AO25" s="160">
        <f t="shared" si="2"/>
        <v>1202.5999999999999</v>
      </c>
      <c r="AP25" s="160">
        <f t="shared" si="2"/>
        <v>1426.1</v>
      </c>
      <c r="AQ25" s="160">
        <f t="shared" si="2"/>
        <v>1535</v>
      </c>
      <c r="AR25" s="160">
        <f t="shared" si="2"/>
        <v>1447.5</v>
      </c>
      <c r="AS25" s="160">
        <f t="shared" si="2"/>
        <v>1437.6</v>
      </c>
      <c r="AT25" s="160">
        <f t="shared" si="2"/>
        <v>1408.6</v>
      </c>
      <c r="AU25" s="160">
        <f t="shared" si="2"/>
        <v>1427</v>
      </c>
      <c r="AV25" s="160">
        <f t="shared" si="2"/>
        <v>1438.5</v>
      </c>
      <c r="AW25" s="160">
        <f t="shared" si="2"/>
        <v>1419.8</v>
      </c>
      <c r="AX25" s="160">
        <f t="shared" si="2"/>
        <v>1380.3</v>
      </c>
      <c r="AY25" s="160">
        <f t="shared" si="2"/>
        <v>1336.8</v>
      </c>
      <c r="AZ25" s="160">
        <f t="shared" si="2"/>
        <v>1296.5</v>
      </c>
      <c r="BA25" s="160">
        <f t="shared" si="2"/>
        <v>1222.7</v>
      </c>
      <c r="BB25" s="160">
        <f t="shared" si="2"/>
        <v>1347</v>
      </c>
      <c r="BC25" s="160">
        <f t="shared" si="2"/>
        <v>1351.9</v>
      </c>
      <c r="BD25" s="160">
        <f t="shared" si="2"/>
        <v>1307.5</v>
      </c>
      <c r="BE25" s="160">
        <f t="shared" si="2"/>
        <v>1208.3</v>
      </c>
      <c r="BF25" s="160">
        <f t="shared" si="2"/>
        <v>1193.8</v>
      </c>
      <c r="BG25" s="160">
        <f t="shared" si="2"/>
        <v>1050.7</v>
      </c>
      <c r="BH25" s="160">
        <f t="shared" si="2"/>
        <v>1033.0999999999999</v>
      </c>
      <c r="BI25" s="160">
        <f t="shared" si="2"/>
        <v>1052.7</v>
      </c>
      <c r="BJ25" s="160">
        <f t="shared" si="2"/>
        <v>931</v>
      </c>
      <c r="BK25" s="160">
        <f t="shared" si="2"/>
        <v>667</v>
      </c>
      <c r="BL25" s="160">
        <f t="shared" si="2"/>
        <v>718.1</v>
      </c>
      <c r="BM25" s="160">
        <f t="shared" si="2"/>
        <v>500</v>
      </c>
      <c r="BN25" s="160">
        <f t="shared" si="2"/>
        <v>69.8</v>
      </c>
      <c r="BO25" s="160">
        <f t="shared" ref="BO25:CW25" si="3">SUM(BO20:BO24)</f>
        <v>69.8</v>
      </c>
      <c r="BP25" s="160">
        <f t="shared" si="3"/>
        <v>69.8</v>
      </c>
      <c r="BQ25" s="160">
        <f t="shared" si="3"/>
        <v>69.8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12928.95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2026-08-24T11:07:37Z</dcterms:created>
  <dcterms:modified xsi:type="dcterms:W3CDTF">2026-08-24T11:07:40Z</dcterms:modified>
</cp:coreProperties>
</file>