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<sst xmlns="http://schemas.openxmlformats.org/spreadsheetml/2006/main" count="124" uniqueCount="57">
  <si>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04/09/2026 11:30:35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</si>
  <si>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</si>
  <si>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</si>
  <si>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</si>
  <si>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</si>
  <si>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</si>
  <si>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</si>
  <si>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</si>
  <si>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</si>
  <si>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</si>
  <si>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</si>
  <si>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</si>
  <si>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</si>
  <si>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</si>
  <si>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</si>
  <si>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</si>
  <si>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</si>
  <si>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</si>
  <si>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</si>
  <si>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</si>
  <si>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</si>
  <si>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</si>
  <si>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</si>
  <si>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</si>
  <si>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</si>
  <si>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</si>
  <si>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</si>
  <si>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</si>
  <si>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</si>
  <si>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</si>
  <si>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</si>
  <si>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</si>
  <si>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</si>
  <si>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</si>
  <si>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</si>
  <si>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</si>
  <si>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</si>
  <si>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</si>
  <si>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</si>
  <si>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</si>
  <si>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</si>
  <si>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</si>
  <si>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</si>
  <si>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</si>
  <si>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</si>
  <si>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</si>
  <si>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</si>
  <si>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</si>
  <si>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</si>
  <si>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</si>
  <si>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</si>
  <si>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</si>
  <si>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</si>
  <si>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</si>
  <si>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</si>
  <si>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'3' Market</t>
  </si>
  <si>
    <t>IDA '3'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</si>
</sst>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1DE9-4440-B4A5-9AD6A080FBE1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48">
                  <c:v>1.7</c:v>
                </c:pt>
                <c:pt idx="49">
                  <c:v>1.7</c:v>
                </c:pt>
                <c:pt idx="51">
                  <c:v>1.7</c:v>
                </c:pt>
                <c:pt idx="52">
                  <c:v>5.4809999999999999</c:v>
                </c:pt>
                <c:pt idx="53">
                  <c:v>7.181</c:v>
                </c:pt>
                <c:pt idx="54">
                  <c:v>7.181</c:v>
                </c:pt>
                <c:pt idx="55">
                  <c:v>5.4580000000000002</c:v>
                </c:pt>
                <c:pt idx="60">
                  <c:v>5.4820000000000002</c:v>
                </c:pt>
                <c:pt idx="61">
                  <c:v>5.4820000000000002</c:v>
                </c:pt>
                <c:pt idx="62">
                  <c:v>5.4820000000000002</c:v>
                </c:pt>
                <c:pt idx="63">
                  <c:v>5.4820000000000002</c:v>
                </c:pt>
                <c:pt idx="64">
                  <c:v>6.11</c:v>
                </c:pt>
                <c:pt idx="66">
                  <c:v>6.11</c:v>
                </c:pt>
                <c:pt idx="68">
                  <c:v>3.11</c:v>
                </c:pt>
                <c:pt idx="69">
                  <c:v>6.11</c:v>
                </c:pt>
                <c:pt idx="72">
                  <c:v>6.11</c:v>
                </c:pt>
                <c:pt idx="73">
                  <c:v>6.11</c:v>
                </c:pt>
                <c:pt idx="74">
                  <c:v>6.11</c:v>
                </c:pt>
                <c:pt idx="75">
                  <c:v>6.11</c:v>
                </c:pt>
                <c:pt idx="76">
                  <c:v>6.11</c:v>
                </c:pt>
                <c:pt idx="77">
                  <c:v>6.11</c:v>
                </c:pt>
                <c:pt idx="78">
                  <c:v>6.11</c:v>
                </c:pt>
                <c:pt idx="79">
                  <c:v>6.11</c:v>
                </c:pt>
                <c:pt idx="80">
                  <c:v>6.11</c:v>
                </c:pt>
                <c:pt idx="81">
                  <c:v>6.11</c:v>
                </c:pt>
                <c:pt idx="85">
                  <c:v>3.11</c:v>
                </c:pt>
                <c:pt idx="86">
                  <c:v>6.11</c:v>
                </c:pt>
                <c:pt idx="89">
                  <c:v>6.11</c:v>
                </c:pt>
                <c:pt idx="90">
                  <c:v>6.11</c:v>
                </c:pt>
                <c:pt idx="91">
                  <c:v>3.11</c:v>
                </c:pt>
                <c:pt idx="94">
                  <c:v>3.11</c:v>
                </c:pt>
                <c:pt idx="95">
                  <c:v>3.11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E9-4440-B4A5-9AD6A080FBE1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48">
                  <c:v>3</c:v>
                </c:pt>
                <c:pt idx="49">
                  <c:v>2.96</c:v>
                </c:pt>
                <c:pt idx="50">
                  <c:v>1.08</c:v>
                </c:pt>
                <c:pt idx="51">
                  <c:v>5</c:v>
                </c:pt>
                <c:pt idx="52">
                  <c:v>5</c:v>
                </c:pt>
                <c:pt idx="53">
                  <c:v>5</c:v>
                </c:pt>
                <c:pt idx="54">
                  <c:v>5</c:v>
                </c:pt>
                <c:pt idx="56">
                  <c:v>25.3</c:v>
                </c:pt>
                <c:pt idx="57">
                  <c:v>9.1</c:v>
                </c:pt>
                <c:pt idx="58">
                  <c:v>4</c:v>
                </c:pt>
                <c:pt idx="59">
                  <c:v>4</c:v>
                </c:pt>
                <c:pt idx="60">
                  <c:v>4</c:v>
                </c:pt>
                <c:pt idx="61">
                  <c:v>4</c:v>
                </c:pt>
                <c:pt idx="62">
                  <c:v>9</c:v>
                </c:pt>
                <c:pt idx="63">
                  <c:v>9</c:v>
                </c:pt>
                <c:pt idx="64">
                  <c:v>5.3</c:v>
                </c:pt>
                <c:pt idx="65">
                  <c:v>22.7</c:v>
                </c:pt>
                <c:pt idx="66">
                  <c:v>10.4</c:v>
                </c:pt>
                <c:pt idx="67">
                  <c:v>10.4</c:v>
                </c:pt>
                <c:pt idx="68">
                  <c:v>26</c:v>
                </c:pt>
                <c:pt idx="69">
                  <c:v>4</c:v>
                </c:pt>
                <c:pt idx="70">
                  <c:v>6.6</c:v>
                </c:pt>
                <c:pt idx="71">
                  <c:v>12</c:v>
                </c:pt>
                <c:pt idx="72">
                  <c:v>7.7</c:v>
                </c:pt>
                <c:pt idx="73">
                  <c:v>2.7</c:v>
                </c:pt>
                <c:pt idx="74">
                  <c:v>2.7</c:v>
                </c:pt>
                <c:pt idx="75">
                  <c:v>7.7</c:v>
                </c:pt>
                <c:pt idx="76">
                  <c:v>2.7</c:v>
                </c:pt>
                <c:pt idx="77">
                  <c:v>2.7</c:v>
                </c:pt>
                <c:pt idx="78">
                  <c:v>2.7</c:v>
                </c:pt>
                <c:pt idx="79">
                  <c:v>2.7</c:v>
                </c:pt>
                <c:pt idx="80">
                  <c:v>2.6</c:v>
                </c:pt>
                <c:pt idx="81">
                  <c:v>2.6</c:v>
                </c:pt>
                <c:pt idx="82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2.4</c:v>
                </c:pt>
                <c:pt idx="87">
                  <c:v>7.3</c:v>
                </c:pt>
                <c:pt idx="88">
                  <c:v>2.42</c:v>
                </c:pt>
                <c:pt idx="89">
                  <c:v>2.2999999999999998</c:v>
                </c:pt>
                <c:pt idx="90">
                  <c:v>2.2999999999999998</c:v>
                </c:pt>
                <c:pt idx="91">
                  <c:v>2.2000000000000002</c:v>
                </c:pt>
                <c:pt idx="92">
                  <c:v>4.0999999999999996</c:v>
                </c:pt>
                <c:pt idx="93">
                  <c:v>7.3</c:v>
                </c:pt>
                <c:pt idx="94">
                  <c:v>14.2</c:v>
                </c:pt>
                <c:pt idx="95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E9-4440-B4A5-9AD6A080FBE1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48">
                  <c:v>22.233000000000001</c:v>
                </c:pt>
                <c:pt idx="49">
                  <c:v>23.001000000000001</c:v>
                </c:pt>
                <c:pt idx="50">
                  <c:v>12</c:v>
                </c:pt>
                <c:pt idx="51">
                  <c:v>1.7</c:v>
                </c:pt>
                <c:pt idx="52">
                  <c:v>2.2799999999999998</c:v>
                </c:pt>
                <c:pt idx="53">
                  <c:v>5.4779999999999998</c:v>
                </c:pt>
                <c:pt idx="54">
                  <c:v>5.4779999999999998</c:v>
                </c:pt>
                <c:pt idx="55">
                  <c:v>3.7530000000000001</c:v>
                </c:pt>
                <c:pt idx="56">
                  <c:v>7.4160000000000004</c:v>
                </c:pt>
                <c:pt idx="57">
                  <c:v>7.4169999999999998</c:v>
                </c:pt>
                <c:pt idx="58">
                  <c:v>5.1289999999999996</c:v>
                </c:pt>
                <c:pt idx="59">
                  <c:v>5.1289999999999996</c:v>
                </c:pt>
                <c:pt idx="60">
                  <c:v>6.8959999999999999</c:v>
                </c:pt>
                <c:pt idx="61">
                  <c:v>6.8959999999999999</c:v>
                </c:pt>
                <c:pt idx="62">
                  <c:v>8.4789999999999992</c:v>
                </c:pt>
                <c:pt idx="63">
                  <c:v>7.3620000000000001</c:v>
                </c:pt>
                <c:pt idx="64">
                  <c:v>7.5069999999999997</c:v>
                </c:pt>
                <c:pt idx="65">
                  <c:v>10.013</c:v>
                </c:pt>
                <c:pt idx="66">
                  <c:v>8.7240000000000002</c:v>
                </c:pt>
                <c:pt idx="67">
                  <c:v>10.147</c:v>
                </c:pt>
                <c:pt idx="68">
                  <c:v>7.5629999999999997</c:v>
                </c:pt>
                <c:pt idx="69">
                  <c:v>7.5270000000000001</c:v>
                </c:pt>
                <c:pt idx="70">
                  <c:v>9.2260000000000009</c:v>
                </c:pt>
                <c:pt idx="71">
                  <c:v>5.8220000000000001</c:v>
                </c:pt>
                <c:pt idx="72">
                  <c:v>6.5730000000000004</c:v>
                </c:pt>
                <c:pt idx="73">
                  <c:v>5.444</c:v>
                </c:pt>
                <c:pt idx="74">
                  <c:v>6.9870000000000001</c:v>
                </c:pt>
                <c:pt idx="75">
                  <c:v>10.188000000000001</c:v>
                </c:pt>
                <c:pt idx="76">
                  <c:v>11.022</c:v>
                </c:pt>
                <c:pt idx="77">
                  <c:v>37.448</c:v>
                </c:pt>
                <c:pt idx="78">
                  <c:v>9.1780000000000008</c:v>
                </c:pt>
                <c:pt idx="79">
                  <c:v>9.9239999999999995</c:v>
                </c:pt>
                <c:pt idx="80">
                  <c:v>14.044</c:v>
                </c:pt>
                <c:pt idx="81">
                  <c:v>10.31</c:v>
                </c:pt>
                <c:pt idx="82">
                  <c:v>10.532</c:v>
                </c:pt>
                <c:pt idx="83">
                  <c:v>7.976</c:v>
                </c:pt>
                <c:pt idx="84">
                  <c:v>15.096</c:v>
                </c:pt>
                <c:pt idx="85">
                  <c:v>10.775</c:v>
                </c:pt>
                <c:pt idx="86">
                  <c:v>10.11</c:v>
                </c:pt>
                <c:pt idx="87">
                  <c:v>12.680999999999999</c:v>
                </c:pt>
                <c:pt idx="88">
                  <c:v>8.5570000000000004</c:v>
                </c:pt>
                <c:pt idx="89">
                  <c:v>8.2319999999999993</c:v>
                </c:pt>
                <c:pt idx="90">
                  <c:v>8.8079999999999998</c:v>
                </c:pt>
                <c:pt idx="91">
                  <c:v>10.26</c:v>
                </c:pt>
                <c:pt idx="92">
                  <c:v>15.920999999999999</c:v>
                </c:pt>
                <c:pt idx="93">
                  <c:v>12.635999999999999</c:v>
                </c:pt>
                <c:pt idx="94">
                  <c:v>11.446</c:v>
                </c:pt>
                <c:pt idx="95">
                  <c:v>10.012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E9-4440-B4A5-9AD6A080FBE1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1DE9-4440-B4A5-9AD6A080FBE1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1DE9-4440-B4A5-9AD6A080FBE1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1DE9-4440-B4A5-9AD6A080FBE1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1DE9-4440-B4A5-9AD6A080FBE1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1DE9-4440-B4A5-9AD6A080FBE1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66">
                  <c:v>59.975999999999999</c:v>
                </c:pt>
                <c:pt idx="69">
                  <c:v>5</c:v>
                </c:pt>
                <c:pt idx="8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DE9-4440-B4A5-9AD6A080FBE1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180.7</c:v>
                </c:pt>
                <c:pt idx="49">
                  <c:v>194.8</c:v>
                </c:pt>
                <c:pt idx="50">
                  <c:v>155.4</c:v>
                </c:pt>
                <c:pt idx="51">
                  <c:v>200.8</c:v>
                </c:pt>
                <c:pt idx="52">
                  <c:v>261</c:v>
                </c:pt>
                <c:pt idx="53">
                  <c:v>219.1</c:v>
                </c:pt>
                <c:pt idx="54">
                  <c:v>101.8</c:v>
                </c:pt>
                <c:pt idx="55">
                  <c:v>0</c:v>
                </c:pt>
                <c:pt idx="56">
                  <c:v>252.8</c:v>
                </c:pt>
                <c:pt idx="57">
                  <c:v>222.8</c:v>
                </c:pt>
                <c:pt idx="58">
                  <c:v>50.4</c:v>
                </c:pt>
                <c:pt idx="59">
                  <c:v>0</c:v>
                </c:pt>
                <c:pt idx="60">
                  <c:v>0</c:v>
                </c:pt>
                <c:pt idx="61">
                  <c:v>24.2</c:v>
                </c:pt>
                <c:pt idx="62">
                  <c:v>31.1</c:v>
                </c:pt>
                <c:pt idx="63">
                  <c:v>125.2</c:v>
                </c:pt>
                <c:pt idx="64">
                  <c:v>46.6</c:v>
                </c:pt>
                <c:pt idx="65">
                  <c:v>141.80000000000001</c:v>
                </c:pt>
                <c:pt idx="66">
                  <c:v>0</c:v>
                </c:pt>
                <c:pt idx="67">
                  <c:v>129.4</c:v>
                </c:pt>
                <c:pt idx="68">
                  <c:v>121.2</c:v>
                </c:pt>
                <c:pt idx="69">
                  <c:v>121.2</c:v>
                </c:pt>
                <c:pt idx="70">
                  <c:v>122.7</c:v>
                </c:pt>
                <c:pt idx="71">
                  <c:v>121.2</c:v>
                </c:pt>
                <c:pt idx="72">
                  <c:v>66.3</c:v>
                </c:pt>
                <c:pt idx="73">
                  <c:v>66.3</c:v>
                </c:pt>
                <c:pt idx="74">
                  <c:v>66.3</c:v>
                </c:pt>
                <c:pt idx="75">
                  <c:v>93.1</c:v>
                </c:pt>
                <c:pt idx="76">
                  <c:v>30.2</c:v>
                </c:pt>
                <c:pt idx="77">
                  <c:v>0</c:v>
                </c:pt>
                <c:pt idx="78">
                  <c:v>34.6</c:v>
                </c:pt>
                <c:pt idx="79">
                  <c:v>26.2</c:v>
                </c:pt>
                <c:pt idx="80">
                  <c:v>25.799999999999997</c:v>
                </c:pt>
                <c:pt idx="81">
                  <c:v>52.5</c:v>
                </c:pt>
                <c:pt idx="82">
                  <c:v>35</c:v>
                </c:pt>
                <c:pt idx="83">
                  <c:v>35</c:v>
                </c:pt>
                <c:pt idx="84">
                  <c:v>16.2</c:v>
                </c:pt>
                <c:pt idx="85">
                  <c:v>11.1</c:v>
                </c:pt>
                <c:pt idx="86">
                  <c:v>9.1</c:v>
                </c:pt>
                <c:pt idx="87">
                  <c:v>13.1</c:v>
                </c:pt>
                <c:pt idx="88">
                  <c:v>21.3</c:v>
                </c:pt>
                <c:pt idx="89">
                  <c:v>11.3</c:v>
                </c:pt>
                <c:pt idx="90">
                  <c:v>11.3</c:v>
                </c:pt>
                <c:pt idx="91">
                  <c:v>11.3</c:v>
                </c:pt>
                <c:pt idx="92">
                  <c:v>22.4</c:v>
                </c:pt>
                <c:pt idx="93">
                  <c:v>19.7</c:v>
                </c:pt>
                <c:pt idx="94">
                  <c:v>7.3</c:v>
                </c:pt>
                <c:pt idx="95">
                  <c:v>12.6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DE9-4440-B4A5-9AD6A080FBE1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48">
                  <c:v>14.000999999999999</c:v>
                </c:pt>
                <c:pt idx="49">
                  <c:v>36.877000000000002</c:v>
                </c:pt>
                <c:pt idx="50">
                  <c:v>1.5760000000000001</c:v>
                </c:pt>
                <c:pt idx="51">
                  <c:v>79.358999999999995</c:v>
                </c:pt>
                <c:pt idx="53">
                  <c:v>16.552</c:v>
                </c:pt>
                <c:pt idx="54">
                  <c:v>111.828</c:v>
                </c:pt>
                <c:pt idx="58">
                  <c:v>35.46</c:v>
                </c:pt>
                <c:pt idx="59">
                  <c:v>23.879000000000001</c:v>
                </c:pt>
                <c:pt idx="60">
                  <c:v>96.709000000000003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DE9-4440-B4A5-9AD6A080FBE1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48">
                  <c:v>54.482999999999997</c:v>
                </c:pt>
                <c:pt idx="49">
                  <c:v>37.887999999999998</c:v>
                </c:pt>
                <c:pt idx="50">
                  <c:v>64.573999999999998</c:v>
                </c:pt>
                <c:pt idx="51">
                  <c:v>6.3470000000000004</c:v>
                </c:pt>
                <c:pt idx="52">
                  <c:v>27.629000000000001</c:v>
                </c:pt>
                <c:pt idx="53">
                  <c:v>50.734999999999999</c:v>
                </c:pt>
                <c:pt idx="54">
                  <c:v>72.248000000000005</c:v>
                </c:pt>
                <c:pt idx="55">
                  <c:v>130.47399999999999</c:v>
                </c:pt>
                <c:pt idx="56">
                  <c:v>4.2460000000000004</c:v>
                </c:pt>
                <c:pt idx="57">
                  <c:v>30.477</c:v>
                </c:pt>
                <c:pt idx="58">
                  <c:v>130.39599999999999</c:v>
                </c:pt>
                <c:pt idx="59">
                  <c:v>83.385999999999996</c:v>
                </c:pt>
                <c:pt idx="60">
                  <c:v>62.337000000000003</c:v>
                </c:pt>
                <c:pt idx="61">
                  <c:v>76.539000000000001</c:v>
                </c:pt>
                <c:pt idx="62">
                  <c:v>90.802999999999997</c:v>
                </c:pt>
                <c:pt idx="63">
                  <c:v>0.65300000000000002</c:v>
                </c:pt>
                <c:pt idx="64">
                  <c:v>47.91</c:v>
                </c:pt>
                <c:pt idx="65">
                  <c:v>0.19600000000000001</c:v>
                </c:pt>
                <c:pt idx="66">
                  <c:v>25.178000000000001</c:v>
                </c:pt>
                <c:pt idx="67">
                  <c:v>2.5000000000000001E-2</c:v>
                </c:pt>
                <c:pt idx="68">
                  <c:v>0.06</c:v>
                </c:pt>
                <c:pt idx="69">
                  <c:v>0.14399999999999999</c:v>
                </c:pt>
                <c:pt idx="70">
                  <c:v>0.152</c:v>
                </c:pt>
                <c:pt idx="72">
                  <c:v>0.14199999999999999</c:v>
                </c:pt>
                <c:pt idx="73">
                  <c:v>8.6999999999999994E-2</c:v>
                </c:pt>
                <c:pt idx="76">
                  <c:v>5.5190000000000001</c:v>
                </c:pt>
                <c:pt idx="77">
                  <c:v>6.17</c:v>
                </c:pt>
                <c:pt idx="78">
                  <c:v>1.123</c:v>
                </c:pt>
                <c:pt idx="79">
                  <c:v>4.665</c:v>
                </c:pt>
                <c:pt idx="87">
                  <c:v>0.05</c:v>
                </c:pt>
                <c:pt idx="89">
                  <c:v>6.819</c:v>
                </c:pt>
                <c:pt idx="90">
                  <c:v>8.7210000000000001</c:v>
                </c:pt>
                <c:pt idx="91">
                  <c:v>1.7529999999999999</c:v>
                </c:pt>
                <c:pt idx="94">
                  <c:v>3.415</c:v>
                </c:pt>
                <c:pt idx="95">
                  <c:v>8.827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DE9-4440-B4A5-9AD6A080FBE1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48">
                  <c:v>14.000999999999999</c:v>
                </c:pt>
                <c:pt idx="49">
                  <c:v>36.877000000000002</c:v>
                </c:pt>
                <c:pt idx="50">
                  <c:v>1.5760000000000001</c:v>
                </c:pt>
                <c:pt idx="51">
                  <c:v>79.358999999999995</c:v>
                </c:pt>
                <c:pt idx="53">
                  <c:v>16.552</c:v>
                </c:pt>
                <c:pt idx="54">
                  <c:v>111.828</c:v>
                </c:pt>
                <c:pt idx="58">
                  <c:v>35.46</c:v>
                </c:pt>
                <c:pt idx="59">
                  <c:v>23.879000000000001</c:v>
                </c:pt>
                <c:pt idx="60">
                  <c:v>96.709000000000003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DE9-4440-B4A5-9AD6A080FBE1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48">
                  <c:v>6.0000000000000001E-3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DE9-4440-B4A5-9AD6A080F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48">
                  <c:v>48.62</c:v>
                </c:pt>
                <c:pt idx="49">
                  <c:v>53.13</c:v>
                </c:pt>
                <c:pt idx="50">
                  <c:v>51.98</c:v>
                </c:pt>
                <c:pt idx="51">
                  <c:v>58.58</c:v>
                </c:pt>
                <c:pt idx="52">
                  <c:v>71.11</c:v>
                </c:pt>
                <c:pt idx="53">
                  <c:v>68.5</c:v>
                </c:pt>
                <c:pt idx="54">
                  <c:v>64.930000000000007</c:v>
                </c:pt>
                <c:pt idx="55">
                  <c:v>46.25</c:v>
                </c:pt>
                <c:pt idx="56">
                  <c:v>68.86</c:v>
                </c:pt>
                <c:pt idx="57">
                  <c:v>66.45</c:v>
                </c:pt>
                <c:pt idx="58">
                  <c:v>58.06</c:v>
                </c:pt>
                <c:pt idx="59">
                  <c:v>56.46</c:v>
                </c:pt>
                <c:pt idx="60">
                  <c:v>65.349999999999994</c:v>
                </c:pt>
                <c:pt idx="61">
                  <c:v>71.819999999999993</c:v>
                </c:pt>
                <c:pt idx="62">
                  <c:v>90.43</c:v>
                </c:pt>
                <c:pt idx="63">
                  <c:v>131.65</c:v>
                </c:pt>
                <c:pt idx="64">
                  <c:v>120.69</c:v>
                </c:pt>
                <c:pt idx="65">
                  <c:v>129.63</c:v>
                </c:pt>
                <c:pt idx="66">
                  <c:v>170.52</c:v>
                </c:pt>
                <c:pt idx="67">
                  <c:v>180.37</c:v>
                </c:pt>
                <c:pt idx="68">
                  <c:v>168.04</c:v>
                </c:pt>
                <c:pt idx="69">
                  <c:v>215.38</c:v>
                </c:pt>
                <c:pt idx="70">
                  <c:v>240.57</c:v>
                </c:pt>
                <c:pt idx="71">
                  <c:v>224.16</c:v>
                </c:pt>
                <c:pt idx="72">
                  <c:v>242.9</c:v>
                </c:pt>
                <c:pt idx="73">
                  <c:v>243</c:v>
                </c:pt>
                <c:pt idx="74">
                  <c:v>236.64</c:v>
                </c:pt>
                <c:pt idx="75">
                  <c:v>251.69</c:v>
                </c:pt>
                <c:pt idx="76">
                  <c:v>242.12</c:v>
                </c:pt>
                <c:pt idx="77">
                  <c:v>233</c:v>
                </c:pt>
                <c:pt idx="78">
                  <c:v>245.22</c:v>
                </c:pt>
                <c:pt idx="79">
                  <c:v>247.57</c:v>
                </c:pt>
                <c:pt idx="80">
                  <c:v>243.82</c:v>
                </c:pt>
                <c:pt idx="81">
                  <c:v>244.52</c:v>
                </c:pt>
                <c:pt idx="82">
                  <c:v>242.39</c:v>
                </c:pt>
                <c:pt idx="83">
                  <c:v>242.17</c:v>
                </c:pt>
                <c:pt idx="84">
                  <c:v>243.35</c:v>
                </c:pt>
                <c:pt idx="85">
                  <c:v>243.17</c:v>
                </c:pt>
                <c:pt idx="86">
                  <c:v>243.54</c:v>
                </c:pt>
                <c:pt idx="87">
                  <c:v>240.53</c:v>
                </c:pt>
                <c:pt idx="88">
                  <c:v>239.94</c:v>
                </c:pt>
                <c:pt idx="89">
                  <c:v>232.16</c:v>
                </c:pt>
                <c:pt idx="90">
                  <c:v>227.64</c:v>
                </c:pt>
                <c:pt idx="91">
                  <c:v>229.99</c:v>
                </c:pt>
                <c:pt idx="92">
                  <c:v>233.91</c:v>
                </c:pt>
                <c:pt idx="93">
                  <c:v>229.44</c:v>
                </c:pt>
                <c:pt idx="94">
                  <c:v>210.39</c:v>
                </c:pt>
                <c:pt idx="95">
                  <c:v>178.6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DE9-4440-B4A5-9AD6A080F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1F6A-4CB3-A1F8-8B3808CAD52B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1F6A-4CB3-A1F8-8B3808CAD52B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63">
                  <c:v>1.28</c:v>
                </c:pt>
                <c:pt idx="67">
                  <c:v>4</c:v>
                </c:pt>
                <c:pt idx="74">
                  <c:v>1.496</c:v>
                </c:pt>
                <c:pt idx="77">
                  <c:v>1.8640000000000001</c:v>
                </c:pt>
                <c:pt idx="79">
                  <c:v>1.736</c:v>
                </c:pt>
                <c:pt idx="89">
                  <c:v>2.56</c:v>
                </c:pt>
                <c:pt idx="90">
                  <c:v>2.56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6A-4CB3-A1F8-8B3808CAD52B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48">
                  <c:v>1.1180000000000001</c:v>
                </c:pt>
                <c:pt idx="49">
                  <c:v>1.3420000000000001</c:v>
                </c:pt>
                <c:pt idx="50">
                  <c:v>0.67100000000000004</c:v>
                </c:pt>
                <c:pt idx="56">
                  <c:v>16.341999999999999</c:v>
                </c:pt>
                <c:pt idx="57">
                  <c:v>1.643</c:v>
                </c:pt>
                <c:pt idx="63">
                  <c:v>1.151</c:v>
                </c:pt>
                <c:pt idx="65">
                  <c:v>9.8109999999999999</c:v>
                </c:pt>
                <c:pt idx="67">
                  <c:v>14.741</c:v>
                </c:pt>
                <c:pt idx="68">
                  <c:v>10.472</c:v>
                </c:pt>
                <c:pt idx="69">
                  <c:v>1.514</c:v>
                </c:pt>
                <c:pt idx="74">
                  <c:v>1.1919999999999999</c:v>
                </c:pt>
                <c:pt idx="77">
                  <c:v>1.1759999999999999</c:v>
                </c:pt>
                <c:pt idx="79">
                  <c:v>1.1599999999999999</c:v>
                </c:pt>
                <c:pt idx="89">
                  <c:v>0.222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6A-4CB3-A1F8-8B3808CAD52B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1F6A-4CB3-A1F8-8B3808CAD52B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1F6A-4CB3-A1F8-8B3808CAD52B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73">
                  <c:v>12.586</c:v>
                </c:pt>
                <c:pt idx="75">
                  <c:v>54.351999999999997</c:v>
                </c:pt>
                <c:pt idx="81">
                  <c:v>28.378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F6A-4CB3-A1F8-8B3808CAD52B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1F6A-4CB3-A1F8-8B3808CAD52B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1F6A-4CB3-A1F8-8B3808CAD52B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1F6A-4CB3-A1F8-8B3808CAD52B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64">
                  <c:v>21.248000000000001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F6A-4CB3-A1F8-8B3808CAD52B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25.7</c:v>
                </c:pt>
                <c:pt idx="60">
                  <c:v>43.1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7.5</c:v>
                </c:pt>
                <c:pt idx="67">
                  <c:v>0</c:v>
                </c:pt>
                <c:pt idx="68">
                  <c:v>33.799999999999997</c:v>
                </c:pt>
                <c:pt idx="69">
                  <c:v>2</c:v>
                </c:pt>
                <c:pt idx="70">
                  <c:v>0</c:v>
                </c:pt>
                <c:pt idx="71">
                  <c:v>36.700000000000003</c:v>
                </c:pt>
                <c:pt idx="72">
                  <c:v>6.1</c:v>
                </c:pt>
                <c:pt idx="73">
                  <c:v>5.9</c:v>
                </c:pt>
                <c:pt idx="74">
                  <c:v>21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18.5</c:v>
                </c:pt>
                <c:pt idx="90">
                  <c:v>13.7</c:v>
                </c:pt>
                <c:pt idx="91">
                  <c:v>12.2</c:v>
                </c:pt>
                <c:pt idx="92">
                  <c:v>17.899999999999999</c:v>
                </c:pt>
                <c:pt idx="93">
                  <c:v>17.899999999999999</c:v>
                </c:pt>
                <c:pt idx="94">
                  <c:v>17.899999999999999</c:v>
                </c:pt>
                <c:pt idx="95">
                  <c:v>17.899999999999999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F6A-4CB3-A1F8-8B3808CAD52B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48">
                  <c:v>275.01799999999997</c:v>
                </c:pt>
                <c:pt idx="49">
                  <c:v>295.85000000000002</c:v>
                </c:pt>
                <c:pt idx="50">
                  <c:v>233.92500000000001</c:v>
                </c:pt>
                <c:pt idx="51">
                  <c:v>294.89499999999998</c:v>
                </c:pt>
                <c:pt idx="52">
                  <c:v>301.38600000000002</c:v>
                </c:pt>
                <c:pt idx="53">
                  <c:v>304.06900000000002</c:v>
                </c:pt>
                <c:pt idx="54">
                  <c:v>303.50799999999998</c:v>
                </c:pt>
                <c:pt idx="55">
                  <c:v>139.685</c:v>
                </c:pt>
                <c:pt idx="56">
                  <c:v>273.43099999999998</c:v>
                </c:pt>
                <c:pt idx="57">
                  <c:v>268.12400000000002</c:v>
                </c:pt>
                <c:pt idx="58">
                  <c:v>225.339</c:v>
                </c:pt>
                <c:pt idx="59">
                  <c:v>90.691999999999993</c:v>
                </c:pt>
                <c:pt idx="60">
                  <c:v>132.322</c:v>
                </c:pt>
                <c:pt idx="61">
                  <c:v>117.10299999999999</c:v>
                </c:pt>
                <c:pt idx="62">
                  <c:v>144.893</c:v>
                </c:pt>
                <c:pt idx="63">
                  <c:v>145.227</c:v>
                </c:pt>
                <c:pt idx="64">
                  <c:v>92.144999999999996</c:v>
                </c:pt>
                <c:pt idx="65">
                  <c:v>164.875</c:v>
                </c:pt>
                <c:pt idx="66">
                  <c:v>102.904</c:v>
                </c:pt>
                <c:pt idx="67">
                  <c:v>131.19200000000001</c:v>
                </c:pt>
                <c:pt idx="68">
                  <c:v>113.666</c:v>
                </c:pt>
                <c:pt idx="69">
                  <c:v>140.489</c:v>
                </c:pt>
                <c:pt idx="70">
                  <c:v>138.69800000000001</c:v>
                </c:pt>
                <c:pt idx="71">
                  <c:v>102.31699999999999</c:v>
                </c:pt>
                <c:pt idx="72">
                  <c:v>80.697999999999993</c:v>
                </c:pt>
                <c:pt idx="73">
                  <c:v>62.078000000000003</c:v>
                </c:pt>
                <c:pt idx="74">
                  <c:v>58.362000000000002</c:v>
                </c:pt>
                <c:pt idx="75">
                  <c:v>62.703000000000003</c:v>
                </c:pt>
                <c:pt idx="76">
                  <c:v>55.502000000000002</c:v>
                </c:pt>
                <c:pt idx="77">
                  <c:v>49.387999999999998</c:v>
                </c:pt>
                <c:pt idx="78">
                  <c:v>53.741</c:v>
                </c:pt>
                <c:pt idx="79">
                  <c:v>46.71</c:v>
                </c:pt>
                <c:pt idx="80">
                  <c:v>48.491</c:v>
                </c:pt>
                <c:pt idx="81">
                  <c:v>43.070999999999998</c:v>
                </c:pt>
                <c:pt idx="82">
                  <c:v>52.966000000000001</c:v>
                </c:pt>
                <c:pt idx="83">
                  <c:v>45.89</c:v>
                </c:pt>
                <c:pt idx="84">
                  <c:v>38.78</c:v>
                </c:pt>
                <c:pt idx="85">
                  <c:v>32.487000000000002</c:v>
                </c:pt>
                <c:pt idx="86">
                  <c:v>27.672999999999998</c:v>
                </c:pt>
                <c:pt idx="87">
                  <c:v>33.176000000000002</c:v>
                </c:pt>
                <c:pt idx="88">
                  <c:v>32.298000000000002</c:v>
                </c:pt>
                <c:pt idx="89">
                  <c:v>13.474</c:v>
                </c:pt>
                <c:pt idx="90">
                  <c:v>21.015999999999998</c:v>
                </c:pt>
                <c:pt idx="91">
                  <c:v>16.452999999999999</c:v>
                </c:pt>
                <c:pt idx="92">
                  <c:v>24.481999999999999</c:v>
                </c:pt>
                <c:pt idx="93">
                  <c:v>21.672000000000001</c:v>
                </c:pt>
                <c:pt idx="94">
                  <c:v>21.535</c:v>
                </c:pt>
                <c:pt idx="95">
                  <c:v>18.751999999999999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F6A-4CB3-A1F8-8B3808CAD52B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73">
                  <c:v>12.586</c:v>
                </c:pt>
                <c:pt idx="75">
                  <c:v>54.351999999999997</c:v>
                </c:pt>
                <c:pt idx="81">
                  <c:v>28.378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F6A-4CB3-A1F8-8B3808CAD52B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1F6A-4CB3-A1F8-8B3808CAD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48">
                  <c:v>48.62</c:v>
                </c:pt>
                <c:pt idx="49">
                  <c:v>53.13</c:v>
                </c:pt>
                <c:pt idx="50">
                  <c:v>51.98</c:v>
                </c:pt>
                <c:pt idx="51">
                  <c:v>58.58</c:v>
                </c:pt>
                <c:pt idx="52">
                  <c:v>71.11</c:v>
                </c:pt>
                <c:pt idx="53">
                  <c:v>68.5</c:v>
                </c:pt>
                <c:pt idx="54">
                  <c:v>64.930000000000007</c:v>
                </c:pt>
                <c:pt idx="55">
                  <c:v>46.25</c:v>
                </c:pt>
                <c:pt idx="56">
                  <c:v>68.86</c:v>
                </c:pt>
                <c:pt idx="57">
                  <c:v>66.45</c:v>
                </c:pt>
                <c:pt idx="58">
                  <c:v>58.06</c:v>
                </c:pt>
                <c:pt idx="59">
                  <c:v>56.46</c:v>
                </c:pt>
                <c:pt idx="60">
                  <c:v>65.349999999999994</c:v>
                </c:pt>
                <c:pt idx="61">
                  <c:v>71.819999999999993</c:v>
                </c:pt>
                <c:pt idx="62">
                  <c:v>90.43</c:v>
                </c:pt>
                <c:pt idx="63">
                  <c:v>131.65</c:v>
                </c:pt>
                <c:pt idx="64">
                  <c:v>120.69</c:v>
                </c:pt>
                <c:pt idx="65">
                  <c:v>129.63</c:v>
                </c:pt>
                <c:pt idx="66">
                  <c:v>170.52</c:v>
                </c:pt>
                <c:pt idx="67">
                  <c:v>180.37</c:v>
                </c:pt>
                <c:pt idx="68">
                  <c:v>168.04</c:v>
                </c:pt>
                <c:pt idx="69">
                  <c:v>215.38</c:v>
                </c:pt>
                <c:pt idx="70">
                  <c:v>240.57</c:v>
                </c:pt>
                <c:pt idx="71">
                  <c:v>224.16</c:v>
                </c:pt>
                <c:pt idx="72">
                  <c:v>242.9</c:v>
                </c:pt>
                <c:pt idx="73">
                  <c:v>243</c:v>
                </c:pt>
                <c:pt idx="74">
                  <c:v>236.64</c:v>
                </c:pt>
                <c:pt idx="75">
                  <c:v>251.69</c:v>
                </c:pt>
                <c:pt idx="76">
                  <c:v>242.12</c:v>
                </c:pt>
                <c:pt idx="77">
                  <c:v>233</c:v>
                </c:pt>
                <c:pt idx="78">
                  <c:v>245.22</c:v>
                </c:pt>
                <c:pt idx="79">
                  <c:v>247.57</c:v>
                </c:pt>
                <c:pt idx="80">
                  <c:v>243.82</c:v>
                </c:pt>
                <c:pt idx="81">
                  <c:v>244.52</c:v>
                </c:pt>
                <c:pt idx="82">
                  <c:v>242.39</c:v>
                </c:pt>
                <c:pt idx="83">
                  <c:v>242.17</c:v>
                </c:pt>
                <c:pt idx="84">
                  <c:v>243.35</c:v>
                </c:pt>
                <c:pt idx="85">
                  <c:v>243.17</c:v>
                </c:pt>
                <c:pt idx="86">
                  <c:v>243.54</c:v>
                </c:pt>
                <c:pt idx="87">
                  <c:v>240.53</c:v>
                </c:pt>
                <c:pt idx="88">
                  <c:v>239.94</c:v>
                </c:pt>
                <c:pt idx="89">
                  <c:v>232.16</c:v>
                </c:pt>
                <c:pt idx="90">
                  <c:v>227.64</c:v>
                </c:pt>
                <c:pt idx="91">
                  <c:v>229.99</c:v>
                </c:pt>
                <c:pt idx="92">
                  <c:v>233.91</c:v>
                </c:pt>
                <c:pt idx="93">
                  <c:v>229.44</c:v>
                </c:pt>
                <c:pt idx="94">
                  <c:v>210.39</c:v>
                </c:pt>
                <c:pt idx="95">
                  <c:v>178.6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F6A-4CB3-A1F8-8B3808CAD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46269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276.12299999999999</v>
      </c>
      <c r="AY5" s="25">
        <v>297.226</v>
      </c>
      <c r="AZ5" s="25">
        <v>234.63</v>
      </c>
      <c r="BA5" s="25">
        <v>294.90600000000001</v>
      </c>
      <c r="BB5" s="25">
        <v>301.39</v>
      </c>
      <c r="BC5" s="25">
        <v>304.04599999999999</v>
      </c>
      <c r="BD5" s="25">
        <v>303.53500000000003</v>
      </c>
      <c r="BE5" s="25">
        <v>139.685</v>
      </c>
      <c r="BF5" s="25">
        <v>289.762</v>
      </c>
      <c r="BG5" s="25">
        <v>269.79399999999998</v>
      </c>
      <c r="BH5" s="25">
        <v>225.38499999999999</v>
      </c>
      <c r="BI5" s="25">
        <v>116.39400000000001</v>
      </c>
      <c r="BJ5" s="25">
        <v>175.42400000000001</v>
      </c>
      <c r="BK5" s="25">
        <v>117.117</v>
      </c>
      <c r="BL5" s="25">
        <v>144.864</v>
      </c>
      <c r="BM5" s="25">
        <v>147.697</v>
      </c>
      <c r="BN5" s="25">
        <v>113.42700000000001</v>
      </c>
      <c r="BO5" s="25">
        <v>174.709</v>
      </c>
      <c r="BP5" s="25">
        <v>110.38800000000001</v>
      </c>
      <c r="BQ5" s="25">
        <v>149.97200000000001</v>
      </c>
      <c r="BR5" s="25">
        <v>157.93299999999999</v>
      </c>
      <c r="BS5" s="25">
        <v>143.98099999999999</v>
      </c>
      <c r="BT5" s="25">
        <v>138.678</v>
      </c>
      <c r="BU5" s="25">
        <v>139.02199999999999</v>
      </c>
      <c r="BV5" s="25">
        <v>86.825000000000003</v>
      </c>
      <c r="BW5" s="25">
        <v>80.641000000000005</v>
      </c>
      <c r="BX5" s="25">
        <v>82.096999999999994</v>
      </c>
      <c r="BY5" s="25">
        <v>117.098</v>
      </c>
      <c r="BZ5" s="25">
        <v>55.551000000000002</v>
      </c>
      <c r="CA5" s="25">
        <v>52.427999999999997</v>
      </c>
      <c r="CB5" s="25">
        <v>53.710999999999999</v>
      </c>
      <c r="CC5" s="25">
        <v>49.598999999999997</v>
      </c>
      <c r="CD5" s="25">
        <v>48.554000000000002</v>
      </c>
      <c r="CE5" s="25">
        <v>71.52</v>
      </c>
      <c r="CF5" s="25">
        <v>53.031999999999996</v>
      </c>
      <c r="CG5" s="25">
        <v>45.975999999999999</v>
      </c>
      <c r="CH5" s="25">
        <v>38.795999999999999</v>
      </c>
      <c r="CI5" s="25">
        <v>32.484999999999999</v>
      </c>
      <c r="CJ5" s="25">
        <v>27.72</v>
      </c>
      <c r="CK5" s="25">
        <v>33.131</v>
      </c>
      <c r="CL5" s="25">
        <v>32.277000000000001</v>
      </c>
      <c r="CM5" s="25">
        <v>34.761000000000003</v>
      </c>
      <c r="CN5" s="25">
        <v>37.238999999999997</v>
      </c>
      <c r="CO5" s="25">
        <v>28.623000000000001</v>
      </c>
      <c r="CP5" s="25">
        <v>42.420999999999999</v>
      </c>
      <c r="CQ5" s="25">
        <v>39.636000000000003</v>
      </c>
      <c r="CR5" s="25">
        <v>39.470999999999997</v>
      </c>
      <c r="CS5" s="25">
        <v>36.749000000000002</v>
      </c>
      <c r="CT5" s="26"/>
      <c r="CU5" s="26"/>
      <c r="CV5" s="26"/>
      <c r="CW5" s="27"/>
      <c r="CX5" s="28">
        <f t="array" ref="CX5">SUMPRODUCT(B5:CW5*0.25)</f>
        <v>1496.60725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48.62</v>
      </c>
      <c r="AY8" s="37">
        <v>53.13</v>
      </c>
      <c r="AZ8" s="37">
        <v>51.98</v>
      </c>
      <c r="BA8" s="37">
        <v>58.58</v>
      </c>
      <c r="BB8" s="37">
        <v>71.11</v>
      </c>
      <c r="BC8" s="37">
        <v>68.5</v>
      </c>
      <c r="BD8" s="37">
        <v>64.930000000000007</v>
      </c>
      <c r="BE8" s="37">
        <v>46.25</v>
      </c>
      <c r="BF8" s="37">
        <v>68.86</v>
      </c>
      <c r="BG8" s="37">
        <v>66.45</v>
      </c>
      <c r="BH8" s="37">
        <v>58.06</v>
      </c>
      <c r="BI8" s="37">
        <v>56.46</v>
      </c>
      <c r="BJ8" s="37">
        <v>65.349999999999994</v>
      </c>
      <c r="BK8" s="37">
        <v>71.819999999999993</v>
      </c>
      <c r="BL8" s="37">
        <v>90.43</v>
      </c>
      <c r="BM8" s="37">
        <v>131.65</v>
      </c>
      <c r="BN8" s="37">
        <v>120.69</v>
      </c>
      <c r="BO8" s="37">
        <v>129.63</v>
      </c>
      <c r="BP8" s="37">
        <v>170.52</v>
      </c>
      <c r="BQ8" s="37">
        <v>180.37</v>
      </c>
      <c r="BR8" s="37">
        <v>168.04</v>
      </c>
      <c r="BS8" s="37">
        <v>215.38</v>
      </c>
      <c r="BT8" s="37">
        <v>240.57</v>
      </c>
      <c r="BU8" s="37">
        <v>224.16</v>
      </c>
      <c r="BV8" s="37">
        <v>242.9</v>
      </c>
      <c r="BW8" s="37">
        <v>243</v>
      </c>
      <c r="BX8" s="37">
        <v>236.64</v>
      </c>
      <c r="BY8" s="37">
        <v>251.69</v>
      </c>
      <c r="BZ8" s="37">
        <v>242.12</v>
      </c>
      <c r="CA8" s="37">
        <v>233</v>
      </c>
      <c r="CB8" s="37">
        <v>245.22</v>
      </c>
      <c r="CC8" s="37">
        <v>247.57</v>
      </c>
      <c r="CD8" s="37">
        <v>243.82</v>
      </c>
      <c r="CE8" s="37">
        <v>244.52</v>
      </c>
      <c r="CF8" s="37">
        <v>242.39</v>
      </c>
      <c r="CG8" s="37">
        <v>242.17</v>
      </c>
      <c r="CH8" s="37">
        <v>243.35</v>
      </c>
      <c r="CI8" s="37">
        <v>243.17</v>
      </c>
      <c r="CJ8" s="37">
        <v>243.54</v>
      </c>
      <c r="CK8" s="37">
        <v>240.53</v>
      </c>
      <c r="CL8" s="37">
        <v>239.94</v>
      </c>
      <c r="CM8" s="37">
        <v>232.16</v>
      </c>
      <c r="CN8" s="37">
        <v>227.64</v>
      </c>
      <c r="CO8" s="37">
        <v>229.99</v>
      </c>
      <c r="CP8" s="37">
        <v>233.91</v>
      </c>
      <c r="CQ8" s="37">
        <v>229.44</v>
      </c>
      <c r="CR8" s="37">
        <v>210.39</v>
      </c>
      <c r="CS8" s="37">
        <v>178.6</v>
      </c>
      <c r="CT8" s="38"/>
      <c r="CU8" s="38"/>
      <c r="CV8" s="38"/>
      <c r="CW8" s="39"/>
      <c r="CX8" s="40">
        <f>IF(SUM(B8:CW8)&lt;&gt;0,AVERAGEIF(B8:CW8,"&lt;&gt;"""),"")</f>
        <v>170.60916666666668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53.077500000000001</v>
      </c>
      <c r="AY9" s="43">
        <v>53.077500000000001</v>
      </c>
      <c r="AZ9" s="43">
        <v>53.077500000000001</v>
      </c>
      <c r="BA9" s="43">
        <v>53.077500000000001</v>
      </c>
      <c r="BB9" s="43">
        <v>62.697499999999998</v>
      </c>
      <c r="BC9" s="43">
        <v>62.697499999999998</v>
      </c>
      <c r="BD9" s="43">
        <v>62.697499999999998</v>
      </c>
      <c r="BE9" s="43">
        <v>62.697499999999998</v>
      </c>
      <c r="BF9" s="43">
        <v>62.457500000000003</v>
      </c>
      <c r="BG9" s="43">
        <v>62.457500000000003</v>
      </c>
      <c r="BH9" s="43">
        <v>62.457500000000003</v>
      </c>
      <c r="BI9" s="43">
        <v>62.457500000000003</v>
      </c>
      <c r="BJ9" s="43">
        <v>89.8125</v>
      </c>
      <c r="BK9" s="43">
        <v>89.8125</v>
      </c>
      <c r="BL9" s="43">
        <v>89.8125</v>
      </c>
      <c r="BM9" s="43">
        <v>89.8125</v>
      </c>
      <c r="BN9" s="43">
        <v>150.30250000000001</v>
      </c>
      <c r="BO9" s="43">
        <v>150.30250000000001</v>
      </c>
      <c r="BP9" s="43">
        <v>150.30250000000001</v>
      </c>
      <c r="BQ9" s="43">
        <v>150.30250000000001</v>
      </c>
      <c r="BR9" s="43">
        <v>212.03749999999999</v>
      </c>
      <c r="BS9" s="43">
        <v>212.03749999999999</v>
      </c>
      <c r="BT9" s="43">
        <v>212.03749999999999</v>
      </c>
      <c r="BU9" s="43">
        <v>212.03749999999999</v>
      </c>
      <c r="BV9" s="43">
        <v>243.5575</v>
      </c>
      <c r="BW9" s="43">
        <v>243.5575</v>
      </c>
      <c r="BX9" s="43">
        <v>243.5575</v>
      </c>
      <c r="BY9" s="43">
        <v>243.5575</v>
      </c>
      <c r="BZ9" s="43">
        <v>241.97749999999999</v>
      </c>
      <c r="CA9" s="43">
        <v>241.97749999999999</v>
      </c>
      <c r="CB9" s="43">
        <v>241.97749999999999</v>
      </c>
      <c r="CC9" s="43">
        <v>241.97749999999999</v>
      </c>
      <c r="CD9" s="43">
        <v>243.22499999999999</v>
      </c>
      <c r="CE9" s="43">
        <v>243.22499999999999</v>
      </c>
      <c r="CF9" s="43">
        <v>243.22499999999999</v>
      </c>
      <c r="CG9" s="43">
        <v>243.22499999999999</v>
      </c>
      <c r="CH9" s="43">
        <v>242.64750000000001</v>
      </c>
      <c r="CI9" s="43">
        <v>242.64750000000001</v>
      </c>
      <c r="CJ9" s="43">
        <v>242.64750000000001</v>
      </c>
      <c r="CK9" s="43">
        <v>242.64750000000001</v>
      </c>
      <c r="CL9" s="43">
        <v>232.4325</v>
      </c>
      <c r="CM9" s="43">
        <v>232.4325</v>
      </c>
      <c r="CN9" s="43">
        <v>232.4325</v>
      </c>
      <c r="CO9" s="43">
        <v>232.4325</v>
      </c>
      <c r="CP9" s="43">
        <v>213.08500000000001</v>
      </c>
      <c r="CQ9" s="43">
        <v>213.08500000000001</v>
      </c>
      <c r="CR9" s="43">
        <v>213.08500000000001</v>
      </c>
      <c r="CS9" s="43">
        <v>213.08500000000001</v>
      </c>
      <c r="CT9" s="44"/>
      <c r="CU9" s="44"/>
      <c r="CV9" s="44"/>
      <c r="CW9" s="45"/>
      <c r="CX9" s="46">
        <f>IF(SUM(B9:CW9)&lt;&gt;0,AVERAGEIF(B9:CW9,"&lt;&gt;"""),"")</f>
        <v>170.60916666666668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>
        <v>59.975999999999999</v>
      </c>
      <c r="BQ13" s="65"/>
      <c r="BR13" s="65"/>
      <c r="BS13" s="65">
        <v>5</v>
      </c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>
        <v>3</v>
      </c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16.994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>
        <v>6.0000000000000001E-3</v>
      </c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1.5E-3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54.482999999999997</v>
      </c>
      <c r="AY15" s="71">
        <v>37.887999999999998</v>
      </c>
      <c r="AZ15" s="71">
        <v>64.573999999999998</v>
      </c>
      <c r="BA15" s="71">
        <v>6.3470000000000004</v>
      </c>
      <c r="BB15" s="71">
        <v>27.629000000000001</v>
      </c>
      <c r="BC15" s="71">
        <v>50.734999999999999</v>
      </c>
      <c r="BD15" s="71">
        <v>72.248000000000005</v>
      </c>
      <c r="BE15" s="71">
        <v>130.47399999999999</v>
      </c>
      <c r="BF15" s="71">
        <v>4.2460000000000004</v>
      </c>
      <c r="BG15" s="71">
        <v>30.477</v>
      </c>
      <c r="BH15" s="71">
        <v>130.39599999999999</v>
      </c>
      <c r="BI15" s="71">
        <v>83.385999999999996</v>
      </c>
      <c r="BJ15" s="71">
        <v>62.337000000000003</v>
      </c>
      <c r="BK15" s="71">
        <v>76.539000000000001</v>
      </c>
      <c r="BL15" s="71">
        <v>90.802999999999997</v>
      </c>
      <c r="BM15" s="71">
        <v>0.65300000000000002</v>
      </c>
      <c r="BN15" s="71">
        <v>47.91</v>
      </c>
      <c r="BO15" s="71">
        <v>0.19600000000000001</v>
      </c>
      <c r="BP15" s="71">
        <v>25.178000000000001</v>
      </c>
      <c r="BQ15" s="71">
        <v>2.5000000000000001E-2</v>
      </c>
      <c r="BR15" s="71">
        <v>0.06</v>
      </c>
      <c r="BS15" s="71">
        <v>0.14399999999999999</v>
      </c>
      <c r="BT15" s="71">
        <v>0.152</v>
      </c>
      <c r="BU15" s="71"/>
      <c r="BV15" s="71">
        <v>0.14199999999999999</v>
      </c>
      <c r="BW15" s="71">
        <v>8.6999999999999994E-2</v>
      </c>
      <c r="BX15" s="71"/>
      <c r="BY15" s="71"/>
      <c r="BZ15" s="71">
        <v>5.5190000000000001</v>
      </c>
      <c r="CA15" s="71">
        <v>6.17</v>
      </c>
      <c r="CB15" s="71">
        <v>1.123</v>
      </c>
      <c r="CC15" s="71">
        <v>4.665</v>
      </c>
      <c r="CD15" s="71"/>
      <c r="CE15" s="71"/>
      <c r="CF15" s="71"/>
      <c r="CG15" s="71"/>
      <c r="CH15" s="71"/>
      <c r="CI15" s="71"/>
      <c r="CJ15" s="71"/>
      <c r="CK15" s="71">
        <v>0.05</v>
      </c>
      <c r="CL15" s="71"/>
      <c r="CM15" s="71">
        <v>6.819</v>
      </c>
      <c r="CN15" s="71">
        <v>8.7210000000000001</v>
      </c>
      <c r="CO15" s="71">
        <v>1.7529999999999999</v>
      </c>
      <c r="CP15" s="71"/>
      <c r="CQ15" s="71"/>
      <c r="CR15" s="71">
        <v>3.415</v>
      </c>
      <c r="CS15" s="71">
        <v>8.827</v>
      </c>
      <c r="CT15" s="72"/>
      <c r="CU15" s="72"/>
      <c r="CV15" s="72"/>
      <c r="CW15" s="73"/>
      <c r="CX15" s="74">
        <f t="array" ref="CX15">SUMPRODUCT(B15:CW15*0.25)</f>
        <v>261.0427499999999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>
        <v>14.000999999999999</v>
      </c>
      <c r="AY17" s="71">
        <v>36.877000000000002</v>
      </c>
      <c r="AZ17" s="71">
        <v>1.5760000000000001</v>
      </c>
      <c r="BA17" s="71">
        <v>79.358999999999995</v>
      </c>
      <c r="BB17" s="71"/>
      <c r="BC17" s="71">
        <v>16.552</v>
      </c>
      <c r="BD17" s="71">
        <v>111.828</v>
      </c>
      <c r="BE17" s="71"/>
      <c r="BF17" s="71"/>
      <c r="BG17" s="71"/>
      <c r="BH17" s="71">
        <v>35.46</v>
      </c>
      <c r="BI17" s="71">
        <v>23.879000000000001</v>
      </c>
      <c r="BJ17" s="71">
        <v>96.709000000000003</v>
      </c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104.06025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68.489999999999995</v>
      </c>
      <c r="AY18" s="77">
        <f t="shared" si="0"/>
        <v>74.765000000000001</v>
      </c>
      <c r="AZ18" s="77">
        <f t="shared" si="0"/>
        <v>66.149999999999991</v>
      </c>
      <c r="BA18" s="77">
        <f t="shared" si="0"/>
        <v>85.705999999999989</v>
      </c>
      <c r="BB18" s="77">
        <f t="shared" si="0"/>
        <v>27.629000000000001</v>
      </c>
      <c r="BC18" s="77">
        <f t="shared" si="0"/>
        <v>67.287000000000006</v>
      </c>
      <c r="BD18" s="77">
        <f t="shared" si="0"/>
        <v>184.07600000000002</v>
      </c>
      <c r="BE18" s="77">
        <f t="shared" si="0"/>
        <v>130.47399999999999</v>
      </c>
      <c r="BF18" s="77">
        <f t="shared" si="0"/>
        <v>4.2460000000000004</v>
      </c>
      <c r="BG18" s="77">
        <f t="shared" si="0"/>
        <v>30.477</v>
      </c>
      <c r="BH18" s="77">
        <f t="shared" si="0"/>
        <v>165.85599999999999</v>
      </c>
      <c r="BI18" s="77">
        <f t="shared" si="0"/>
        <v>107.265</v>
      </c>
      <c r="BJ18" s="77">
        <f t="shared" si="0"/>
        <v>159.04599999999999</v>
      </c>
      <c r="BK18" s="77">
        <f t="shared" si="0"/>
        <v>76.539000000000001</v>
      </c>
      <c r="BL18" s="77">
        <f t="shared" si="0"/>
        <v>90.802999999999997</v>
      </c>
      <c r="BM18" s="77">
        <f t="shared" si="0"/>
        <v>0.65300000000000002</v>
      </c>
      <c r="BN18" s="77">
        <f t="shared" si="0"/>
        <v>47.91</v>
      </c>
      <c r="BO18" s="77">
        <f t="shared" ref="BO18:CW18" si="1">SUM(BO11:BO17)</f>
        <v>0.19600000000000001</v>
      </c>
      <c r="BP18" s="77">
        <f t="shared" si="1"/>
        <v>85.153999999999996</v>
      </c>
      <c r="BQ18" s="77">
        <f t="shared" si="1"/>
        <v>2.5000000000000001E-2</v>
      </c>
      <c r="BR18" s="77">
        <f t="shared" si="1"/>
        <v>0.06</v>
      </c>
      <c r="BS18" s="77">
        <f t="shared" si="1"/>
        <v>5.1440000000000001</v>
      </c>
      <c r="BT18" s="77">
        <f t="shared" si="1"/>
        <v>0.152</v>
      </c>
      <c r="BU18" s="77">
        <f t="shared" si="1"/>
        <v>0</v>
      </c>
      <c r="BV18" s="77">
        <f t="shared" si="1"/>
        <v>0.14199999999999999</v>
      </c>
      <c r="BW18" s="77">
        <f t="shared" si="1"/>
        <v>8.6999999999999994E-2</v>
      </c>
      <c r="BX18" s="77">
        <f t="shared" si="1"/>
        <v>0</v>
      </c>
      <c r="BY18" s="77">
        <f t="shared" si="1"/>
        <v>0</v>
      </c>
      <c r="BZ18" s="77">
        <f t="shared" si="1"/>
        <v>5.5190000000000001</v>
      </c>
      <c r="CA18" s="77">
        <f t="shared" si="1"/>
        <v>6.17</v>
      </c>
      <c r="CB18" s="77">
        <f t="shared" si="1"/>
        <v>1.123</v>
      </c>
      <c r="CC18" s="77">
        <f t="shared" si="1"/>
        <v>4.665</v>
      </c>
      <c r="CD18" s="77">
        <f t="shared" si="1"/>
        <v>0</v>
      </c>
      <c r="CE18" s="77">
        <f t="shared" si="1"/>
        <v>0</v>
      </c>
      <c r="CF18" s="77">
        <f t="shared" si="1"/>
        <v>0</v>
      </c>
      <c r="CG18" s="77">
        <f t="shared" si="1"/>
        <v>3</v>
      </c>
      <c r="CH18" s="77">
        <f t="shared" si="1"/>
        <v>0</v>
      </c>
      <c r="CI18" s="77">
        <f t="shared" si="1"/>
        <v>0</v>
      </c>
      <c r="CJ18" s="77">
        <f t="shared" si="1"/>
        <v>0</v>
      </c>
      <c r="CK18" s="77">
        <f t="shared" si="1"/>
        <v>0.05</v>
      </c>
      <c r="CL18" s="77">
        <f t="shared" si="1"/>
        <v>0</v>
      </c>
      <c r="CM18" s="77">
        <f t="shared" si="1"/>
        <v>6.819</v>
      </c>
      <c r="CN18" s="77">
        <f t="shared" si="1"/>
        <v>8.7210000000000001</v>
      </c>
      <c r="CO18" s="77">
        <f t="shared" si="1"/>
        <v>1.7529999999999999</v>
      </c>
      <c r="CP18" s="77">
        <f t="shared" si="1"/>
        <v>0</v>
      </c>
      <c r="CQ18" s="77">
        <f t="shared" si="1"/>
        <v>0</v>
      </c>
      <c r="CR18" s="77">
        <f t="shared" si="1"/>
        <v>3.415</v>
      </c>
      <c r="CS18" s="77">
        <f t="shared" si="1"/>
        <v>8.827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382.09849999999989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>
        <v>1.7</v>
      </c>
      <c r="AY21" s="88">
        <v>1.7</v>
      </c>
      <c r="AZ21" s="88"/>
      <c r="BA21" s="88">
        <v>1.7</v>
      </c>
      <c r="BB21" s="88">
        <v>5.4809999999999999</v>
      </c>
      <c r="BC21" s="88">
        <v>7.181</v>
      </c>
      <c r="BD21" s="88">
        <v>7.181</v>
      </c>
      <c r="BE21" s="88">
        <v>5.4580000000000002</v>
      </c>
      <c r="BF21" s="88"/>
      <c r="BG21" s="88"/>
      <c r="BH21" s="88"/>
      <c r="BI21" s="88"/>
      <c r="BJ21" s="88">
        <v>5.4820000000000002</v>
      </c>
      <c r="BK21" s="88">
        <v>5.4820000000000002</v>
      </c>
      <c r="BL21" s="88">
        <v>5.4820000000000002</v>
      </c>
      <c r="BM21" s="88">
        <v>5.4820000000000002</v>
      </c>
      <c r="BN21" s="88">
        <v>6.11</v>
      </c>
      <c r="BO21" s="88"/>
      <c r="BP21" s="88">
        <v>6.11</v>
      </c>
      <c r="BQ21" s="88"/>
      <c r="BR21" s="88">
        <v>3.11</v>
      </c>
      <c r="BS21" s="88">
        <v>6.11</v>
      </c>
      <c r="BT21" s="88"/>
      <c r="BU21" s="88"/>
      <c r="BV21" s="88">
        <v>6.11</v>
      </c>
      <c r="BW21" s="88">
        <v>6.11</v>
      </c>
      <c r="BX21" s="88">
        <v>6.11</v>
      </c>
      <c r="BY21" s="88">
        <v>6.11</v>
      </c>
      <c r="BZ21" s="88">
        <v>6.11</v>
      </c>
      <c r="CA21" s="88">
        <v>6.11</v>
      </c>
      <c r="CB21" s="88">
        <v>6.11</v>
      </c>
      <c r="CC21" s="88">
        <v>6.11</v>
      </c>
      <c r="CD21" s="88">
        <v>6.11</v>
      </c>
      <c r="CE21" s="88">
        <v>6.11</v>
      </c>
      <c r="CF21" s="88"/>
      <c r="CG21" s="88"/>
      <c r="CH21" s="88"/>
      <c r="CI21" s="88">
        <v>3.11</v>
      </c>
      <c r="CJ21" s="88">
        <v>6.11</v>
      </c>
      <c r="CK21" s="88"/>
      <c r="CL21" s="88"/>
      <c r="CM21" s="88">
        <v>6.11</v>
      </c>
      <c r="CN21" s="88">
        <v>6.11</v>
      </c>
      <c r="CO21" s="88">
        <v>3.11</v>
      </c>
      <c r="CP21" s="88"/>
      <c r="CQ21" s="88"/>
      <c r="CR21" s="88">
        <v>3.11</v>
      </c>
      <c r="CS21" s="88">
        <v>3.11</v>
      </c>
      <c r="CT21" s="89"/>
      <c r="CU21" s="89"/>
      <c r="CV21" s="89"/>
      <c r="CW21" s="90"/>
      <c r="CX21" s="91">
        <f t="array" ref="CX21">SUMPRODUCT(B21:CW21*0.25)</f>
        <v>41.409750000000031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>
        <v>3</v>
      </c>
      <c r="AY22" s="94">
        <v>2.96</v>
      </c>
      <c r="AZ22" s="94">
        <v>1.08</v>
      </c>
      <c r="BA22" s="94">
        <v>5</v>
      </c>
      <c r="BB22" s="94">
        <v>5</v>
      </c>
      <c r="BC22" s="94">
        <v>5</v>
      </c>
      <c r="BD22" s="94">
        <v>5</v>
      </c>
      <c r="BE22" s="94"/>
      <c r="BF22" s="94">
        <v>25.3</v>
      </c>
      <c r="BG22" s="94">
        <v>9.1</v>
      </c>
      <c r="BH22" s="94">
        <v>4</v>
      </c>
      <c r="BI22" s="94">
        <v>4</v>
      </c>
      <c r="BJ22" s="94">
        <v>4</v>
      </c>
      <c r="BK22" s="94">
        <v>4</v>
      </c>
      <c r="BL22" s="94">
        <v>9</v>
      </c>
      <c r="BM22" s="94">
        <v>9</v>
      </c>
      <c r="BN22" s="94">
        <v>5.3</v>
      </c>
      <c r="BO22" s="94">
        <v>22.7</v>
      </c>
      <c r="BP22" s="94">
        <v>10.4</v>
      </c>
      <c r="BQ22" s="94">
        <v>10.4</v>
      </c>
      <c r="BR22" s="94">
        <v>26</v>
      </c>
      <c r="BS22" s="94">
        <v>4</v>
      </c>
      <c r="BT22" s="94">
        <v>6.6</v>
      </c>
      <c r="BU22" s="94">
        <v>12</v>
      </c>
      <c r="BV22" s="94">
        <v>7.7</v>
      </c>
      <c r="BW22" s="94">
        <v>2.7</v>
      </c>
      <c r="BX22" s="94">
        <v>2.7</v>
      </c>
      <c r="BY22" s="94">
        <v>7.7</v>
      </c>
      <c r="BZ22" s="94">
        <v>2.7</v>
      </c>
      <c r="CA22" s="94">
        <v>2.7</v>
      </c>
      <c r="CB22" s="94">
        <v>2.7</v>
      </c>
      <c r="CC22" s="94">
        <v>2.7</v>
      </c>
      <c r="CD22" s="94">
        <v>2.6</v>
      </c>
      <c r="CE22" s="94">
        <v>2.6</v>
      </c>
      <c r="CF22" s="94">
        <v>7.5</v>
      </c>
      <c r="CG22" s="94"/>
      <c r="CH22" s="94">
        <v>7.5</v>
      </c>
      <c r="CI22" s="94">
        <v>7.5</v>
      </c>
      <c r="CJ22" s="94">
        <v>2.4</v>
      </c>
      <c r="CK22" s="94">
        <v>7.3</v>
      </c>
      <c r="CL22" s="94">
        <v>2.42</v>
      </c>
      <c r="CM22" s="94">
        <v>2.2999999999999998</v>
      </c>
      <c r="CN22" s="94">
        <v>2.2999999999999998</v>
      </c>
      <c r="CO22" s="94">
        <v>2.2000000000000002</v>
      </c>
      <c r="CP22" s="94">
        <v>4.0999999999999996</v>
      </c>
      <c r="CQ22" s="94">
        <v>7.3</v>
      </c>
      <c r="CR22" s="94">
        <v>14.2</v>
      </c>
      <c r="CS22" s="94">
        <v>2.2000000000000002</v>
      </c>
      <c r="CT22" s="95"/>
      <c r="CU22" s="95"/>
      <c r="CV22" s="95"/>
      <c r="CW22" s="96"/>
      <c r="CX22" s="97">
        <f t="array" ref="CX22">SUMPRODUCT(B22:CW22*0.25)</f>
        <v>74.714999999999989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>
        <v>22.233000000000001</v>
      </c>
      <c r="AY23" s="99">
        <v>23.001000000000001</v>
      </c>
      <c r="AZ23" s="99">
        <v>12</v>
      </c>
      <c r="BA23" s="99">
        <v>1.7</v>
      </c>
      <c r="BB23" s="99">
        <v>2.2799999999999998</v>
      </c>
      <c r="BC23" s="99">
        <v>5.4779999999999998</v>
      </c>
      <c r="BD23" s="99">
        <v>5.4779999999999998</v>
      </c>
      <c r="BE23" s="99">
        <v>3.7530000000000001</v>
      </c>
      <c r="BF23" s="99">
        <v>7.4160000000000004</v>
      </c>
      <c r="BG23" s="99">
        <v>7.4169999999999998</v>
      </c>
      <c r="BH23" s="99">
        <v>5.1289999999999996</v>
      </c>
      <c r="BI23" s="99">
        <v>5.1289999999999996</v>
      </c>
      <c r="BJ23" s="99">
        <v>6.8959999999999999</v>
      </c>
      <c r="BK23" s="99">
        <v>6.8959999999999999</v>
      </c>
      <c r="BL23" s="99">
        <v>8.4789999999999992</v>
      </c>
      <c r="BM23" s="99">
        <v>7.3620000000000001</v>
      </c>
      <c r="BN23" s="99">
        <v>7.5069999999999997</v>
      </c>
      <c r="BO23" s="99">
        <v>10.013</v>
      </c>
      <c r="BP23" s="99">
        <v>8.7240000000000002</v>
      </c>
      <c r="BQ23" s="99">
        <v>10.147</v>
      </c>
      <c r="BR23" s="99">
        <v>7.5629999999999997</v>
      </c>
      <c r="BS23" s="99">
        <v>7.5270000000000001</v>
      </c>
      <c r="BT23" s="99">
        <v>9.2260000000000009</v>
      </c>
      <c r="BU23" s="99">
        <v>5.8220000000000001</v>
      </c>
      <c r="BV23" s="99">
        <v>6.5730000000000004</v>
      </c>
      <c r="BW23" s="99">
        <v>5.444</v>
      </c>
      <c r="BX23" s="99">
        <v>6.9870000000000001</v>
      </c>
      <c r="BY23" s="99">
        <v>10.188000000000001</v>
      </c>
      <c r="BZ23" s="99">
        <v>11.022</v>
      </c>
      <c r="CA23" s="99">
        <v>37.448</v>
      </c>
      <c r="CB23" s="99">
        <v>9.1780000000000008</v>
      </c>
      <c r="CC23" s="99">
        <v>9.9239999999999995</v>
      </c>
      <c r="CD23" s="99">
        <v>14.044</v>
      </c>
      <c r="CE23" s="99">
        <v>10.31</v>
      </c>
      <c r="CF23" s="99">
        <v>10.532</v>
      </c>
      <c r="CG23" s="99">
        <v>7.976</v>
      </c>
      <c r="CH23" s="99">
        <v>15.096</v>
      </c>
      <c r="CI23" s="99">
        <v>10.775</v>
      </c>
      <c r="CJ23" s="99">
        <v>10.11</v>
      </c>
      <c r="CK23" s="99">
        <v>12.680999999999999</v>
      </c>
      <c r="CL23" s="99">
        <v>8.5570000000000004</v>
      </c>
      <c r="CM23" s="99">
        <v>8.2319999999999993</v>
      </c>
      <c r="CN23" s="99">
        <v>8.8079999999999998</v>
      </c>
      <c r="CO23" s="99">
        <v>10.26</v>
      </c>
      <c r="CP23" s="99">
        <v>15.920999999999999</v>
      </c>
      <c r="CQ23" s="99">
        <v>12.635999999999999</v>
      </c>
      <c r="CR23" s="99">
        <v>11.446</v>
      </c>
      <c r="CS23" s="99">
        <v>10.012</v>
      </c>
      <c r="CT23" s="100"/>
      <c r="CU23" s="100"/>
      <c r="CV23" s="100"/>
      <c r="CW23" s="96"/>
      <c r="CX23" s="97">
        <f t="array" ref="CX23">SUMPRODUCT(B23:CW23*0.25)</f>
        <v>117.83399999999999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 t="str">
        <f t="shared" ref="B28:P28" si="2">IF(LEN(B$3)&gt;0,SUM(B21:B27),"")</f>
        <v/>
      </c>
      <c r="C28" s="107" t="str">
        <f t="shared" si="2"/>
        <v/>
      </c>
      <c r="D28" s="107" t="str">
        <f t="shared" si="2"/>
        <v/>
      </c>
      <c r="E28" s="107" t="str">
        <f t="shared" si="2"/>
        <v/>
      </c>
      <c r="F28" s="107" t="str">
        <f t="shared" si="2"/>
        <v/>
      </c>
      <c r="G28" s="107" t="str">
        <f t="shared" si="2"/>
        <v/>
      </c>
      <c r="H28" s="107" t="str">
        <f t="shared" si="2"/>
        <v/>
      </c>
      <c r="I28" s="107" t="str">
        <f t="shared" si="2"/>
        <v/>
      </c>
      <c r="J28" s="107" t="str">
        <f t="shared" si="2"/>
        <v/>
      </c>
      <c r="K28" s="107" t="str">
        <f t="shared" si="2"/>
        <v/>
      </c>
      <c r="L28" s="107" t="str">
        <f t="shared" si="2"/>
        <v/>
      </c>
      <c r="M28" s="107" t="str">
        <f t="shared" si="2"/>
        <v/>
      </c>
      <c r="N28" s="107" t="str">
        <f t="shared" si="2"/>
        <v/>
      </c>
      <c r="O28" s="107" t="str">
        <f t="shared" si="2"/>
        <v/>
      </c>
      <c r="P28" s="107" t="str">
        <f t="shared" si="2"/>
        <v/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26.933</v>
      </c>
      <c r="AY28" s="107">
        <f t="shared" si="3"/>
        <v>27.661000000000001</v>
      </c>
      <c r="AZ28" s="107">
        <f t="shared" si="3"/>
        <v>13.08</v>
      </c>
      <c r="BA28" s="107">
        <f t="shared" si="3"/>
        <v>8.4</v>
      </c>
      <c r="BB28" s="107">
        <f t="shared" si="3"/>
        <v>12.760999999999999</v>
      </c>
      <c r="BC28" s="107">
        <f t="shared" si="3"/>
        <v>17.658999999999999</v>
      </c>
      <c r="BD28" s="107">
        <f t="shared" si="3"/>
        <v>17.658999999999999</v>
      </c>
      <c r="BE28" s="107">
        <f t="shared" si="3"/>
        <v>9.2110000000000003</v>
      </c>
      <c r="BF28" s="107">
        <f t="shared" si="3"/>
        <v>32.716000000000001</v>
      </c>
      <c r="BG28" s="107">
        <f t="shared" si="3"/>
        <v>16.516999999999999</v>
      </c>
      <c r="BH28" s="107">
        <f t="shared" si="3"/>
        <v>9.1289999999999996</v>
      </c>
      <c r="BI28" s="107">
        <f t="shared" si="3"/>
        <v>9.1289999999999996</v>
      </c>
      <c r="BJ28" s="107">
        <f t="shared" si="3"/>
        <v>16.378</v>
      </c>
      <c r="BK28" s="107">
        <f t="shared" si="3"/>
        <v>16.378</v>
      </c>
      <c r="BL28" s="107">
        <f t="shared" si="3"/>
        <v>22.960999999999999</v>
      </c>
      <c r="BM28" s="107">
        <f t="shared" si="3"/>
        <v>21.844000000000001</v>
      </c>
      <c r="BN28" s="107">
        <f t="shared" si="3"/>
        <v>18.917000000000002</v>
      </c>
      <c r="BO28" s="107">
        <f t="shared" si="3"/>
        <v>32.713000000000001</v>
      </c>
      <c r="BP28" s="107">
        <f t="shared" si="3"/>
        <v>25.234000000000002</v>
      </c>
      <c r="BQ28" s="107">
        <f t="shared" si="3"/>
        <v>20.547000000000001</v>
      </c>
      <c r="BR28" s="107">
        <f t="shared" si="3"/>
        <v>36.673000000000002</v>
      </c>
      <c r="BS28" s="107">
        <f t="shared" si="3"/>
        <v>17.637</v>
      </c>
      <c r="BT28" s="107">
        <f t="shared" si="3"/>
        <v>15.826000000000001</v>
      </c>
      <c r="BU28" s="107">
        <f t="shared" si="3"/>
        <v>17.821999999999999</v>
      </c>
      <c r="BV28" s="107">
        <f t="shared" si="3"/>
        <v>20.383000000000003</v>
      </c>
      <c r="BW28" s="107">
        <f t="shared" si="3"/>
        <v>14.254000000000001</v>
      </c>
      <c r="BX28" s="107">
        <f t="shared" si="3"/>
        <v>15.797000000000001</v>
      </c>
      <c r="BY28" s="107">
        <f t="shared" si="3"/>
        <v>23.998000000000001</v>
      </c>
      <c r="BZ28" s="107">
        <f t="shared" si="3"/>
        <v>19.832000000000001</v>
      </c>
      <c r="CA28" s="107">
        <f t="shared" si="3"/>
        <v>46.258000000000003</v>
      </c>
      <c r="CB28" s="107">
        <f t="shared" si="3"/>
        <v>17.988</v>
      </c>
      <c r="CC28" s="107">
        <f t="shared" si="3"/>
        <v>18.734000000000002</v>
      </c>
      <c r="CD28" s="107">
        <f t="shared" ref="CD28:CW28" si="4">SUM(CD21:CD27)</f>
        <v>22.754000000000001</v>
      </c>
      <c r="CE28" s="107">
        <f t="shared" si="4"/>
        <v>19.020000000000003</v>
      </c>
      <c r="CF28" s="107">
        <f t="shared" si="4"/>
        <v>18.032</v>
      </c>
      <c r="CG28" s="107">
        <f t="shared" si="4"/>
        <v>7.976</v>
      </c>
      <c r="CH28" s="107">
        <f t="shared" si="4"/>
        <v>22.596</v>
      </c>
      <c r="CI28" s="107">
        <f t="shared" si="4"/>
        <v>21.384999999999998</v>
      </c>
      <c r="CJ28" s="107">
        <f t="shared" si="4"/>
        <v>18.619999999999997</v>
      </c>
      <c r="CK28" s="107">
        <f t="shared" si="4"/>
        <v>19.980999999999998</v>
      </c>
      <c r="CL28" s="107">
        <f t="shared" si="4"/>
        <v>10.977</v>
      </c>
      <c r="CM28" s="107">
        <f t="shared" si="4"/>
        <v>16.641999999999999</v>
      </c>
      <c r="CN28" s="107">
        <f t="shared" si="4"/>
        <v>17.218</v>
      </c>
      <c r="CO28" s="107">
        <f t="shared" si="4"/>
        <v>15.57</v>
      </c>
      <c r="CP28" s="107">
        <f t="shared" si="4"/>
        <v>20.021000000000001</v>
      </c>
      <c r="CQ28" s="107">
        <f t="shared" si="4"/>
        <v>19.936</v>
      </c>
      <c r="CR28" s="107">
        <f t="shared" si="4"/>
        <v>28.756</v>
      </c>
      <c r="CS28" s="107">
        <f t="shared" si="4"/>
        <v>15.322000000000001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233.95875000000001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95.423000000000002</v>
      </c>
      <c r="AY32" s="94">
        <v>102.426</v>
      </c>
      <c r="AZ32" s="94">
        <v>79.23</v>
      </c>
      <c r="BA32" s="94">
        <v>94.105999999999995</v>
      </c>
      <c r="BB32" s="94">
        <v>40.39</v>
      </c>
      <c r="BC32" s="94">
        <v>84.945999999999998</v>
      </c>
      <c r="BD32" s="94">
        <v>201.73500000000001</v>
      </c>
      <c r="BE32" s="94">
        <v>139.685</v>
      </c>
      <c r="BF32" s="94">
        <v>36.962000000000003</v>
      </c>
      <c r="BG32" s="94">
        <v>46.994</v>
      </c>
      <c r="BH32" s="94">
        <v>174.98500000000001</v>
      </c>
      <c r="BI32" s="94">
        <v>116.39400000000001</v>
      </c>
      <c r="BJ32" s="94">
        <v>175.42400000000001</v>
      </c>
      <c r="BK32" s="94">
        <v>92.917000000000002</v>
      </c>
      <c r="BL32" s="94">
        <v>113.764</v>
      </c>
      <c r="BM32" s="94">
        <v>22.497</v>
      </c>
      <c r="BN32" s="94">
        <v>66.826999999999998</v>
      </c>
      <c r="BO32" s="94">
        <v>32.908999999999999</v>
      </c>
      <c r="BP32" s="94">
        <v>110.38800000000001</v>
      </c>
      <c r="BQ32" s="94">
        <v>20.571999999999999</v>
      </c>
      <c r="BR32" s="94">
        <v>36.732999999999997</v>
      </c>
      <c r="BS32" s="94">
        <v>22.780999999999999</v>
      </c>
      <c r="BT32" s="94">
        <v>15.978</v>
      </c>
      <c r="BU32" s="94">
        <v>17.821999999999999</v>
      </c>
      <c r="BV32" s="94">
        <v>20.524999999999999</v>
      </c>
      <c r="BW32" s="94">
        <v>14.340999999999999</v>
      </c>
      <c r="BX32" s="94">
        <v>15.797000000000001</v>
      </c>
      <c r="BY32" s="94">
        <v>23.998000000000001</v>
      </c>
      <c r="BZ32" s="94">
        <v>25.350999999999999</v>
      </c>
      <c r="CA32" s="94">
        <v>52.427999999999997</v>
      </c>
      <c r="CB32" s="94">
        <v>19.111000000000001</v>
      </c>
      <c r="CC32" s="94">
        <v>23.399000000000001</v>
      </c>
      <c r="CD32" s="94">
        <v>22.754000000000001</v>
      </c>
      <c r="CE32" s="94">
        <v>19.02</v>
      </c>
      <c r="CF32" s="94">
        <v>18.032</v>
      </c>
      <c r="CG32" s="94">
        <v>10.976000000000001</v>
      </c>
      <c r="CH32" s="94">
        <v>22.596</v>
      </c>
      <c r="CI32" s="94">
        <v>21.385000000000002</v>
      </c>
      <c r="CJ32" s="94">
        <v>18.62</v>
      </c>
      <c r="CK32" s="94">
        <v>20.030999999999999</v>
      </c>
      <c r="CL32" s="94">
        <v>10.977</v>
      </c>
      <c r="CM32" s="94">
        <v>23.460999999999999</v>
      </c>
      <c r="CN32" s="94">
        <v>25.939</v>
      </c>
      <c r="CO32" s="94">
        <v>17.323</v>
      </c>
      <c r="CP32" s="94">
        <v>20.021000000000001</v>
      </c>
      <c r="CQ32" s="94">
        <v>19.936</v>
      </c>
      <c r="CR32" s="94">
        <v>32.170999999999999</v>
      </c>
      <c r="CS32" s="94">
        <v>24.149000000000001</v>
      </c>
      <c r="CT32" s="95"/>
      <c r="CU32" s="95"/>
      <c r="CV32" s="95"/>
      <c r="CW32" s="96"/>
      <c r="CX32" s="97">
        <f t="array" ref="CX32">SUMPRODUCT(B32:CW32*0.25)</f>
        <v>616.05724999999973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0</v>
      </c>
      <c r="C34" s="77">
        <f t="shared" ref="C34:BN34" si="5">SUM(C31:C33)</f>
        <v>0</v>
      </c>
      <c r="D34" s="77">
        <f t="shared" si="5"/>
        <v>0</v>
      </c>
      <c r="E34" s="77">
        <f t="shared" si="5"/>
        <v>0</v>
      </c>
      <c r="F34" s="77">
        <f t="shared" si="5"/>
        <v>0</v>
      </c>
      <c r="G34" s="77">
        <f t="shared" si="5"/>
        <v>0</v>
      </c>
      <c r="H34" s="77">
        <f t="shared" si="5"/>
        <v>0</v>
      </c>
      <c r="I34" s="77">
        <f t="shared" si="5"/>
        <v>0</v>
      </c>
      <c r="J34" s="77">
        <f t="shared" si="5"/>
        <v>0</v>
      </c>
      <c r="K34" s="77">
        <f t="shared" si="5"/>
        <v>0</v>
      </c>
      <c r="L34" s="77">
        <f t="shared" si="5"/>
        <v>0</v>
      </c>
      <c r="M34" s="77">
        <f t="shared" si="5"/>
        <v>0</v>
      </c>
      <c r="N34" s="77">
        <f t="shared" si="5"/>
        <v>0</v>
      </c>
      <c r="O34" s="77">
        <f t="shared" si="5"/>
        <v>0</v>
      </c>
      <c r="P34" s="77">
        <f t="shared" si="5"/>
        <v>0</v>
      </c>
      <c r="Q34" s="77">
        <f t="shared" si="5"/>
        <v>0</v>
      </c>
      <c r="R34" s="77">
        <f t="shared" si="5"/>
        <v>0</v>
      </c>
      <c r="S34" s="77">
        <f t="shared" si="5"/>
        <v>0</v>
      </c>
      <c r="T34" s="77">
        <f t="shared" si="5"/>
        <v>0</v>
      </c>
      <c r="U34" s="77">
        <f t="shared" si="5"/>
        <v>0</v>
      </c>
      <c r="V34" s="77">
        <f t="shared" si="5"/>
        <v>0</v>
      </c>
      <c r="W34" s="77">
        <f t="shared" si="5"/>
        <v>0</v>
      </c>
      <c r="X34" s="77">
        <f t="shared" si="5"/>
        <v>0</v>
      </c>
      <c r="Y34" s="77">
        <f t="shared" si="5"/>
        <v>0</v>
      </c>
      <c r="Z34" s="77">
        <f t="shared" si="5"/>
        <v>0</v>
      </c>
      <c r="AA34" s="77">
        <f t="shared" si="5"/>
        <v>0</v>
      </c>
      <c r="AB34" s="77">
        <f t="shared" si="5"/>
        <v>0</v>
      </c>
      <c r="AC34" s="77">
        <f t="shared" si="5"/>
        <v>0</v>
      </c>
      <c r="AD34" s="77">
        <f t="shared" si="5"/>
        <v>0</v>
      </c>
      <c r="AE34" s="77">
        <f t="shared" si="5"/>
        <v>0</v>
      </c>
      <c r="AF34" s="77">
        <f t="shared" si="5"/>
        <v>0</v>
      </c>
      <c r="AG34" s="77">
        <f t="shared" si="5"/>
        <v>0</v>
      </c>
      <c r="AH34" s="77">
        <f t="shared" si="5"/>
        <v>0</v>
      </c>
      <c r="AI34" s="77">
        <f t="shared" si="5"/>
        <v>0</v>
      </c>
      <c r="AJ34" s="77">
        <f t="shared" si="5"/>
        <v>0</v>
      </c>
      <c r="AK34" s="77">
        <f t="shared" si="5"/>
        <v>0</v>
      </c>
      <c r="AL34" s="77">
        <f t="shared" si="5"/>
        <v>0</v>
      </c>
      <c r="AM34" s="77">
        <f t="shared" si="5"/>
        <v>0</v>
      </c>
      <c r="AN34" s="77">
        <f t="shared" si="5"/>
        <v>0</v>
      </c>
      <c r="AO34" s="77">
        <f t="shared" si="5"/>
        <v>0</v>
      </c>
      <c r="AP34" s="77">
        <f t="shared" si="5"/>
        <v>0</v>
      </c>
      <c r="AQ34" s="77">
        <f t="shared" si="5"/>
        <v>0</v>
      </c>
      <c r="AR34" s="77">
        <f t="shared" si="5"/>
        <v>0</v>
      </c>
      <c r="AS34" s="77">
        <f t="shared" si="5"/>
        <v>0</v>
      </c>
      <c r="AT34" s="77">
        <f t="shared" si="5"/>
        <v>0</v>
      </c>
      <c r="AU34" s="77">
        <f t="shared" si="5"/>
        <v>0</v>
      </c>
      <c r="AV34" s="77">
        <f t="shared" si="5"/>
        <v>0</v>
      </c>
      <c r="AW34" s="77">
        <f t="shared" si="5"/>
        <v>0</v>
      </c>
      <c r="AX34" s="77">
        <f t="shared" si="5"/>
        <v>95.423000000000002</v>
      </c>
      <c r="AY34" s="77">
        <f t="shared" si="5"/>
        <v>102.426</v>
      </c>
      <c r="AZ34" s="77">
        <f t="shared" si="5"/>
        <v>79.23</v>
      </c>
      <c r="BA34" s="77">
        <f t="shared" si="5"/>
        <v>94.105999999999995</v>
      </c>
      <c r="BB34" s="77">
        <f t="shared" si="5"/>
        <v>40.39</v>
      </c>
      <c r="BC34" s="77">
        <f t="shared" si="5"/>
        <v>84.945999999999998</v>
      </c>
      <c r="BD34" s="77">
        <f t="shared" si="5"/>
        <v>201.73500000000001</v>
      </c>
      <c r="BE34" s="77">
        <f t="shared" si="5"/>
        <v>139.685</v>
      </c>
      <c r="BF34" s="77">
        <f t="shared" si="5"/>
        <v>36.962000000000003</v>
      </c>
      <c r="BG34" s="77">
        <f t="shared" si="5"/>
        <v>46.994</v>
      </c>
      <c r="BH34" s="77">
        <f t="shared" si="5"/>
        <v>174.98500000000001</v>
      </c>
      <c r="BI34" s="77">
        <f t="shared" si="5"/>
        <v>116.39400000000001</v>
      </c>
      <c r="BJ34" s="77">
        <f t="shared" si="5"/>
        <v>175.42400000000001</v>
      </c>
      <c r="BK34" s="77">
        <f t="shared" si="5"/>
        <v>92.917000000000002</v>
      </c>
      <c r="BL34" s="77">
        <f t="shared" si="5"/>
        <v>113.764</v>
      </c>
      <c r="BM34" s="77">
        <f t="shared" si="5"/>
        <v>22.497</v>
      </c>
      <c r="BN34" s="77">
        <f t="shared" si="5"/>
        <v>66.826999999999998</v>
      </c>
      <c r="BO34" s="77">
        <f t="shared" ref="BO34:CW34" si="6">SUM(BO31:BO33)</f>
        <v>32.908999999999999</v>
      </c>
      <c r="BP34" s="77">
        <f t="shared" si="6"/>
        <v>110.38800000000001</v>
      </c>
      <c r="BQ34" s="77">
        <f t="shared" si="6"/>
        <v>20.571999999999999</v>
      </c>
      <c r="BR34" s="77">
        <f t="shared" si="6"/>
        <v>36.732999999999997</v>
      </c>
      <c r="BS34" s="77">
        <f t="shared" si="6"/>
        <v>22.780999999999999</v>
      </c>
      <c r="BT34" s="77">
        <f t="shared" si="6"/>
        <v>15.978</v>
      </c>
      <c r="BU34" s="77">
        <f t="shared" si="6"/>
        <v>17.821999999999999</v>
      </c>
      <c r="BV34" s="77">
        <f t="shared" si="6"/>
        <v>20.524999999999999</v>
      </c>
      <c r="BW34" s="77">
        <f t="shared" si="6"/>
        <v>14.340999999999999</v>
      </c>
      <c r="BX34" s="77">
        <f t="shared" si="6"/>
        <v>15.797000000000001</v>
      </c>
      <c r="BY34" s="77">
        <f t="shared" si="6"/>
        <v>23.998000000000001</v>
      </c>
      <c r="BZ34" s="77">
        <f t="shared" si="6"/>
        <v>25.350999999999999</v>
      </c>
      <c r="CA34" s="77">
        <f t="shared" si="6"/>
        <v>52.427999999999997</v>
      </c>
      <c r="CB34" s="77">
        <f t="shared" si="6"/>
        <v>19.111000000000001</v>
      </c>
      <c r="CC34" s="77">
        <f t="shared" si="6"/>
        <v>23.399000000000001</v>
      </c>
      <c r="CD34" s="77">
        <f t="shared" si="6"/>
        <v>22.754000000000001</v>
      </c>
      <c r="CE34" s="77">
        <f t="shared" si="6"/>
        <v>19.02</v>
      </c>
      <c r="CF34" s="77">
        <f t="shared" si="6"/>
        <v>18.032</v>
      </c>
      <c r="CG34" s="77">
        <f t="shared" si="6"/>
        <v>10.976000000000001</v>
      </c>
      <c r="CH34" s="77">
        <f t="shared" si="6"/>
        <v>22.596</v>
      </c>
      <c r="CI34" s="77">
        <f t="shared" si="6"/>
        <v>21.385000000000002</v>
      </c>
      <c r="CJ34" s="77">
        <f t="shared" si="6"/>
        <v>18.62</v>
      </c>
      <c r="CK34" s="77">
        <f t="shared" si="6"/>
        <v>20.030999999999999</v>
      </c>
      <c r="CL34" s="77">
        <f t="shared" si="6"/>
        <v>10.977</v>
      </c>
      <c r="CM34" s="77">
        <f t="shared" si="6"/>
        <v>23.460999999999999</v>
      </c>
      <c r="CN34" s="77">
        <f t="shared" si="6"/>
        <v>25.939</v>
      </c>
      <c r="CO34" s="77">
        <f t="shared" si="6"/>
        <v>17.323</v>
      </c>
      <c r="CP34" s="77">
        <f t="shared" si="6"/>
        <v>20.021000000000001</v>
      </c>
      <c r="CQ34" s="77">
        <f t="shared" si="6"/>
        <v>19.936</v>
      </c>
      <c r="CR34" s="77">
        <f t="shared" si="6"/>
        <v>32.170999999999999</v>
      </c>
      <c r="CS34" s="77">
        <f t="shared" si="6"/>
        <v>24.149000000000001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616.05724999999973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>
        <v>180.7</v>
      </c>
      <c r="AY39" s="120">
        <v>194.8</v>
      </c>
      <c r="AZ39" s="120">
        <v>155.4</v>
      </c>
      <c r="BA39" s="120">
        <v>200.8</v>
      </c>
      <c r="BB39" s="120">
        <v>261</v>
      </c>
      <c r="BC39" s="120">
        <v>219.1</v>
      </c>
      <c r="BD39" s="120">
        <v>101.8</v>
      </c>
      <c r="BE39" s="120"/>
      <c r="BF39" s="120">
        <v>252.8</v>
      </c>
      <c r="BG39" s="120">
        <v>222.8</v>
      </c>
      <c r="BH39" s="120">
        <v>50.4</v>
      </c>
      <c r="BI39" s="120"/>
      <c r="BJ39" s="120"/>
      <c r="BK39" s="120">
        <v>24.2</v>
      </c>
      <c r="BL39" s="120">
        <v>31.1</v>
      </c>
      <c r="BM39" s="120">
        <v>125.2</v>
      </c>
      <c r="BN39" s="120">
        <v>46.6</v>
      </c>
      <c r="BO39" s="120">
        <v>141.80000000000001</v>
      </c>
      <c r="BP39" s="120"/>
      <c r="BQ39" s="120">
        <v>129.4</v>
      </c>
      <c r="BR39" s="120"/>
      <c r="BS39" s="120"/>
      <c r="BT39" s="120">
        <v>1.5</v>
      </c>
      <c r="BU39" s="120"/>
      <c r="BV39" s="120"/>
      <c r="BW39" s="120"/>
      <c r="BX39" s="120"/>
      <c r="BY39" s="120">
        <v>26.8</v>
      </c>
      <c r="BZ39" s="120">
        <v>30.2</v>
      </c>
      <c r="CA39" s="120"/>
      <c r="CB39" s="120">
        <v>34.6</v>
      </c>
      <c r="CC39" s="120">
        <v>26.2</v>
      </c>
      <c r="CD39" s="120">
        <v>0.9</v>
      </c>
      <c r="CE39" s="120">
        <v>27.6</v>
      </c>
      <c r="CF39" s="120">
        <v>10.1</v>
      </c>
      <c r="CG39" s="120">
        <v>10.1</v>
      </c>
      <c r="CH39" s="120">
        <v>16.2</v>
      </c>
      <c r="CI39" s="120">
        <v>11.1</v>
      </c>
      <c r="CJ39" s="120">
        <v>9.1</v>
      </c>
      <c r="CK39" s="120">
        <v>13.1</v>
      </c>
      <c r="CL39" s="120">
        <v>10</v>
      </c>
      <c r="CM39" s="120"/>
      <c r="CN39" s="120"/>
      <c r="CO39" s="120"/>
      <c r="CP39" s="120">
        <v>22.4</v>
      </c>
      <c r="CQ39" s="120">
        <v>19.7</v>
      </c>
      <c r="CR39" s="120">
        <v>7.3</v>
      </c>
      <c r="CS39" s="120">
        <v>12.6</v>
      </c>
      <c r="CT39" s="122"/>
      <c r="CU39" s="122"/>
      <c r="CV39" s="122"/>
      <c r="CW39" s="121"/>
      <c r="CX39" s="97">
        <f t="array" ref="CX39">SUMPRODUCT(B39:CW39*0.25)</f>
        <v>656.8499999999998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121.2</v>
      </c>
      <c r="BS41" s="120">
        <v>121.2</v>
      </c>
      <c r="BT41" s="120">
        <v>121.2</v>
      </c>
      <c r="BU41" s="120">
        <v>121.2</v>
      </c>
      <c r="BV41" s="120">
        <v>66.3</v>
      </c>
      <c r="BW41" s="120">
        <v>66.3</v>
      </c>
      <c r="BX41" s="120">
        <v>66.3</v>
      </c>
      <c r="BY41" s="120">
        <v>66.3</v>
      </c>
      <c r="BZ41" s="120"/>
      <c r="CA41" s="120"/>
      <c r="CB41" s="120"/>
      <c r="CC41" s="120"/>
      <c r="CD41" s="120">
        <v>24.9</v>
      </c>
      <c r="CE41" s="120">
        <v>24.9</v>
      </c>
      <c r="CF41" s="120">
        <v>24.9</v>
      </c>
      <c r="CG41" s="120">
        <v>24.9</v>
      </c>
      <c r="CH41" s="120"/>
      <c r="CI41" s="120"/>
      <c r="CJ41" s="120"/>
      <c r="CK41" s="120"/>
      <c r="CL41" s="120">
        <v>11.3</v>
      </c>
      <c r="CM41" s="120">
        <v>11.3</v>
      </c>
      <c r="CN41" s="120">
        <v>11.3</v>
      </c>
      <c r="CO41" s="120">
        <v>11.3</v>
      </c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223.6999999999999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180.7</v>
      </c>
      <c r="AY42" s="107">
        <f t="shared" si="7"/>
        <v>194.8</v>
      </c>
      <c r="AZ42" s="107">
        <f t="shared" si="7"/>
        <v>155.4</v>
      </c>
      <c r="BA42" s="107">
        <f t="shared" si="7"/>
        <v>200.8</v>
      </c>
      <c r="BB42" s="107">
        <f t="shared" si="7"/>
        <v>261</v>
      </c>
      <c r="BC42" s="107">
        <f t="shared" si="7"/>
        <v>219.1</v>
      </c>
      <c r="BD42" s="107">
        <f t="shared" si="7"/>
        <v>101.8</v>
      </c>
      <c r="BE42" s="107">
        <f t="shared" si="7"/>
        <v>0</v>
      </c>
      <c r="BF42" s="107">
        <f t="shared" si="7"/>
        <v>252.8</v>
      </c>
      <c r="BG42" s="107">
        <f t="shared" si="7"/>
        <v>222.8</v>
      </c>
      <c r="BH42" s="107">
        <f t="shared" si="7"/>
        <v>50.4</v>
      </c>
      <c r="BI42" s="107">
        <f t="shared" si="7"/>
        <v>0</v>
      </c>
      <c r="BJ42" s="107">
        <f t="shared" si="7"/>
        <v>0</v>
      </c>
      <c r="BK42" s="107">
        <f t="shared" si="7"/>
        <v>24.2</v>
      </c>
      <c r="BL42" s="107">
        <f t="shared" si="7"/>
        <v>31.1</v>
      </c>
      <c r="BM42" s="107">
        <f t="shared" si="7"/>
        <v>125.2</v>
      </c>
      <c r="BN42" s="107">
        <f t="shared" si="7"/>
        <v>46.6</v>
      </c>
      <c r="BO42" s="107">
        <f t="shared" ref="BO42:CW42" si="8">SUM(BO37:BO41)</f>
        <v>141.80000000000001</v>
      </c>
      <c r="BP42" s="107">
        <f t="shared" si="8"/>
        <v>0</v>
      </c>
      <c r="BQ42" s="107">
        <f t="shared" si="8"/>
        <v>129.4</v>
      </c>
      <c r="BR42" s="107">
        <f t="shared" si="8"/>
        <v>121.2</v>
      </c>
      <c r="BS42" s="107">
        <f t="shared" si="8"/>
        <v>121.2</v>
      </c>
      <c r="BT42" s="107">
        <f t="shared" si="8"/>
        <v>122.7</v>
      </c>
      <c r="BU42" s="107">
        <f t="shared" si="8"/>
        <v>121.2</v>
      </c>
      <c r="BV42" s="107">
        <f t="shared" si="8"/>
        <v>66.3</v>
      </c>
      <c r="BW42" s="107">
        <f t="shared" si="8"/>
        <v>66.3</v>
      </c>
      <c r="BX42" s="107">
        <f t="shared" si="8"/>
        <v>66.3</v>
      </c>
      <c r="BY42" s="107">
        <f t="shared" si="8"/>
        <v>93.1</v>
      </c>
      <c r="BZ42" s="107">
        <f t="shared" si="8"/>
        <v>30.2</v>
      </c>
      <c r="CA42" s="107">
        <f t="shared" si="8"/>
        <v>0</v>
      </c>
      <c r="CB42" s="107">
        <f t="shared" si="8"/>
        <v>34.6</v>
      </c>
      <c r="CC42" s="107">
        <f t="shared" si="8"/>
        <v>26.2</v>
      </c>
      <c r="CD42" s="107">
        <f t="shared" si="8"/>
        <v>25.799999999999997</v>
      </c>
      <c r="CE42" s="107">
        <f t="shared" si="8"/>
        <v>52.5</v>
      </c>
      <c r="CF42" s="107">
        <f t="shared" si="8"/>
        <v>35</v>
      </c>
      <c r="CG42" s="107">
        <f t="shared" si="8"/>
        <v>35</v>
      </c>
      <c r="CH42" s="107">
        <f t="shared" si="8"/>
        <v>16.2</v>
      </c>
      <c r="CI42" s="107">
        <f t="shared" si="8"/>
        <v>11.1</v>
      </c>
      <c r="CJ42" s="107">
        <f t="shared" si="8"/>
        <v>9.1</v>
      </c>
      <c r="CK42" s="107">
        <f t="shared" si="8"/>
        <v>13.1</v>
      </c>
      <c r="CL42" s="107">
        <f t="shared" si="8"/>
        <v>21.3</v>
      </c>
      <c r="CM42" s="107">
        <f t="shared" si="8"/>
        <v>11.3</v>
      </c>
      <c r="CN42" s="107">
        <f t="shared" si="8"/>
        <v>11.3</v>
      </c>
      <c r="CO42" s="107">
        <f t="shared" si="8"/>
        <v>11.3</v>
      </c>
      <c r="CP42" s="107">
        <f t="shared" si="8"/>
        <v>22.4</v>
      </c>
      <c r="CQ42" s="107">
        <f t="shared" si="8"/>
        <v>19.7</v>
      </c>
      <c r="CR42" s="107">
        <f t="shared" si="8"/>
        <v>7.3</v>
      </c>
      <c r="CS42" s="107">
        <f t="shared" si="8"/>
        <v>12.6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880.54999999999973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>
        <v>180.7</v>
      </c>
      <c r="AY47" s="120">
        <v>194.8</v>
      </c>
      <c r="AZ47" s="120">
        <v>155.4</v>
      </c>
      <c r="BA47" s="120">
        <v>200.8</v>
      </c>
      <c r="BB47" s="120">
        <v>261</v>
      </c>
      <c r="BC47" s="120">
        <v>219.1</v>
      </c>
      <c r="BD47" s="120">
        <v>101.8</v>
      </c>
      <c r="BE47" s="120"/>
      <c r="BF47" s="120">
        <v>252.8</v>
      </c>
      <c r="BG47" s="120">
        <v>222.8</v>
      </c>
      <c r="BH47" s="120">
        <v>50.4</v>
      </c>
      <c r="BI47" s="120"/>
      <c r="BJ47" s="120"/>
      <c r="BK47" s="120">
        <v>24.2</v>
      </c>
      <c r="BL47" s="120">
        <v>31.1</v>
      </c>
      <c r="BM47" s="120">
        <v>125.2</v>
      </c>
      <c r="BN47" s="120">
        <v>46.6</v>
      </c>
      <c r="BO47" s="120">
        <v>141.80000000000001</v>
      </c>
      <c r="BP47" s="120"/>
      <c r="BQ47" s="120">
        <v>129.4</v>
      </c>
      <c r="BR47" s="120"/>
      <c r="BS47" s="120"/>
      <c r="BT47" s="120">
        <v>1.5</v>
      </c>
      <c r="BU47" s="120"/>
      <c r="BV47" s="120"/>
      <c r="BW47" s="120"/>
      <c r="BX47" s="120"/>
      <c r="BY47" s="120">
        <v>26.8</v>
      </c>
      <c r="BZ47" s="120">
        <v>30.2</v>
      </c>
      <c r="CA47" s="120"/>
      <c r="CB47" s="120">
        <v>34.6</v>
      </c>
      <c r="CC47" s="120">
        <v>26.2</v>
      </c>
      <c r="CD47" s="120">
        <v>0.9</v>
      </c>
      <c r="CE47" s="120">
        <v>27.6</v>
      </c>
      <c r="CF47" s="120">
        <v>10.1</v>
      </c>
      <c r="CG47" s="120">
        <v>10.1</v>
      </c>
      <c r="CH47" s="120">
        <v>16.2</v>
      </c>
      <c r="CI47" s="120">
        <v>11.1</v>
      </c>
      <c r="CJ47" s="120">
        <v>9.1</v>
      </c>
      <c r="CK47" s="120">
        <v>13.1</v>
      </c>
      <c r="CL47" s="120">
        <v>10</v>
      </c>
      <c r="CM47" s="120"/>
      <c r="CN47" s="120"/>
      <c r="CO47" s="120"/>
      <c r="CP47" s="120">
        <v>22.4</v>
      </c>
      <c r="CQ47" s="120">
        <v>19.7</v>
      </c>
      <c r="CR47" s="120">
        <v>7.3</v>
      </c>
      <c r="CS47" s="120">
        <v>12.6</v>
      </c>
      <c r="CT47" s="122"/>
      <c r="CU47" s="122"/>
      <c r="CV47" s="122"/>
      <c r="CW47" s="121"/>
      <c r="CX47" s="97">
        <f t="array" ref="CX47">SUMPRODUCT(B47:CW47*0.25)</f>
        <v>656.8499999999998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121.2</v>
      </c>
      <c r="BS49" s="120">
        <v>121.2</v>
      </c>
      <c r="BT49" s="120">
        <v>121.2</v>
      </c>
      <c r="BU49" s="120">
        <v>121.2</v>
      </c>
      <c r="BV49" s="120">
        <v>66.3</v>
      </c>
      <c r="BW49" s="120">
        <v>66.3</v>
      </c>
      <c r="BX49" s="120">
        <v>66.3</v>
      </c>
      <c r="BY49" s="120">
        <v>66.3</v>
      </c>
      <c r="BZ49" s="120"/>
      <c r="CA49" s="120"/>
      <c r="CB49" s="120"/>
      <c r="CC49" s="120"/>
      <c r="CD49" s="120">
        <v>24.9</v>
      </c>
      <c r="CE49" s="120">
        <v>24.9</v>
      </c>
      <c r="CF49" s="120">
        <v>24.9</v>
      </c>
      <c r="CG49" s="120">
        <v>24.9</v>
      </c>
      <c r="CH49" s="120"/>
      <c r="CI49" s="120"/>
      <c r="CJ49" s="120"/>
      <c r="CK49" s="120"/>
      <c r="CL49" s="120">
        <v>11.3</v>
      </c>
      <c r="CM49" s="120">
        <v>11.3</v>
      </c>
      <c r="CN49" s="120">
        <v>11.3</v>
      </c>
      <c r="CO49" s="120">
        <v>11.3</v>
      </c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223.6999999999999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180.7</v>
      </c>
      <c r="AY51" s="107">
        <f t="shared" si="9"/>
        <v>194.8</v>
      </c>
      <c r="AZ51" s="107">
        <f t="shared" si="9"/>
        <v>155.4</v>
      </c>
      <c r="BA51" s="107">
        <f t="shared" si="9"/>
        <v>200.8</v>
      </c>
      <c r="BB51" s="107">
        <f t="shared" si="9"/>
        <v>261</v>
      </c>
      <c r="BC51" s="107">
        <f t="shared" si="9"/>
        <v>219.1</v>
      </c>
      <c r="BD51" s="107">
        <f t="shared" si="9"/>
        <v>101.8</v>
      </c>
      <c r="BE51" s="107">
        <f t="shared" si="9"/>
        <v>0</v>
      </c>
      <c r="BF51" s="107">
        <f t="shared" si="9"/>
        <v>252.8</v>
      </c>
      <c r="BG51" s="107">
        <f t="shared" si="9"/>
        <v>222.8</v>
      </c>
      <c r="BH51" s="107">
        <f t="shared" si="9"/>
        <v>50.4</v>
      </c>
      <c r="BI51" s="107">
        <f t="shared" si="9"/>
        <v>0</v>
      </c>
      <c r="BJ51" s="107">
        <f t="shared" si="9"/>
        <v>0</v>
      </c>
      <c r="BK51" s="107">
        <f t="shared" si="9"/>
        <v>24.2</v>
      </c>
      <c r="BL51" s="107">
        <f t="shared" si="9"/>
        <v>31.1</v>
      </c>
      <c r="BM51" s="107">
        <f t="shared" si="9"/>
        <v>125.2</v>
      </c>
      <c r="BN51" s="107">
        <f t="shared" si="9"/>
        <v>46.6</v>
      </c>
      <c r="BO51" s="107">
        <f t="shared" ref="BO51:CW51" si="10">SUM(BO45:BO50)</f>
        <v>141.80000000000001</v>
      </c>
      <c r="BP51" s="107">
        <f t="shared" si="10"/>
        <v>0</v>
      </c>
      <c r="BQ51" s="107">
        <f t="shared" si="10"/>
        <v>129.4</v>
      </c>
      <c r="BR51" s="107">
        <f t="shared" si="10"/>
        <v>121.2</v>
      </c>
      <c r="BS51" s="107">
        <f t="shared" si="10"/>
        <v>121.2</v>
      </c>
      <c r="BT51" s="107">
        <f t="shared" si="10"/>
        <v>122.7</v>
      </c>
      <c r="BU51" s="107">
        <f t="shared" si="10"/>
        <v>121.2</v>
      </c>
      <c r="BV51" s="107">
        <f t="shared" si="10"/>
        <v>66.3</v>
      </c>
      <c r="BW51" s="107">
        <f t="shared" si="10"/>
        <v>66.3</v>
      </c>
      <c r="BX51" s="107">
        <f t="shared" si="10"/>
        <v>66.3</v>
      </c>
      <c r="BY51" s="107">
        <f t="shared" si="10"/>
        <v>93.1</v>
      </c>
      <c r="BZ51" s="107">
        <f t="shared" si="10"/>
        <v>30.2</v>
      </c>
      <c r="CA51" s="107">
        <f t="shared" si="10"/>
        <v>0</v>
      </c>
      <c r="CB51" s="107">
        <f t="shared" si="10"/>
        <v>34.6</v>
      </c>
      <c r="CC51" s="107">
        <f t="shared" si="10"/>
        <v>26.2</v>
      </c>
      <c r="CD51" s="107">
        <f t="shared" si="10"/>
        <v>25.799999999999997</v>
      </c>
      <c r="CE51" s="107">
        <f t="shared" si="10"/>
        <v>52.5</v>
      </c>
      <c r="CF51" s="107">
        <f t="shared" si="10"/>
        <v>35</v>
      </c>
      <c r="CG51" s="107">
        <f t="shared" si="10"/>
        <v>35</v>
      </c>
      <c r="CH51" s="107">
        <f t="shared" si="10"/>
        <v>16.2</v>
      </c>
      <c r="CI51" s="107">
        <f t="shared" si="10"/>
        <v>11.1</v>
      </c>
      <c r="CJ51" s="107">
        <f t="shared" si="10"/>
        <v>9.1</v>
      </c>
      <c r="CK51" s="107">
        <f t="shared" si="10"/>
        <v>13.1</v>
      </c>
      <c r="CL51" s="107">
        <f t="shared" si="10"/>
        <v>21.3</v>
      </c>
      <c r="CM51" s="107">
        <f t="shared" si="10"/>
        <v>11.3</v>
      </c>
      <c r="CN51" s="107">
        <f t="shared" si="10"/>
        <v>11.3</v>
      </c>
      <c r="CO51" s="107">
        <f t="shared" si="10"/>
        <v>11.3</v>
      </c>
      <c r="CP51" s="107">
        <f t="shared" si="10"/>
        <v>22.4</v>
      </c>
      <c r="CQ51" s="107">
        <f t="shared" si="10"/>
        <v>19.7</v>
      </c>
      <c r="CR51" s="107">
        <f t="shared" si="10"/>
        <v>7.3</v>
      </c>
      <c r="CS51" s="107">
        <f t="shared" si="10"/>
        <v>12.6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880.54999999999973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1">IF(LEN(C$3)&gt;0,C$3,"")</f>
        <v/>
      </c>
      <c r="D53" s="12" t="str">
        <f t="shared" si="11"/>
        <v/>
      </c>
      <c r="E53" s="12" t="str">
        <f t="shared" si="11"/>
        <v/>
      </c>
      <c r="F53" s="12" t="str">
        <f t="shared" si="11"/>
        <v/>
      </c>
      <c r="G53" s="12" t="str">
        <f t="shared" si="11"/>
        <v/>
      </c>
      <c r="H53" s="12" t="str">
        <f t="shared" si="11"/>
        <v/>
      </c>
      <c r="I53" s="12" t="str">
        <f t="shared" si="11"/>
        <v/>
      </c>
      <c r="J53" s="12" t="str">
        <f t="shared" si="11"/>
        <v/>
      </c>
      <c r="K53" s="12" t="str">
        <f t="shared" si="11"/>
        <v/>
      </c>
      <c r="L53" s="12" t="str">
        <f t="shared" si="11"/>
        <v/>
      </c>
      <c r="M53" s="12" t="str">
        <f t="shared" si="11"/>
        <v/>
      </c>
      <c r="N53" s="12" t="str">
        <f t="shared" si="11"/>
        <v/>
      </c>
      <c r="O53" s="12" t="str">
        <f t="shared" si="11"/>
        <v/>
      </c>
      <c r="P53" s="12" t="str">
        <f t="shared" si="11"/>
        <v/>
      </c>
      <c r="Q53" s="12" t="str">
        <f t="shared" si="11"/>
        <v/>
      </c>
      <c r="R53" s="12" t="str">
        <f t="shared" si="11"/>
        <v/>
      </c>
      <c r="S53" s="12" t="str">
        <f t="shared" si="11"/>
        <v/>
      </c>
      <c r="T53" s="12" t="str">
        <f t="shared" si="11"/>
        <v/>
      </c>
      <c r="U53" s="12" t="str">
        <f t="shared" si="11"/>
        <v/>
      </c>
      <c r="V53" s="12" t="str">
        <f t="shared" si="11"/>
        <v/>
      </c>
      <c r="W53" s="12" t="str">
        <f t="shared" si="11"/>
        <v/>
      </c>
      <c r="X53" s="12" t="str">
        <f t="shared" si="11"/>
        <v/>
      </c>
      <c r="Y53" s="12" t="str">
        <f t="shared" si="11"/>
        <v/>
      </c>
      <c r="Z53" s="12" t="str">
        <f t="shared" si="11"/>
        <v/>
      </c>
      <c r="AA53" s="12" t="str">
        <f t="shared" si="11"/>
        <v/>
      </c>
      <c r="AB53" s="12" t="str">
        <f t="shared" si="11"/>
        <v/>
      </c>
      <c r="AC53" s="12" t="str">
        <f t="shared" si="11"/>
        <v/>
      </c>
      <c r="AD53" s="12" t="str">
        <f t="shared" si="11"/>
        <v/>
      </c>
      <c r="AE53" s="12" t="str">
        <f t="shared" si="11"/>
        <v/>
      </c>
      <c r="AF53" s="12" t="str">
        <f t="shared" si="11"/>
        <v/>
      </c>
      <c r="AG53" s="12" t="str">
        <f t="shared" si="11"/>
        <v/>
      </c>
      <c r="AH53" s="12" t="str">
        <f t="shared" si="11"/>
        <v/>
      </c>
      <c r="AI53" s="12" t="str">
        <f t="shared" si="11"/>
        <v/>
      </c>
      <c r="AJ53" s="12" t="str">
        <f t="shared" si="11"/>
        <v/>
      </c>
      <c r="AK53" s="12" t="str">
        <f t="shared" si="11"/>
        <v/>
      </c>
      <c r="AL53" s="12" t="str">
        <f t="shared" si="11"/>
        <v/>
      </c>
      <c r="AM53" s="12" t="str">
        <f t="shared" si="11"/>
        <v/>
      </c>
      <c r="AN53" s="12" t="str">
        <f t="shared" si="11"/>
        <v/>
      </c>
      <c r="AO53" s="12" t="str">
        <f t="shared" si="11"/>
        <v/>
      </c>
      <c r="AP53" s="12" t="str">
        <f t="shared" si="11"/>
        <v/>
      </c>
      <c r="AQ53" s="12" t="str">
        <f t="shared" si="11"/>
        <v/>
      </c>
      <c r="AR53" s="12" t="str">
        <f t="shared" si="11"/>
        <v/>
      </c>
      <c r="AS53" s="12" t="str">
        <f t="shared" si="11"/>
        <v/>
      </c>
      <c r="AT53" s="12" t="str">
        <f t="shared" si="11"/>
        <v/>
      </c>
      <c r="AU53" s="12" t="str">
        <f t="shared" si="11"/>
        <v/>
      </c>
      <c r="AV53" s="12" t="str">
        <f t="shared" si="11"/>
        <v/>
      </c>
      <c r="AW53" s="12" t="str">
        <f t="shared" si="11"/>
        <v/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 t="e">
        <f>B18+B28+B42</f>
        <v>#VALUE!</v>
      </c>
      <c r="C54" s="107" t="e">
        <f t="shared" ref="C54:BN54" si="13">C18+C28+C42</f>
        <v>#VALUE!</v>
      </c>
      <c r="D54" s="107" t="e">
        <f t="shared" si="13"/>
        <v>#VALUE!</v>
      </c>
      <c r="E54" s="107" t="e">
        <f t="shared" si="13"/>
        <v>#VALUE!</v>
      </c>
      <c r="F54" s="107" t="e">
        <f t="shared" si="13"/>
        <v>#VALUE!</v>
      </c>
      <c r="G54" s="107" t="e">
        <f t="shared" si="13"/>
        <v>#VALUE!</v>
      </c>
      <c r="H54" s="107" t="e">
        <f t="shared" si="13"/>
        <v>#VALUE!</v>
      </c>
      <c r="I54" s="107" t="e">
        <f t="shared" si="13"/>
        <v>#VALUE!</v>
      </c>
      <c r="J54" s="107" t="e">
        <f t="shared" si="13"/>
        <v>#VALUE!</v>
      </c>
      <c r="K54" s="107" t="e">
        <f t="shared" si="13"/>
        <v>#VALUE!</v>
      </c>
      <c r="L54" s="107" t="e">
        <f t="shared" si="13"/>
        <v>#VALUE!</v>
      </c>
      <c r="M54" s="107" t="e">
        <f t="shared" si="13"/>
        <v>#VALUE!</v>
      </c>
      <c r="N54" s="107" t="e">
        <f t="shared" si="13"/>
        <v>#VALUE!</v>
      </c>
      <c r="O54" s="107" t="e">
        <f t="shared" si="13"/>
        <v>#VALUE!</v>
      </c>
      <c r="P54" s="107" t="e">
        <f t="shared" si="13"/>
        <v>#VALUE!</v>
      </c>
      <c r="Q54" s="107">
        <f t="shared" si="13"/>
        <v>0</v>
      </c>
      <c r="R54" s="107">
        <f t="shared" si="13"/>
        <v>0</v>
      </c>
      <c r="S54" s="107">
        <f t="shared" si="13"/>
        <v>0</v>
      </c>
      <c r="T54" s="107">
        <f t="shared" si="13"/>
        <v>0</v>
      </c>
      <c r="U54" s="107">
        <f t="shared" si="13"/>
        <v>0</v>
      </c>
      <c r="V54" s="107">
        <f t="shared" si="13"/>
        <v>0</v>
      </c>
      <c r="W54" s="107">
        <f t="shared" si="13"/>
        <v>0</v>
      </c>
      <c r="X54" s="107">
        <f t="shared" si="13"/>
        <v>0</v>
      </c>
      <c r="Y54" s="107">
        <f t="shared" si="13"/>
        <v>0</v>
      </c>
      <c r="Z54" s="107">
        <f t="shared" si="13"/>
        <v>0</v>
      </c>
      <c r="AA54" s="107">
        <f t="shared" si="13"/>
        <v>0</v>
      </c>
      <c r="AB54" s="107">
        <f t="shared" si="13"/>
        <v>0</v>
      </c>
      <c r="AC54" s="107">
        <f t="shared" si="13"/>
        <v>0</v>
      </c>
      <c r="AD54" s="107">
        <f t="shared" si="13"/>
        <v>0</v>
      </c>
      <c r="AE54" s="107">
        <f t="shared" si="13"/>
        <v>0</v>
      </c>
      <c r="AF54" s="107">
        <f t="shared" si="13"/>
        <v>0</v>
      </c>
      <c r="AG54" s="107">
        <f t="shared" si="13"/>
        <v>0</v>
      </c>
      <c r="AH54" s="107">
        <f t="shared" si="13"/>
        <v>0</v>
      </c>
      <c r="AI54" s="107">
        <f t="shared" si="13"/>
        <v>0</v>
      </c>
      <c r="AJ54" s="107">
        <f t="shared" si="13"/>
        <v>0</v>
      </c>
      <c r="AK54" s="107">
        <f t="shared" si="13"/>
        <v>0</v>
      </c>
      <c r="AL54" s="107">
        <f t="shared" si="13"/>
        <v>0</v>
      </c>
      <c r="AM54" s="107">
        <f t="shared" si="13"/>
        <v>0</v>
      </c>
      <c r="AN54" s="107">
        <f t="shared" si="13"/>
        <v>0</v>
      </c>
      <c r="AO54" s="107">
        <f t="shared" si="13"/>
        <v>0</v>
      </c>
      <c r="AP54" s="107">
        <f t="shared" si="13"/>
        <v>0</v>
      </c>
      <c r="AQ54" s="107">
        <f t="shared" si="13"/>
        <v>0</v>
      </c>
      <c r="AR54" s="107">
        <f t="shared" si="13"/>
        <v>0</v>
      </c>
      <c r="AS54" s="107">
        <f t="shared" si="13"/>
        <v>0</v>
      </c>
      <c r="AT54" s="107">
        <f t="shared" si="13"/>
        <v>0</v>
      </c>
      <c r="AU54" s="107">
        <f t="shared" si="13"/>
        <v>0</v>
      </c>
      <c r="AV54" s="107">
        <f t="shared" si="13"/>
        <v>0</v>
      </c>
      <c r="AW54" s="107">
        <f t="shared" si="13"/>
        <v>0</v>
      </c>
      <c r="AX54" s="107">
        <f t="shared" si="13"/>
        <v>276.12299999999999</v>
      </c>
      <c r="AY54" s="107">
        <f t="shared" si="13"/>
        <v>297.226</v>
      </c>
      <c r="AZ54" s="107">
        <f t="shared" si="13"/>
        <v>234.63</v>
      </c>
      <c r="BA54" s="107">
        <f t="shared" si="13"/>
        <v>294.90600000000001</v>
      </c>
      <c r="BB54" s="107">
        <f t="shared" si="13"/>
        <v>301.39</v>
      </c>
      <c r="BC54" s="107">
        <f t="shared" si="13"/>
        <v>304.04599999999999</v>
      </c>
      <c r="BD54" s="107">
        <f t="shared" si="13"/>
        <v>303.53500000000003</v>
      </c>
      <c r="BE54" s="107">
        <f t="shared" si="13"/>
        <v>139.685</v>
      </c>
      <c r="BF54" s="107">
        <f t="shared" si="13"/>
        <v>289.762</v>
      </c>
      <c r="BG54" s="107">
        <f t="shared" si="13"/>
        <v>269.79399999999998</v>
      </c>
      <c r="BH54" s="107">
        <f t="shared" si="13"/>
        <v>225.38499999999999</v>
      </c>
      <c r="BI54" s="107">
        <f t="shared" si="13"/>
        <v>116.39400000000001</v>
      </c>
      <c r="BJ54" s="107">
        <f t="shared" si="13"/>
        <v>175.42399999999998</v>
      </c>
      <c r="BK54" s="107">
        <f t="shared" si="13"/>
        <v>117.117</v>
      </c>
      <c r="BL54" s="107">
        <f t="shared" si="13"/>
        <v>144.864</v>
      </c>
      <c r="BM54" s="107">
        <f t="shared" si="13"/>
        <v>147.697</v>
      </c>
      <c r="BN54" s="107">
        <f t="shared" si="13"/>
        <v>113.42699999999999</v>
      </c>
      <c r="BO54" s="107">
        <f t="shared" ref="BO54:CX54" si="14">BO18+BO28+BO42</f>
        <v>174.709</v>
      </c>
      <c r="BP54" s="107">
        <f t="shared" si="14"/>
        <v>110.38800000000001</v>
      </c>
      <c r="BQ54" s="107">
        <f t="shared" si="14"/>
        <v>149.97200000000001</v>
      </c>
      <c r="BR54" s="107">
        <f t="shared" si="14"/>
        <v>157.93299999999999</v>
      </c>
      <c r="BS54" s="107">
        <f t="shared" si="14"/>
        <v>143.98099999999999</v>
      </c>
      <c r="BT54" s="107">
        <f t="shared" si="14"/>
        <v>138.678</v>
      </c>
      <c r="BU54" s="107">
        <f t="shared" si="14"/>
        <v>139.02199999999999</v>
      </c>
      <c r="BV54" s="107">
        <f t="shared" si="14"/>
        <v>86.825000000000003</v>
      </c>
      <c r="BW54" s="107">
        <f t="shared" si="14"/>
        <v>80.640999999999991</v>
      </c>
      <c r="BX54" s="107">
        <f t="shared" si="14"/>
        <v>82.096999999999994</v>
      </c>
      <c r="BY54" s="107">
        <f t="shared" si="14"/>
        <v>117.098</v>
      </c>
      <c r="BZ54" s="107">
        <f t="shared" si="14"/>
        <v>55.551000000000002</v>
      </c>
      <c r="CA54" s="107">
        <f t="shared" si="14"/>
        <v>52.428000000000004</v>
      </c>
      <c r="CB54" s="107">
        <f t="shared" si="14"/>
        <v>53.710999999999999</v>
      </c>
      <c r="CC54" s="107">
        <f t="shared" si="14"/>
        <v>49.599000000000004</v>
      </c>
      <c r="CD54" s="107">
        <f t="shared" si="14"/>
        <v>48.554000000000002</v>
      </c>
      <c r="CE54" s="107">
        <f t="shared" si="14"/>
        <v>71.52000000000001</v>
      </c>
      <c r="CF54" s="107">
        <f t="shared" si="14"/>
        <v>53.031999999999996</v>
      </c>
      <c r="CG54" s="107">
        <f t="shared" si="14"/>
        <v>45.975999999999999</v>
      </c>
      <c r="CH54" s="107">
        <f t="shared" si="14"/>
        <v>38.795999999999999</v>
      </c>
      <c r="CI54" s="107">
        <f t="shared" si="14"/>
        <v>32.484999999999999</v>
      </c>
      <c r="CJ54" s="107">
        <f t="shared" si="14"/>
        <v>27.72</v>
      </c>
      <c r="CK54" s="107">
        <f t="shared" si="14"/>
        <v>33.131</v>
      </c>
      <c r="CL54" s="107">
        <f t="shared" si="14"/>
        <v>32.277000000000001</v>
      </c>
      <c r="CM54" s="107">
        <f t="shared" si="14"/>
        <v>34.760999999999996</v>
      </c>
      <c r="CN54" s="107">
        <f t="shared" si="14"/>
        <v>37.239000000000004</v>
      </c>
      <c r="CO54" s="107">
        <f t="shared" si="14"/>
        <v>28.623000000000001</v>
      </c>
      <c r="CP54" s="107">
        <f t="shared" si="14"/>
        <v>42.420999999999999</v>
      </c>
      <c r="CQ54" s="107">
        <f t="shared" si="14"/>
        <v>39.635999999999996</v>
      </c>
      <c r="CR54" s="107">
        <f t="shared" si="14"/>
        <v>39.470999999999997</v>
      </c>
      <c r="CS54" s="107">
        <f t="shared" si="14"/>
        <v>36.749000000000002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1496.6072499999996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46269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276.13600000000002</v>
      </c>
      <c r="AY5" s="25">
        <v>297.19200000000001</v>
      </c>
      <c r="AZ5" s="25">
        <v>234.596</v>
      </c>
      <c r="BA5" s="25">
        <v>294.89499999999998</v>
      </c>
      <c r="BB5" s="25">
        <v>301.38600000000002</v>
      </c>
      <c r="BC5" s="25">
        <v>304.06900000000002</v>
      </c>
      <c r="BD5" s="25">
        <v>303.50799999999998</v>
      </c>
      <c r="BE5" s="25">
        <v>139.685</v>
      </c>
      <c r="BF5" s="25">
        <v>289.77300000000002</v>
      </c>
      <c r="BG5" s="25">
        <v>269.767</v>
      </c>
      <c r="BH5" s="25">
        <v>225.339</v>
      </c>
      <c r="BI5" s="25">
        <v>116.392</v>
      </c>
      <c r="BJ5" s="25">
        <v>175.422</v>
      </c>
      <c r="BK5" s="25">
        <v>117.10299999999999</v>
      </c>
      <c r="BL5" s="25">
        <v>144.893</v>
      </c>
      <c r="BM5" s="25">
        <v>147.65799999999999</v>
      </c>
      <c r="BN5" s="25">
        <v>113.393</v>
      </c>
      <c r="BO5" s="25">
        <v>174.68600000000001</v>
      </c>
      <c r="BP5" s="25">
        <v>110.404</v>
      </c>
      <c r="BQ5" s="25">
        <v>149.93299999999999</v>
      </c>
      <c r="BR5" s="25">
        <v>157.93799999999999</v>
      </c>
      <c r="BS5" s="25">
        <v>144.00299999999999</v>
      </c>
      <c r="BT5" s="25">
        <v>138.69800000000001</v>
      </c>
      <c r="BU5" s="25">
        <v>139.017</v>
      </c>
      <c r="BV5" s="25">
        <v>86.798000000000002</v>
      </c>
      <c r="BW5" s="25">
        <v>80.563999999999993</v>
      </c>
      <c r="BX5" s="25">
        <v>82.05</v>
      </c>
      <c r="BY5" s="25">
        <v>117.05500000000001</v>
      </c>
      <c r="BZ5" s="25">
        <v>55.502000000000002</v>
      </c>
      <c r="CA5" s="25">
        <v>52.427999999999997</v>
      </c>
      <c r="CB5" s="25">
        <v>53.741</v>
      </c>
      <c r="CC5" s="25">
        <v>49.606000000000002</v>
      </c>
      <c r="CD5" s="25">
        <v>48.491</v>
      </c>
      <c r="CE5" s="25">
        <v>71.448999999999998</v>
      </c>
      <c r="CF5" s="25">
        <v>52.966000000000001</v>
      </c>
      <c r="CG5" s="25">
        <v>45.89</v>
      </c>
      <c r="CH5" s="25">
        <v>38.78</v>
      </c>
      <c r="CI5" s="25">
        <v>32.487000000000002</v>
      </c>
      <c r="CJ5" s="25">
        <v>27.672999999999998</v>
      </c>
      <c r="CK5" s="25">
        <v>33.176000000000002</v>
      </c>
      <c r="CL5" s="25">
        <v>32.298000000000002</v>
      </c>
      <c r="CM5" s="25">
        <v>34.756</v>
      </c>
      <c r="CN5" s="25">
        <v>37.276000000000003</v>
      </c>
      <c r="CO5" s="25">
        <v>28.652999999999999</v>
      </c>
      <c r="CP5" s="25">
        <v>42.381999999999998</v>
      </c>
      <c r="CQ5" s="25">
        <v>39.572000000000003</v>
      </c>
      <c r="CR5" s="25">
        <v>39.435000000000002</v>
      </c>
      <c r="CS5" s="25">
        <v>36.652000000000001</v>
      </c>
      <c r="CT5" s="26"/>
      <c r="CU5" s="26"/>
      <c r="CV5" s="26"/>
      <c r="CW5" s="27"/>
      <c r="CX5" s="28">
        <f t="array" ref="CX5">SUMPRODUCT(B5:CW5*0.25)</f>
        <v>1496.3915000000002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48.62</v>
      </c>
      <c r="AY8" s="37">
        <v>53.13</v>
      </c>
      <c r="AZ8" s="37">
        <v>51.98</v>
      </c>
      <c r="BA8" s="37">
        <v>58.58</v>
      </c>
      <c r="BB8" s="37">
        <v>71.11</v>
      </c>
      <c r="BC8" s="37">
        <v>68.5</v>
      </c>
      <c r="BD8" s="37">
        <v>64.930000000000007</v>
      </c>
      <c r="BE8" s="37">
        <v>46.25</v>
      </c>
      <c r="BF8" s="37">
        <v>68.86</v>
      </c>
      <c r="BG8" s="37">
        <v>66.45</v>
      </c>
      <c r="BH8" s="37">
        <v>58.06</v>
      </c>
      <c r="BI8" s="37">
        <v>56.46</v>
      </c>
      <c r="BJ8" s="37">
        <v>65.349999999999994</v>
      </c>
      <c r="BK8" s="37">
        <v>71.819999999999993</v>
      </c>
      <c r="BL8" s="37">
        <v>90.43</v>
      </c>
      <c r="BM8" s="37">
        <v>131.65</v>
      </c>
      <c r="BN8" s="37">
        <v>120.69</v>
      </c>
      <c r="BO8" s="37">
        <v>129.63</v>
      </c>
      <c r="BP8" s="37">
        <v>170.52</v>
      </c>
      <c r="BQ8" s="37">
        <v>180.37</v>
      </c>
      <c r="BR8" s="37">
        <v>168.04</v>
      </c>
      <c r="BS8" s="37">
        <v>215.38</v>
      </c>
      <c r="BT8" s="37">
        <v>240.57</v>
      </c>
      <c r="BU8" s="37">
        <v>224.16</v>
      </c>
      <c r="BV8" s="37">
        <v>242.9</v>
      </c>
      <c r="BW8" s="37">
        <v>243</v>
      </c>
      <c r="BX8" s="37">
        <v>236.64</v>
      </c>
      <c r="BY8" s="37">
        <v>251.69</v>
      </c>
      <c r="BZ8" s="37">
        <v>242.12</v>
      </c>
      <c r="CA8" s="37">
        <v>233</v>
      </c>
      <c r="CB8" s="37">
        <v>245.22</v>
      </c>
      <c r="CC8" s="37">
        <v>247.57</v>
      </c>
      <c r="CD8" s="37">
        <v>243.82</v>
      </c>
      <c r="CE8" s="37">
        <v>244.52</v>
      </c>
      <c r="CF8" s="37">
        <v>242.39</v>
      </c>
      <c r="CG8" s="37">
        <v>242.17</v>
      </c>
      <c r="CH8" s="37">
        <v>243.35</v>
      </c>
      <c r="CI8" s="37">
        <v>243.17</v>
      </c>
      <c r="CJ8" s="37">
        <v>243.54</v>
      </c>
      <c r="CK8" s="37">
        <v>240.53</v>
      </c>
      <c r="CL8" s="37">
        <v>239.94</v>
      </c>
      <c r="CM8" s="37">
        <v>232.16</v>
      </c>
      <c r="CN8" s="37">
        <v>227.64</v>
      </c>
      <c r="CO8" s="37">
        <v>229.99</v>
      </c>
      <c r="CP8" s="37">
        <v>233.91</v>
      </c>
      <c r="CQ8" s="37">
        <v>229.44</v>
      </c>
      <c r="CR8" s="37">
        <v>210.39</v>
      </c>
      <c r="CS8" s="37">
        <v>178.6</v>
      </c>
      <c r="CT8" s="38"/>
      <c r="CU8" s="38"/>
      <c r="CV8" s="38"/>
      <c r="CW8" s="39"/>
      <c r="CX8" s="40">
        <f>IF(SUM(B8:CW8)&lt;&gt;0,AVERAGEIF(B8:CW8,"&lt;&gt;"""),"")</f>
        <v>170.60916666666668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53.077500000000001</v>
      </c>
      <c r="AY9" s="43">
        <v>53.077500000000001</v>
      </c>
      <c r="AZ9" s="43">
        <v>53.077500000000001</v>
      </c>
      <c r="BA9" s="43">
        <v>53.077500000000001</v>
      </c>
      <c r="BB9" s="43">
        <v>62.697499999999998</v>
      </c>
      <c r="BC9" s="43">
        <v>62.697499999999998</v>
      </c>
      <c r="BD9" s="43">
        <v>62.697499999999998</v>
      </c>
      <c r="BE9" s="43">
        <v>62.697499999999998</v>
      </c>
      <c r="BF9" s="43">
        <v>62.457500000000003</v>
      </c>
      <c r="BG9" s="43">
        <v>62.457500000000003</v>
      </c>
      <c r="BH9" s="43">
        <v>62.457500000000003</v>
      </c>
      <c r="BI9" s="43">
        <v>62.457500000000003</v>
      </c>
      <c r="BJ9" s="43">
        <v>89.8125</v>
      </c>
      <c r="BK9" s="43">
        <v>89.8125</v>
      </c>
      <c r="BL9" s="43">
        <v>89.8125</v>
      </c>
      <c r="BM9" s="43">
        <v>89.8125</v>
      </c>
      <c r="BN9" s="43">
        <v>150.30250000000001</v>
      </c>
      <c r="BO9" s="43">
        <v>150.30250000000001</v>
      </c>
      <c r="BP9" s="43">
        <v>150.30250000000001</v>
      </c>
      <c r="BQ9" s="43">
        <v>150.30250000000001</v>
      </c>
      <c r="BR9" s="43">
        <v>212.03749999999999</v>
      </c>
      <c r="BS9" s="43">
        <v>212.03749999999999</v>
      </c>
      <c r="BT9" s="43">
        <v>212.03749999999999</v>
      </c>
      <c r="BU9" s="43">
        <v>212.03749999999999</v>
      </c>
      <c r="BV9" s="43">
        <v>243.5575</v>
      </c>
      <c r="BW9" s="43">
        <v>243.5575</v>
      </c>
      <c r="BX9" s="43">
        <v>243.5575</v>
      </c>
      <c r="BY9" s="43">
        <v>243.5575</v>
      </c>
      <c r="BZ9" s="43">
        <v>241.97749999999999</v>
      </c>
      <c r="CA9" s="43">
        <v>241.97749999999999</v>
      </c>
      <c r="CB9" s="43">
        <v>241.97749999999999</v>
      </c>
      <c r="CC9" s="43">
        <v>241.97749999999999</v>
      </c>
      <c r="CD9" s="43">
        <v>243.22499999999999</v>
      </c>
      <c r="CE9" s="43">
        <v>243.22499999999999</v>
      </c>
      <c r="CF9" s="43">
        <v>243.22499999999999</v>
      </c>
      <c r="CG9" s="43">
        <v>243.22499999999999</v>
      </c>
      <c r="CH9" s="43">
        <v>242.64750000000001</v>
      </c>
      <c r="CI9" s="43">
        <v>242.64750000000001</v>
      </c>
      <c r="CJ9" s="43">
        <v>242.64750000000001</v>
      </c>
      <c r="CK9" s="43">
        <v>242.64750000000001</v>
      </c>
      <c r="CL9" s="43">
        <v>232.4325</v>
      </c>
      <c r="CM9" s="43">
        <v>232.4325</v>
      </c>
      <c r="CN9" s="43">
        <v>232.4325</v>
      </c>
      <c r="CO9" s="43">
        <v>232.4325</v>
      </c>
      <c r="CP9" s="43">
        <v>213.08500000000001</v>
      </c>
      <c r="CQ9" s="43">
        <v>213.08500000000001</v>
      </c>
      <c r="CR9" s="43">
        <v>213.08500000000001</v>
      </c>
      <c r="CS9" s="43">
        <v>213.08500000000001</v>
      </c>
      <c r="CT9" s="44"/>
      <c r="CU9" s="44"/>
      <c r="CV9" s="44"/>
      <c r="CW9" s="45"/>
      <c r="CX9" s="46">
        <f>IF(SUM(B9:CW9)&lt;&gt;0,AVERAGEIF(B9:CW9,"&lt;&gt;"""),"")</f>
        <v>170.60916666666668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>
        <v>21.248000000000001</v>
      </c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5.3120000000000003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275.01799999999997</v>
      </c>
      <c r="AY15" s="71">
        <v>295.85000000000002</v>
      </c>
      <c r="AZ15" s="71">
        <v>233.92500000000001</v>
      </c>
      <c r="BA15" s="71">
        <v>294.89499999999998</v>
      </c>
      <c r="BB15" s="71">
        <v>301.38600000000002</v>
      </c>
      <c r="BC15" s="71">
        <v>304.06900000000002</v>
      </c>
      <c r="BD15" s="71">
        <v>303.50799999999998</v>
      </c>
      <c r="BE15" s="71">
        <v>139.685</v>
      </c>
      <c r="BF15" s="71">
        <v>273.43099999999998</v>
      </c>
      <c r="BG15" s="71">
        <v>268.12400000000002</v>
      </c>
      <c r="BH15" s="71">
        <v>225.339</v>
      </c>
      <c r="BI15" s="71">
        <v>90.691999999999993</v>
      </c>
      <c r="BJ15" s="71">
        <v>132.322</v>
      </c>
      <c r="BK15" s="71">
        <v>117.10299999999999</v>
      </c>
      <c r="BL15" s="71">
        <v>144.893</v>
      </c>
      <c r="BM15" s="71">
        <v>145.227</v>
      </c>
      <c r="BN15" s="71">
        <v>92.144999999999996</v>
      </c>
      <c r="BO15" s="71">
        <v>164.875</v>
      </c>
      <c r="BP15" s="71">
        <v>102.904</v>
      </c>
      <c r="BQ15" s="71">
        <v>131.19200000000001</v>
      </c>
      <c r="BR15" s="71">
        <v>113.666</v>
      </c>
      <c r="BS15" s="71">
        <v>140.489</v>
      </c>
      <c r="BT15" s="71">
        <v>138.69800000000001</v>
      </c>
      <c r="BU15" s="71">
        <v>102.31699999999999</v>
      </c>
      <c r="BV15" s="71">
        <v>80.697999999999993</v>
      </c>
      <c r="BW15" s="71">
        <v>62.078000000000003</v>
      </c>
      <c r="BX15" s="71">
        <v>58.362000000000002</v>
      </c>
      <c r="BY15" s="71">
        <v>62.703000000000003</v>
      </c>
      <c r="BZ15" s="71">
        <v>55.502000000000002</v>
      </c>
      <c r="CA15" s="71">
        <v>49.387999999999998</v>
      </c>
      <c r="CB15" s="71">
        <v>53.741</v>
      </c>
      <c r="CC15" s="71">
        <v>46.71</v>
      </c>
      <c r="CD15" s="71">
        <v>48.491</v>
      </c>
      <c r="CE15" s="71">
        <v>43.070999999999998</v>
      </c>
      <c r="CF15" s="71">
        <v>52.966000000000001</v>
      </c>
      <c r="CG15" s="71">
        <v>45.89</v>
      </c>
      <c r="CH15" s="71">
        <v>38.78</v>
      </c>
      <c r="CI15" s="71">
        <v>32.487000000000002</v>
      </c>
      <c r="CJ15" s="71">
        <v>27.672999999999998</v>
      </c>
      <c r="CK15" s="71">
        <v>33.176000000000002</v>
      </c>
      <c r="CL15" s="71">
        <v>32.298000000000002</v>
      </c>
      <c r="CM15" s="71">
        <v>13.474</v>
      </c>
      <c r="CN15" s="71">
        <v>21.015999999999998</v>
      </c>
      <c r="CO15" s="71">
        <v>16.452999999999999</v>
      </c>
      <c r="CP15" s="71">
        <v>24.481999999999999</v>
      </c>
      <c r="CQ15" s="71">
        <v>21.672000000000001</v>
      </c>
      <c r="CR15" s="71">
        <v>21.535</v>
      </c>
      <c r="CS15" s="71">
        <v>18.751999999999999</v>
      </c>
      <c r="CT15" s="72"/>
      <c r="CU15" s="72"/>
      <c r="CV15" s="72"/>
      <c r="CW15" s="73"/>
      <c r="CX15" s="74">
        <f t="array" ref="CX15">SUMPRODUCT(B15:CW15*0.25)</f>
        <v>1373.2877500000004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>
        <v>12.586</v>
      </c>
      <c r="BX17" s="71"/>
      <c r="BY17" s="71">
        <v>54.351999999999997</v>
      </c>
      <c r="BZ17" s="71"/>
      <c r="CA17" s="71"/>
      <c r="CB17" s="71"/>
      <c r="CC17" s="71"/>
      <c r="CD17" s="71"/>
      <c r="CE17" s="71">
        <v>28.378</v>
      </c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23.829000000000001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275.01799999999997</v>
      </c>
      <c r="AY18" s="77">
        <f t="shared" si="0"/>
        <v>295.85000000000002</v>
      </c>
      <c r="AZ18" s="77">
        <f t="shared" si="0"/>
        <v>233.92500000000001</v>
      </c>
      <c r="BA18" s="77">
        <f t="shared" si="0"/>
        <v>294.89499999999998</v>
      </c>
      <c r="BB18" s="77">
        <f t="shared" si="0"/>
        <v>301.38600000000002</v>
      </c>
      <c r="BC18" s="77">
        <f t="shared" si="0"/>
        <v>304.06900000000002</v>
      </c>
      <c r="BD18" s="77">
        <f t="shared" si="0"/>
        <v>303.50799999999998</v>
      </c>
      <c r="BE18" s="77">
        <f t="shared" si="0"/>
        <v>139.685</v>
      </c>
      <c r="BF18" s="77">
        <f t="shared" si="0"/>
        <v>273.43099999999998</v>
      </c>
      <c r="BG18" s="77">
        <f t="shared" si="0"/>
        <v>268.12400000000002</v>
      </c>
      <c r="BH18" s="77">
        <f t="shared" si="0"/>
        <v>225.339</v>
      </c>
      <c r="BI18" s="77">
        <f t="shared" si="0"/>
        <v>90.691999999999993</v>
      </c>
      <c r="BJ18" s="77">
        <f t="shared" si="0"/>
        <v>132.322</v>
      </c>
      <c r="BK18" s="77">
        <f t="shared" si="0"/>
        <v>117.10299999999999</v>
      </c>
      <c r="BL18" s="77">
        <f t="shared" si="0"/>
        <v>144.893</v>
      </c>
      <c r="BM18" s="77">
        <f t="shared" si="0"/>
        <v>145.227</v>
      </c>
      <c r="BN18" s="77">
        <f t="shared" si="0"/>
        <v>113.393</v>
      </c>
      <c r="BO18" s="77">
        <f t="shared" ref="BO18:CW18" si="1">SUM(BO11:BO17)</f>
        <v>164.875</v>
      </c>
      <c r="BP18" s="77">
        <f t="shared" si="1"/>
        <v>102.904</v>
      </c>
      <c r="BQ18" s="77">
        <f t="shared" si="1"/>
        <v>131.19200000000001</v>
      </c>
      <c r="BR18" s="77">
        <f t="shared" si="1"/>
        <v>113.666</v>
      </c>
      <c r="BS18" s="77">
        <f t="shared" si="1"/>
        <v>140.489</v>
      </c>
      <c r="BT18" s="77">
        <f t="shared" si="1"/>
        <v>138.69800000000001</v>
      </c>
      <c r="BU18" s="77">
        <f t="shared" si="1"/>
        <v>102.31699999999999</v>
      </c>
      <c r="BV18" s="77">
        <f t="shared" si="1"/>
        <v>80.697999999999993</v>
      </c>
      <c r="BW18" s="77">
        <f t="shared" si="1"/>
        <v>74.664000000000001</v>
      </c>
      <c r="BX18" s="77">
        <f t="shared" si="1"/>
        <v>58.362000000000002</v>
      </c>
      <c r="BY18" s="77">
        <f t="shared" si="1"/>
        <v>117.05500000000001</v>
      </c>
      <c r="BZ18" s="77">
        <f t="shared" si="1"/>
        <v>55.502000000000002</v>
      </c>
      <c r="CA18" s="77">
        <f t="shared" si="1"/>
        <v>49.387999999999998</v>
      </c>
      <c r="CB18" s="77">
        <f t="shared" si="1"/>
        <v>53.741</v>
      </c>
      <c r="CC18" s="77">
        <f t="shared" si="1"/>
        <v>46.71</v>
      </c>
      <c r="CD18" s="77">
        <f t="shared" si="1"/>
        <v>48.491</v>
      </c>
      <c r="CE18" s="77">
        <f t="shared" si="1"/>
        <v>71.448999999999998</v>
      </c>
      <c r="CF18" s="77">
        <f t="shared" si="1"/>
        <v>52.966000000000001</v>
      </c>
      <c r="CG18" s="77">
        <f t="shared" si="1"/>
        <v>45.89</v>
      </c>
      <c r="CH18" s="77">
        <f t="shared" si="1"/>
        <v>38.78</v>
      </c>
      <c r="CI18" s="77">
        <f t="shared" si="1"/>
        <v>32.487000000000002</v>
      </c>
      <c r="CJ18" s="77">
        <f t="shared" si="1"/>
        <v>27.672999999999998</v>
      </c>
      <c r="CK18" s="77">
        <f t="shared" si="1"/>
        <v>33.176000000000002</v>
      </c>
      <c r="CL18" s="77">
        <f t="shared" si="1"/>
        <v>32.298000000000002</v>
      </c>
      <c r="CM18" s="77">
        <f t="shared" si="1"/>
        <v>13.474</v>
      </c>
      <c r="CN18" s="77">
        <f t="shared" si="1"/>
        <v>21.015999999999998</v>
      </c>
      <c r="CO18" s="77">
        <f t="shared" si="1"/>
        <v>16.452999999999999</v>
      </c>
      <c r="CP18" s="77">
        <f t="shared" si="1"/>
        <v>24.481999999999999</v>
      </c>
      <c r="CQ18" s="77">
        <f t="shared" si="1"/>
        <v>21.672000000000001</v>
      </c>
      <c r="CR18" s="77">
        <f t="shared" si="1"/>
        <v>21.535</v>
      </c>
      <c r="CS18" s="77">
        <f t="shared" si="1"/>
        <v>18.751999999999999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1402.4287500000003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>
        <v>1.28</v>
      </c>
      <c r="BN22" s="94"/>
      <c r="BO22" s="94"/>
      <c r="BP22" s="94"/>
      <c r="BQ22" s="94">
        <v>4</v>
      </c>
      <c r="BR22" s="94"/>
      <c r="BS22" s="94"/>
      <c r="BT22" s="94"/>
      <c r="BU22" s="94"/>
      <c r="BV22" s="94"/>
      <c r="BW22" s="94"/>
      <c r="BX22" s="94">
        <v>1.496</v>
      </c>
      <c r="BY22" s="94"/>
      <c r="BZ22" s="94"/>
      <c r="CA22" s="94">
        <v>1.8640000000000001</v>
      </c>
      <c r="CB22" s="94"/>
      <c r="CC22" s="94">
        <v>1.736</v>
      </c>
      <c r="CD22" s="94"/>
      <c r="CE22" s="94"/>
      <c r="CF22" s="94"/>
      <c r="CG22" s="94"/>
      <c r="CH22" s="94"/>
      <c r="CI22" s="94"/>
      <c r="CJ22" s="94"/>
      <c r="CK22" s="94"/>
      <c r="CL22" s="94"/>
      <c r="CM22" s="94">
        <v>2.56</v>
      </c>
      <c r="CN22" s="94">
        <v>2.56</v>
      </c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3.8740000000000006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>
        <v>1.1180000000000001</v>
      </c>
      <c r="AY23" s="99">
        <v>1.3420000000000001</v>
      </c>
      <c r="AZ23" s="99">
        <v>0.67100000000000004</v>
      </c>
      <c r="BA23" s="99"/>
      <c r="BB23" s="99"/>
      <c r="BC23" s="99"/>
      <c r="BD23" s="99"/>
      <c r="BE23" s="99"/>
      <c r="BF23" s="99">
        <v>16.341999999999999</v>
      </c>
      <c r="BG23" s="99">
        <v>1.643</v>
      </c>
      <c r="BH23" s="99"/>
      <c r="BI23" s="99"/>
      <c r="BJ23" s="99"/>
      <c r="BK23" s="99"/>
      <c r="BL23" s="99"/>
      <c r="BM23" s="99">
        <v>1.151</v>
      </c>
      <c r="BN23" s="99"/>
      <c r="BO23" s="99">
        <v>9.8109999999999999</v>
      </c>
      <c r="BP23" s="99"/>
      <c r="BQ23" s="99">
        <v>14.741</v>
      </c>
      <c r="BR23" s="99">
        <v>10.472</v>
      </c>
      <c r="BS23" s="99">
        <v>1.514</v>
      </c>
      <c r="BT23" s="99"/>
      <c r="BU23" s="99"/>
      <c r="BV23" s="99"/>
      <c r="BW23" s="99"/>
      <c r="BX23" s="99">
        <v>1.1919999999999999</v>
      </c>
      <c r="BY23" s="99"/>
      <c r="BZ23" s="99"/>
      <c r="CA23" s="99">
        <v>1.1759999999999999</v>
      </c>
      <c r="CB23" s="99"/>
      <c r="CC23" s="99">
        <v>1.1599999999999999</v>
      </c>
      <c r="CD23" s="99"/>
      <c r="CE23" s="99"/>
      <c r="CF23" s="99"/>
      <c r="CG23" s="99"/>
      <c r="CH23" s="99"/>
      <c r="CI23" s="99"/>
      <c r="CJ23" s="99"/>
      <c r="CK23" s="99"/>
      <c r="CL23" s="99"/>
      <c r="CM23" s="99">
        <v>0.222</v>
      </c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15.638750000000002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0</v>
      </c>
      <c r="C28" s="107">
        <f t="shared" ref="C28:BN28" si="2">SUM(C21:C27)</f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 t="shared" si="2"/>
        <v>0</v>
      </c>
      <c r="R28" s="107">
        <f t="shared" si="2"/>
        <v>0</v>
      </c>
      <c r="S28" s="107">
        <f t="shared" si="2"/>
        <v>0</v>
      </c>
      <c r="T28" s="107">
        <f t="shared" si="2"/>
        <v>0</v>
      </c>
      <c r="U28" s="107">
        <f t="shared" si="2"/>
        <v>0</v>
      </c>
      <c r="V28" s="107">
        <f t="shared" si="2"/>
        <v>0</v>
      </c>
      <c r="W28" s="107">
        <f t="shared" si="2"/>
        <v>0</v>
      </c>
      <c r="X28" s="107">
        <f t="shared" si="2"/>
        <v>0</v>
      </c>
      <c r="Y28" s="107">
        <f t="shared" si="2"/>
        <v>0</v>
      </c>
      <c r="Z28" s="107">
        <f t="shared" si="2"/>
        <v>0</v>
      </c>
      <c r="AA28" s="107">
        <f t="shared" si="2"/>
        <v>0</v>
      </c>
      <c r="AB28" s="107">
        <f t="shared" si="2"/>
        <v>0</v>
      </c>
      <c r="AC28" s="107">
        <f t="shared" si="2"/>
        <v>0</v>
      </c>
      <c r="AD28" s="107">
        <f t="shared" si="2"/>
        <v>0</v>
      </c>
      <c r="AE28" s="107">
        <f t="shared" si="2"/>
        <v>0</v>
      </c>
      <c r="AF28" s="107">
        <f t="shared" si="2"/>
        <v>0</v>
      </c>
      <c r="AG28" s="107">
        <f t="shared" si="2"/>
        <v>0</v>
      </c>
      <c r="AH28" s="107">
        <f t="shared" si="2"/>
        <v>0</v>
      </c>
      <c r="AI28" s="107">
        <f t="shared" si="2"/>
        <v>0</v>
      </c>
      <c r="AJ28" s="107">
        <f t="shared" si="2"/>
        <v>0</v>
      </c>
      <c r="AK28" s="107">
        <f t="shared" si="2"/>
        <v>0</v>
      </c>
      <c r="AL28" s="107">
        <f t="shared" si="2"/>
        <v>0</v>
      </c>
      <c r="AM28" s="107">
        <f t="shared" si="2"/>
        <v>0</v>
      </c>
      <c r="AN28" s="107">
        <f t="shared" si="2"/>
        <v>0</v>
      </c>
      <c r="AO28" s="107">
        <f t="shared" si="2"/>
        <v>0</v>
      </c>
      <c r="AP28" s="107">
        <f t="shared" si="2"/>
        <v>0</v>
      </c>
      <c r="AQ28" s="107">
        <f t="shared" si="2"/>
        <v>0</v>
      </c>
      <c r="AR28" s="107">
        <f t="shared" si="2"/>
        <v>0</v>
      </c>
      <c r="AS28" s="107">
        <f t="shared" si="2"/>
        <v>0</v>
      </c>
      <c r="AT28" s="107">
        <f t="shared" si="2"/>
        <v>0</v>
      </c>
      <c r="AU28" s="107">
        <f t="shared" si="2"/>
        <v>0</v>
      </c>
      <c r="AV28" s="107">
        <f t="shared" si="2"/>
        <v>0</v>
      </c>
      <c r="AW28" s="107">
        <f t="shared" si="2"/>
        <v>0</v>
      </c>
      <c r="AX28" s="107">
        <f t="shared" si="2"/>
        <v>1.1180000000000001</v>
      </c>
      <c r="AY28" s="107">
        <f t="shared" si="2"/>
        <v>1.3420000000000001</v>
      </c>
      <c r="AZ28" s="107">
        <f t="shared" si="2"/>
        <v>0.67100000000000004</v>
      </c>
      <c r="BA28" s="107">
        <f t="shared" si="2"/>
        <v>0</v>
      </c>
      <c r="BB28" s="107">
        <f t="shared" si="2"/>
        <v>0</v>
      </c>
      <c r="BC28" s="107">
        <f t="shared" si="2"/>
        <v>0</v>
      </c>
      <c r="BD28" s="107">
        <f t="shared" si="2"/>
        <v>0</v>
      </c>
      <c r="BE28" s="107">
        <f t="shared" si="2"/>
        <v>0</v>
      </c>
      <c r="BF28" s="107">
        <f t="shared" si="2"/>
        <v>16.341999999999999</v>
      </c>
      <c r="BG28" s="107">
        <f t="shared" si="2"/>
        <v>1.643</v>
      </c>
      <c r="BH28" s="107">
        <f t="shared" si="2"/>
        <v>0</v>
      </c>
      <c r="BI28" s="107">
        <f t="shared" si="2"/>
        <v>0</v>
      </c>
      <c r="BJ28" s="107">
        <f t="shared" si="2"/>
        <v>0</v>
      </c>
      <c r="BK28" s="107">
        <f t="shared" si="2"/>
        <v>0</v>
      </c>
      <c r="BL28" s="107">
        <f t="shared" si="2"/>
        <v>0</v>
      </c>
      <c r="BM28" s="107">
        <f t="shared" si="2"/>
        <v>2.431</v>
      </c>
      <c r="BN28" s="107">
        <f t="shared" si="2"/>
        <v>0</v>
      </c>
      <c r="BO28" s="107">
        <f t="shared" ref="BO28:CW28" si="3">SUM(BO21:BO27)</f>
        <v>9.8109999999999999</v>
      </c>
      <c r="BP28" s="107">
        <f t="shared" si="3"/>
        <v>0</v>
      </c>
      <c r="BQ28" s="107">
        <f t="shared" si="3"/>
        <v>18.741</v>
      </c>
      <c r="BR28" s="107">
        <f t="shared" si="3"/>
        <v>10.472</v>
      </c>
      <c r="BS28" s="107">
        <f t="shared" si="3"/>
        <v>1.514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2.6879999999999997</v>
      </c>
      <c r="BY28" s="107">
        <f t="shared" si="3"/>
        <v>0</v>
      </c>
      <c r="BZ28" s="107">
        <f t="shared" si="3"/>
        <v>0</v>
      </c>
      <c r="CA28" s="107">
        <f t="shared" si="3"/>
        <v>3.04</v>
      </c>
      <c r="CB28" s="107">
        <f t="shared" si="3"/>
        <v>0</v>
      </c>
      <c r="CC28" s="107">
        <f t="shared" si="3"/>
        <v>2.8959999999999999</v>
      </c>
      <c r="CD28" s="107">
        <f t="shared" si="3"/>
        <v>0</v>
      </c>
      <c r="CE28" s="107">
        <f t="shared" si="3"/>
        <v>0</v>
      </c>
      <c r="CF28" s="107">
        <f t="shared" si="3"/>
        <v>0</v>
      </c>
      <c r="CG28" s="107">
        <f t="shared" si="3"/>
        <v>0</v>
      </c>
      <c r="CH28" s="107">
        <f t="shared" si="3"/>
        <v>0</v>
      </c>
      <c r="CI28" s="107">
        <f t="shared" si="3"/>
        <v>0</v>
      </c>
      <c r="CJ28" s="107">
        <f t="shared" si="3"/>
        <v>0</v>
      </c>
      <c r="CK28" s="107">
        <f t="shared" si="3"/>
        <v>0</v>
      </c>
      <c r="CL28" s="107">
        <f t="shared" si="3"/>
        <v>0</v>
      </c>
      <c r="CM28" s="107">
        <f t="shared" si="3"/>
        <v>2.782</v>
      </c>
      <c r="CN28" s="107">
        <f t="shared" si="3"/>
        <v>2.56</v>
      </c>
      <c r="CO28" s="107">
        <f t="shared" si="3"/>
        <v>0</v>
      </c>
      <c r="CP28" s="107">
        <f t="shared" si="3"/>
        <v>0</v>
      </c>
      <c r="CQ28" s="107">
        <f t="shared" si="3"/>
        <v>0</v>
      </c>
      <c r="CR28" s="107">
        <f t="shared" si="3"/>
        <v>0</v>
      </c>
      <c r="CS28" s="107">
        <f t="shared" si="3"/>
        <v>0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19.512750000000004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276.13600000000002</v>
      </c>
      <c r="AY32" s="94">
        <v>297.19200000000001</v>
      </c>
      <c r="AZ32" s="94">
        <v>234.596</v>
      </c>
      <c r="BA32" s="94">
        <v>294.89499999999998</v>
      </c>
      <c r="BB32" s="94">
        <v>301.38600000000002</v>
      </c>
      <c r="BC32" s="94">
        <v>304.06900000000002</v>
      </c>
      <c r="BD32" s="94">
        <v>303.50799999999998</v>
      </c>
      <c r="BE32" s="94">
        <v>139.685</v>
      </c>
      <c r="BF32" s="94">
        <v>289.77300000000002</v>
      </c>
      <c r="BG32" s="94">
        <v>269.767</v>
      </c>
      <c r="BH32" s="94">
        <v>225.339</v>
      </c>
      <c r="BI32" s="94">
        <v>90.691999999999993</v>
      </c>
      <c r="BJ32" s="94">
        <v>132.322</v>
      </c>
      <c r="BK32" s="94">
        <v>117.10299999999999</v>
      </c>
      <c r="BL32" s="94">
        <v>144.893</v>
      </c>
      <c r="BM32" s="94">
        <v>147.65799999999999</v>
      </c>
      <c r="BN32" s="94">
        <v>113.393</v>
      </c>
      <c r="BO32" s="94">
        <v>174.68600000000001</v>
      </c>
      <c r="BP32" s="94">
        <v>102.904</v>
      </c>
      <c r="BQ32" s="94">
        <v>149.93299999999999</v>
      </c>
      <c r="BR32" s="94">
        <v>124.13800000000001</v>
      </c>
      <c r="BS32" s="94">
        <v>142.00299999999999</v>
      </c>
      <c r="BT32" s="94">
        <v>138.69800000000001</v>
      </c>
      <c r="BU32" s="94">
        <v>102.31699999999999</v>
      </c>
      <c r="BV32" s="94">
        <v>80.697999999999993</v>
      </c>
      <c r="BW32" s="94">
        <v>74.664000000000001</v>
      </c>
      <c r="BX32" s="94">
        <v>61.05</v>
      </c>
      <c r="BY32" s="94">
        <v>117.05500000000001</v>
      </c>
      <c r="BZ32" s="94">
        <v>55.502000000000002</v>
      </c>
      <c r="CA32" s="94">
        <v>52.427999999999997</v>
      </c>
      <c r="CB32" s="94">
        <v>53.741</v>
      </c>
      <c r="CC32" s="94">
        <v>49.606000000000002</v>
      </c>
      <c r="CD32" s="94">
        <v>48.491</v>
      </c>
      <c r="CE32" s="94">
        <v>71.448999999999998</v>
      </c>
      <c r="CF32" s="94">
        <v>52.966000000000001</v>
      </c>
      <c r="CG32" s="94">
        <v>45.89</v>
      </c>
      <c r="CH32" s="94">
        <v>38.78</v>
      </c>
      <c r="CI32" s="94">
        <v>32.487000000000002</v>
      </c>
      <c r="CJ32" s="94">
        <v>27.672999999999998</v>
      </c>
      <c r="CK32" s="94">
        <v>33.176000000000002</v>
      </c>
      <c r="CL32" s="94">
        <v>32.298000000000002</v>
      </c>
      <c r="CM32" s="94">
        <v>16.256</v>
      </c>
      <c r="CN32" s="94">
        <v>23.576000000000001</v>
      </c>
      <c r="CO32" s="94">
        <v>16.452999999999999</v>
      </c>
      <c r="CP32" s="94">
        <v>24.481999999999999</v>
      </c>
      <c r="CQ32" s="94">
        <v>21.672000000000001</v>
      </c>
      <c r="CR32" s="94">
        <v>21.535</v>
      </c>
      <c r="CS32" s="94">
        <v>18.751999999999999</v>
      </c>
      <c r="CT32" s="95"/>
      <c r="CU32" s="95"/>
      <c r="CV32" s="95"/>
      <c r="CW32" s="96"/>
      <c r="CX32" s="97">
        <f t="array" ref="CX32">SUMPRODUCT(B32:CW32*0.25)</f>
        <v>1421.9415000000004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0</v>
      </c>
      <c r="C34" s="77">
        <f t="shared" ref="C34:BN34" si="4">SUM(C31:C33)</f>
        <v>0</v>
      </c>
      <c r="D34" s="77">
        <f t="shared" si="4"/>
        <v>0</v>
      </c>
      <c r="E34" s="77">
        <f t="shared" si="4"/>
        <v>0</v>
      </c>
      <c r="F34" s="77">
        <f t="shared" si="4"/>
        <v>0</v>
      </c>
      <c r="G34" s="77">
        <f t="shared" si="4"/>
        <v>0</v>
      </c>
      <c r="H34" s="77">
        <f t="shared" si="4"/>
        <v>0</v>
      </c>
      <c r="I34" s="77">
        <f t="shared" si="4"/>
        <v>0</v>
      </c>
      <c r="J34" s="77">
        <f t="shared" si="4"/>
        <v>0</v>
      </c>
      <c r="K34" s="77">
        <f t="shared" si="4"/>
        <v>0</v>
      </c>
      <c r="L34" s="77">
        <f t="shared" si="4"/>
        <v>0</v>
      </c>
      <c r="M34" s="77">
        <f t="shared" si="4"/>
        <v>0</v>
      </c>
      <c r="N34" s="77">
        <f t="shared" si="4"/>
        <v>0</v>
      </c>
      <c r="O34" s="77">
        <f t="shared" si="4"/>
        <v>0</v>
      </c>
      <c r="P34" s="77">
        <f t="shared" si="4"/>
        <v>0</v>
      </c>
      <c r="Q34" s="77">
        <f t="shared" si="4"/>
        <v>0</v>
      </c>
      <c r="R34" s="77">
        <f t="shared" si="4"/>
        <v>0</v>
      </c>
      <c r="S34" s="77">
        <f t="shared" si="4"/>
        <v>0</v>
      </c>
      <c r="T34" s="77">
        <f t="shared" si="4"/>
        <v>0</v>
      </c>
      <c r="U34" s="77">
        <f t="shared" si="4"/>
        <v>0</v>
      </c>
      <c r="V34" s="77">
        <f t="shared" si="4"/>
        <v>0</v>
      </c>
      <c r="W34" s="77">
        <f t="shared" si="4"/>
        <v>0</v>
      </c>
      <c r="X34" s="77">
        <f t="shared" si="4"/>
        <v>0</v>
      </c>
      <c r="Y34" s="77">
        <f t="shared" si="4"/>
        <v>0</v>
      </c>
      <c r="Z34" s="77">
        <f t="shared" si="4"/>
        <v>0</v>
      </c>
      <c r="AA34" s="77">
        <f t="shared" si="4"/>
        <v>0</v>
      </c>
      <c r="AB34" s="77">
        <f t="shared" si="4"/>
        <v>0</v>
      </c>
      <c r="AC34" s="77">
        <f t="shared" si="4"/>
        <v>0</v>
      </c>
      <c r="AD34" s="77">
        <f t="shared" si="4"/>
        <v>0</v>
      </c>
      <c r="AE34" s="77">
        <f t="shared" si="4"/>
        <v>0</v>
      </c>
      <c r="AF34" s="77">
        <f t="shared" si="4"/>
        <v>0</v>
      </c>
      <c r="AG34" s="77">
        <f t="shared" si="4"/>
        <v>0</v>
      </c>
      <c r="AH34" s="77">
        <f t="shared" si="4"/>
        <v>0</v>
      </c>
      <c r="AI34" s="77">
        <f t="shared" si="4"/>
        <v>0</v>
      </c>
      <c r="AJ34" s="77">
        <f t="shared" si="4"/>
        <v>0</v>
      </c>
      <c r="AK34" s="77">
        <f t="shared" si="4"/>
        <v>0</v>
      </c>
      <c r="AL34" s="77">
        <f t="shared" si="4"/>
        <v>0</v>
      </c>
      <c r="AM34" s="77">
        <f t="shared" si="4"/>
        <v>0</v>
      </c>
      <c r="AN34" s="77">
        <f t="shared" si="4"/>
        <v>0</v>
      </c>
      <c r="AO34" s="77">
        <f t="shared" si="4"/>
        <v>0</v>
      </c>
      <c r="AP34" s="77">
        <f t="shared" si="4"/>
        <v>0</v>
      </c>
      <c r="AQ34" s="77">
        <f t="shared" si="4"/>
        <v>0</v>
      </c>
      <c r="AR34" s="77">
        <f t="shared" si="4"/>
        <v>0</v>
      </c>
      <c r="AS34" s="77">
        <f t="shared" si="4"/>
        <v>0</v>
      </c>
      <c r="AT34" s="77">
        <f t="shared" si="4"/>
        <v>0</v>
      </c>
      <c r="AU34" s="77">
        <f t="shared" si="4"/>
        <v>0</v>
      </c>
      <c r="AV34" s="77">
        <f t="shared" si="4"/>
        <v>0</v>
      </c>
      <c r="AW34" s="77">
        <f t="shared" si="4"/>
        <v>0</v>
      </c>
      <c r="AX34" s="77">
        <f t="shared" si="4"/>
        <v>276.13600000000002</v>
      </c>
      <c r="AY34" s="77">
        <f t="shared" si="4"/>
        <v>297.19200000000001</v>
      </c>
      <c r="AZ34" s="77">
        <f t="shared" si="4"/>
        <v>234.596</v>
      </c>
      <c r="BA34" s="77">
        <f t="shared" si="4"/>
        <v>294.89499999999998</v>
      </c>
      <c r="BB34" s="77">
        <f t="shared" si="4"/>
        <v>301.38600000000002</v>
      </c>
      <c r="BC34" s="77">
        <f t="shared" si="4"/>
        <v>304.06900000000002</v>
      </c>
      <c r="BD34" s="77">
        <f t="shared" si="4"/>
        <v>303.50799999999998</v>
      </c>
      <c r="BE34" s="77">
        <f t="shared" si="4"/>
        <v>139.685</v>
      </c>
      <c r="BF34" s="77">
        <f t="shared" si="4"/>
        <v>289.77300000000002</v>
      </c>
      <c r="BG34" s="77">
        <f t="shared" si="4"/>
        <v>269.767</v>
      </c>
      <c r="BH34" s="77">
        <f t="shared" si="4"/>
        <v>225.339</v>
      </c>
      <c r="BI34" s="77">
        <f t="shared" si="4"/>
        <v>90.691999999999993</v>
      </c>
      <c r="BJ34" s="77">
        <f t="shared" si="4"/>
        <v>132.322</v>
      </c>
      <c r="BK34" s="77">
        <f t="shared" si="4"/>
        <v>117.10299999999999</v>
      </c>
      <c r="BL34" s="77">
        <f t="shared" si="4"/>
        <v>144.893</v>
      </c>
      <c r="BM34" s="77">
        <f t="shared" si="4"/>
        <v>147.65799999999999</v>
      </c>
      <c r="BN34" s="77">
        <f t="shared" si="4"/>
        <v>113.393</v>
      </c>
      <c r="BO34" s="77">
        <f t="shared" ref="BO34:CW34" si="5">SUM(BO31:BO33)</f>
        <v>174.68600000000001</v>
      </c>
      <c r="BP34" s="77">
        <f t="shared" si="5"/>
        <v>102.904</v>
      </c>
      <c r="BQ34" s="77">
        <f t="shared" si="5"/>
        <v>149.93299999999999</v>
      </c>
      <c r="BR34" s="77">
        <f t="shared" si="5"/>
        <v>124.13800000000001</v>
      </c>
      <c r="BS34" s="77">
        <f t="shared" si="5"/>
        <v>142.00299999999999</v>
      </c>
      <c r="BT34" s="77">
        <f t="shared" si="5"/>
        <v>138.69800000000001</v>
      </c>
      <c r="BU34" s="77">
        <f t="shared" si="5"/>
        <v>102.31699999999999</v>
      </c>
      <c r="BV34" s="77">
        <f t="shared" si="5"/>
        <v>80.697999999999993</v>
      </c>
      <c r="BW34" s="77">
        <f t="shared" si="5"/>
        <v>74.664000000000001</v>
      </c>
      <c r="BX34" s="77">
        <f t="shared" si="5"/>
        <v>61.05</v>
      </c>
      <c r="BY34" s="77">
        <f t="shared" si="5"/>
        <v>117.05500000000001</v>
      </c>
      <c r="BZ34" s="77">
        <f t="shared" si="5"/>
        <v>55.502000000000002</v>
      </c>
      <c r="CA34" s="77">
        <f t="shared" si="5"/>
        <v>52.427999999999997</v>
      </c>
      <c r="CB34" s="77">
        <f t="shared" si="5"/>
        <v>53.741</v>
      </c>
      <c r="CC34" s="77">
        <f t="shared" si="5"/>
        <v>49.606000000000002</v>
      </c>
      <c r="CD34" s="77">
        <f t="shared" si="5"/>
        <v>48.491</v>
      </c>
      <c r="CE34" s="77">
        <f t="shared" si="5"/>
        <v>71.448999999999998</v>
      </c>
      <c r="CF34" s="77">
        <f t="shared" si="5"/>
        <v>52.966000000000001</v>
      </c>
      <c r="CG34" s="77">
        <f t="shared" si="5"/>
        <v>45.89</v>
      </c>
      <c r="CH34" s="77">
        <f t="shared" si="5"/>
        <v>38.78</v>
      </c>
      <c r="CI34" s="77">
        <f t="shared" si="5"/>
        <v>32.487000000000002</v>
      </c>
      <c r="CJ34" s="77">
        <f t="shared" si="5"/>
        <v>27.672999999999998</v>
      </c>
      <c r="CK34" s="77">
        <f t="shared" si="5"/>
        <v>33.176000000000002</v>
      </c>
      <c r="CL34" s="77">
        <f t="shared" si="5"/>
        <v>32.298000000000002</v>
      </c>
      <c r="CM34" s="77">
        <f t="shared" si="5"/>
        <v>16.256</v>
      </c>
      <c r="CN34" s="77">
        <f t="shared" si="5"/>
        <v>23.576000000000001</v>
      </c>
      <c r="CO34" s="77">
        <f t="shared" si="5"/>
        <v>16.452999999999999</v>
      </c>
      <c r="CP34" s="77">
        <f t="shared" si="5"/>
        <v>24.481999999999999</v>
      </c>
      <c r="CQ34" s="77">
        <f t="shared" si="5"/>
        <v>21.672000000000001</v>
      </c>
      <c r="CR34" s="77">
        <f t="shared" si="5"/>
        <v>21.535</v>
      </c>
      <c r="CS34" s="77">
        <f t="shared" si="5"/>
        <v>18.751999999999999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1421.9415000000004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>
        <v>25.7</v>
      </c>
      <c r="BJ39" s="120">
        <v>43.1</v>
      </c>
      <c r="BK39" s="120"/>
      <c r="BL39" s="120"/>
      <c r="BM39" s="120"/>
      <c r="BN39" s="120"/>
      <c r="BO39" s="120"/>
      <c r="BP39" s="120">
        <v>7.5</v>
      </c>
      <c r="BQ39" s="120"/>
      <c r="BR39" s="120">
        <v>33.799999999999997</v>
      </c>
      <c r="BS39" s="120">
        <v>2</v>
      </c>
      <c r="BT39" s="120"/>
      <c r="BU39" s="120">
        <v>36.700000000000003</v>
      </c>
      <c r="BV39" s="120">
        <v>6.1</v>
      </c>
      <c r="BW39" s="120">
        <v>5.9</v>
      </c>
      <c r="BX39" s="120">
        <v>21</v>
      </c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>
        <v>18.5</v>
      </c>
      <c r="CN39" s="120">
        <v>13.7</v>
      </c>
      <c r="CO39" s="120">
        <v>12.2</v>
      </c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56.55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>
        <v>17.899999999999999</v>
      </c>
      <c r="CQ41" s="120">
        <v>17.899999999999999</v>
      </c>
      <c r="CR41" s="120">
        <v>17.899999999999999</v>
      </c>
      <c r="CS41" s="120">
        <v>17.899999999999999</v>
      </c>
      <c r="CT41" s="122"/>
      <c r="CU41" s="122"/>
      <c r="CV41" s="122"/>
      <c r="CW41" s="121"/>
      <c r="CX41" s="97">
        <f t="array" ref="CX41">SUMPRODUCT(B41:CW41*0.25)</f>
        <v>17.899999999999999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25.7</v>
      </c>
      <c r="BJ42" s="107">
        <f t="shared" si="6"/>
        <v>43.1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7.5</v>
      </c>
      <c r="BQ42" s="107">
        <f t="shared" si="7"/>
        <v>0</v>
      </c>
      <c r="BR42" s="107">
        <f t="shared" si="7"/>
        <v>33.799999999999997</v>
      </c>
      <c r="BS42" s="107">
        <f t="shared" si="7"/>
        <v>2</v>
      </c>
      <c r="BT42" s="107">
        <f t="shared" si="7"/>
        <v>0</v>
      </c>
      <c r="BU42" s="107">
        <f t="shared" si="7"/>
        <v>36.700000000000003</v>
      </c>
      <c r="BV42" s="107">
        <f t="shared" si="7"/>
        <v>6.1</v>
      </c>
      <c r="BW42" s="107">
        <f t="shared" si="7"/>
        <v>5.9</v>
      </c>
      <c r="BX42" s="107">
        <f t="shared" si="7"/>
        <v>21</v>
      </c>
      <c r="BY42" s="107">
        <f t="shared" si="7"/>
        <v>0</v>
      </c>
      <c r="BZ42" s="107">
        <f t="shared" si="7"/>
        <v>0</v>
      </c>
      <c r="CA42" s="107">
        <f t="shared" si="7"/>
        <v>0</v>
      </c>
      <c r="CB42" s="107">
        <f t="shared" si="7"/>
        <v>0</v>
      </c>
      <c r="CC42" s="107">
        <f t="shared" si="7"/>
        <v>0</v>
      </c>
      <c r="CD42" s="107">
        <f t="shared" si="7"/>
        <v>0</v>
      </c>
      <c r="CE42" s="107">
        <f t="shared" si="7"/>
        <v>0</v>
      </c>
      <c r="CF42" s="107">
        <f t="shared" si="7"/>
        <v>0</v>
      </c>
      <c r="CG42" s="107">
        <f t="shared" si="7"/>
        <v>0</v>
      </c>
      <c r="CH42" s="107">
        <f t="shared" si="7"/>
        <v>0</v>
      </c>
      <c r="CI42" s="107">
        <f t="shared" si="7"/>
        <v>0</v>
      </c>
      <c r="CJ42" s="107">
        <f t="shared" si="7"/>
        <v>0</v>
      </c>
      <c r="CK42" s="107">
        <f t="shared" si="7"/>
        <v>0</v>
      </c>
      <c r="CL42" s="107">
        <f t="shared" si="7"/>
        <v>0</v>
      </c>
      <c r="CM42" s="107">
        <f t="shared" si="7"/>
        <v>18.5</v>
      </c>
      <c r="CN42" s="107">
        <f t="shared" si="7"/>
        <v>13.7</v>
      </c>
      <c r="CO42" s="107">
        <f t="shared" si="7"/>
        <v>12.2</v>
      </c>
      <c r="CP42" s="107">
        <f t="shared" si="7"/>
        <v>17.899999999999999</v>
      </c>
      <c r="CQ42" s="107">
        <f t="shared" si="7"/>
        <v>17.899999999999999</v>
      </c>
      <c r="CR42" s="107">
        <f t="shared" si="7"/>
        <v>17.899999999999999</v>
      </c>
      <c r="CS42" s="107">
        <f t="shared" si="7"/>
        <v>17.899999999999999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74.449999999999989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>
        <v>25.7</v>
      </c>
      <c r="BJ47" s="120">
        <v>43.1</v>
      </c>
      <c r="BK47" s="120"/>
      <c r="BL47" s="120"/>
      <c r="BM47" s="120"/>
      <c r="BN47" s="120"/>
      <c r="BO47" s="120"/>
      <c r="BP47" s="120">
        <v>7.5</v>
      </c>
      <c r="BQ47" s="120"/>
      <c r="BR47" s="120">
        <v>33.799999999999997</v>
      </c>
      <c r="BS47" s="120">
        <v>2</v>
      </c>
      <c r="BT47" s="120"/>
      <c r="BU47" s="120">
        <v>36.700000000000003</v>
      </c>
      <c r="BV47" s="120">
        <v>6.1</v>
      </c>
      <c r="BW47" s="120">
        <v>5.9</v>
      </c>
      <c r="BX47" s="120">
        <v>21</v>
      </c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>
        <v>18.5</v>
      </c>
      <c r="CN47" s="120">
        <v>13.7</v>
      </c>
      <c r="CO47" s="120">
        <v>12.2</v>
      </c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56.55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>
        <v>17.899999999999999</v>
      </c>
      <c r="CQ49" s="120">
        <v>17.899999999999999</v>
      </c>
      <c r="CR49" s="120">
        <v>17.899999999999999</v>
      </c>
      <c r="CS49" s="120">
        <v>17.899999999999999</v>
      </c>
      <c r="CT49" s="122"/>
      <c r="CU49" s="122"/>
      <c r="CV49" s="122"/>
      <c r="CW49" s="121"/>
      <c r="CX49" s="97">
        <f t="array" ref="CX49">SUMPRODUCT(B49:CW49*0.25)</f>
        <v>17.899999999999999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25.7</v>
      </c>
      <c r="BJ51" s="107">
        <f t="shared" si="8"/>
        <v>43.1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7.5</v>
      </c>
      <c r="BQ51" s="107">
        <f t="shared" si="9"/>
        <v>0</v>
      </c>
      <c r="BR51" s="107">
        <f t="shared" si="9"/>
        <v>33.799999999999997</v>
      </c>
      <c r="BS51" s="107">
        <f t="shared" si="9"/>
        <v>2</v>
      </c>
      <c r="BT51" s="107">
        <f t="shared" si="9"/>
        <v>0</v>
      </c>
      <c r="BU51" s="107">
        <f t="shared" si="9"/>
        <v>36.700000000000003</v>
      </c>
      <c r="BV51" s="107">
        <f t="shared" si="9"/>
        <v>6.1</v>
      </c>
      <c r="BW51" s="107">
        <f t="shared" si="9"/>
        <v>5.9</v>
      </c>
      <c r="BX51" s="107">
        <f t="shared" si="9"/>
        <v>21</v>
      </c>
      <c r="BY51" s="107">
        <f t="shared" si="9"/>
        <v>0</v>
      </c>
      <c r="BZ51" s="107">
        <f t="shared" si="9"/>
        <v>0</v>
      </c>
      <c r="CA51" s="107">
        <f t="shared" si="9"/>
        <v>0</v>
      </c>
      <c r="CB51" s="107">
        <f t="shared" si="9"/>
        <v>0</v>
      </c>
      <c r="CC51" s="107">
        <f t="shared" si="9"/>
        <v>0</v>
      </c>
      <c r="CD51" s="107">
        <f t="shared" si="9"/>
        <v>0</v>
      </c>
      <c r="CE51" s="107">
        <f t="shared" si="9"/>
        <v>0</v>
      </c>
      <c r="CF51" s="107">
        <f t="shared" si="9"/>
        <v>0</v>
      </c>
      <c r="CG51" s="107">
        <f t="shared" si="9"/>
        <v>0</v>
      </c>
      <c r="CH51" s="107">
        <f t="shared" si="9"/>
        <v>0</v>
      </c>
      <c r="CI51" s="107">
        <f t="shared" si="9"/>
        <v>0</v>
      </c>
      <c r="CJ51" s="107">
        <f t="shared" si="9"/>
        <v>0</v>
      </c>
      <c r="CK51" s="107">
        <f t="shared" si="9"/>
        <v>0</v>
      </c>
      <c r="CL51" s="107">
        <f t="shared" si="9"/>
        <v>0</v>
      </c>
      <c r="CM51" s="107">
        <f t="shared" si="9"/>
        <v>18.5</v>
      </c>
      <c r="CN51" s="107">
        <f t="shared" si="9"/>
        <v>13.7</v>
      </c>
      <c r="CO51" s="107">
        <f t="shared" si="9"/>
        <v>12.2</v>
      </c>
      <c r="CP51" s="107">
        <f t="shared" si="9"/>
        <v>17.899999999999999</v>
      </c>
      <c r="CQ51" s="107">
        <f t="shared" si="9"/>
        <v>17.899999999999999</v>
      </c>
      <c r="CR51" s="107">
        <f t="shared" si="9"/>
        <v>17.899999999999999</v>
      </c>
      <c r="CS51" s="107">
        <f t="shared" si="9"/>
        <v>17.899999999999999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74.449999999999989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0">IF(LEN(C$3)&gt;0,C$3,"")</f>
        <v/>
      </c>
      <c r="D53" s="12" t="str">
        <f t="shared" si="10"/>
        <v/>
      </c>
      <c r="E53" s="12" t="str">
        <f t="shared" si="10"/>
        <v/>
      </c>
      <c r="F53" s="12" t="str">
        <f t="shared" si="10"/>
        <v/>
      </c>
      <c r="G53" s="12" t="str">
        <f t="shared" si="10"/>
        <v/>
      </c>
      <c r="H53" s="12" t="str">
        <f t="shared" si="10"/>
        <v/>
      </c>
      <c r="I53" s="12" t="str">
        <f t="shared" si="10"/>
        <v/>
      </c>
      <c r="J53" s="12" t="str">
        <f t="shared" si="10"/>
        <v/>
      </c>
      <c r="K53" s="12" t="str">
        <f t="shared" si="10"/>
        <v/>
      </c>
      <c r="L53" s="12" t="str">
        <f t="shared" si="10"/>
        <v/>
      </c>
      <c r="M53" s="12" t="str">
        <f t="shared" si="10"/>
        <v/>
      </c>
      <c r="N53" s="12" t="str">
        <f t="shared" si="10"/>
        <v/>
      </c>
      <c r="O53" s="12" t="str">
        <f t="shared" si="10"/>
        <v/>
      </c>
      <c r="P53" s="12" t="str">
        <f t="shared" si="10"/>
        <v/>
      </c>
      <c r="Q53" s="12" t="str">
        <f t="shared" si="10"/>
        <v/>
      </c>
      <c r="R53" s="12" t="str">
        <f t="shared" si="10"/>
        <v/>
      </c>
      <c r="S53" s="12" t="str">
        <f t="shared" si="10"/>
        <v/>
      </c>
      <c r="T53" s="12" t="str">
        <f t="shared" si="10"/>
        <v/>
      </c>
      <c r="U53" s="12" t="str">
        <f t="shared" si="10"/>
        <v/>
      </c>
      <c r="V53" s="12" t="str">
        <f t="shared" si="10"/>
        <v/>
      </c>
      <c r="W53" s="12" t="str">
        <f t="shared" si="10"/>
        <v/>
      </c>
      <c r="X53" s="12" t="str">
        <f t="shared" si="10"/>
        <v/>
      </c>
      <c r="Y53" s="12" t="str">
        <f t="shared" si="10"/>
        <v/>
      </c>
      <c r="Z53" s="12" t="str">
        <f t="shared" si="10"/>
        <v/>
      </c>
      <c r="AA53" s="12" t="str">
        <f t="shared" si="10"/>
        <v/>
      </c>
      <c r="AB53" s="12" t="str">
        <f t="shared" si="10"/>
        <v/>
      </c>
      <c r="AC53" s="12" t="str">
        <f t="shared" si="10"/>
        <v/>
      </c>
      <c r="AD53" s="12" t="str">
        <f t="shared" si="10"/>
        <v/>
      </c>
      <c r="AE53" s="12" t="str">
        <f t="shared" si="10"/>
        <v/>
      </c>
      <c r="AF53" s="12" t="str">
        <f t="shared" si="10"/>
        <v/>
      </c>
      <c r="AG53" s="12" t="str">
        <f t="shared" si="10"/>
        <v/>
      </c>
      <c r="AH53" s="12" t="str">
        <f t="shared" si="10"/>
        <v/>
      </c>
      <c r="AI53" s="12" t="str">
        <f t="shared" si="10"/>
        <v/>
      </c>
      <c r="AJ53" s="12" t="str">
        <f t="shared" si="10"/>
        <v/>
      </c>
      <c r="AK53" s="12" t="str">
        <f t="shared" si="10"/>
        <v/>
      </c>
      <c r="AL53" s="12" t="str">
        <f t="shared" si="10"/>
        <v/>
      </c>
      <c r="AM53" s="12" t="str">
        <f t="shared" si="10"/>
        <v/>
      </c>
      <c r="AN53" s="12" t="str">
        <f t="shared" si="10"/>
        <v/>
      </c>
      <c r="AO53" s="12" t="str">
        <f t="shared" si="10"/>
        <v/>
      </c>
      <c r="AP53" s="12" t="str">
        <f t="shared" si="10"/>
        <v/>
      </c>
      <c r="AQ53" s="12" t="str">
        <f t="shared" si="10"/>
        <v/>
      </c>
      <c r="AR53" s="12" t="str">
        <f t="shared" si="10"/>
        <v/>
      </c>
      <c r="AS53" s="12" t="str">
        <f t="shared" si="10"/>
        <v/>
      </c>
      <c r="AT53" s="12" t="str">
        <f t="shared" si="10"/>
        <v/>
      </c>
      <c r="AU53" s="12" t="str">
        <f t="shared" si="10"/>
        <v/>
      </c>
      <c r="AV53" s="12" t="str">
        <f t="shared" si="10"/>
        <v/>
      </c>
      <c r="AW53" s="12" t="str">
        <f t="shared" si="10"/>
        <v/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0</v>
      </c>
      <c r="C54" s="107">
        <f t="shared" ref="C54:BN54" si="12">C18+C28+C42</f>
        <v>0</v>
      </c>
      <c r="D54" s="107">
        <f t="shared" si="12"/>
        <v>0</v>
      </c>
      <c r="E54" s="107">
        <f t="shared" si="12"/>
        <v>0</v>
      </c>
      <c r="F54" s="107">
        <f t="shared" si="12"/>
        <v>0</v>
      </c>
      <c r="G54" s="107">
        <f t="shared" si="12"/>
        <v>0</v>
      </c>
      <c r="H54" s="107">
        <f t="shared" si="12"/>
        <v>0</v>
      </c>
      <c r="I54" s="107">
        <f t="shared" si="12"/>
        <v>0</v>
      </c>
      <c r="J54" s="107">
        <f t="shared" si="12"/>
        <v>0</v>
      </c>
      <c r="K54" s="107">
        <f t="shared" si="12"/>
        <v>0</v>
      </c>
      <c r="L54" s="107">
        <f t="shared" si="12"/>
        <v>0</v>
      </c>
      <c r="M54" s="107">
        <f t="shared" si="12"/>
        <v>0</v>
      </c>
      <c r="N54" s="107">
        <f t="shared" si="12"/>
        <v>0</v>
      </c>
      <c r="O54" s="107">
        <f t="shared" si="12"/>
        <v>0</v>
      </c>
      <c r="P54" s="107">
        <f t="shared" si="12"/>
        <v>0</v>
      </c>
      <c r="Q54" s="107">
        <f t="shared" si="12"/>
        <v>0</v>
      </c>
      <c r="R54" s="107">
        <f t="shared" si="12"/>
        <v>0</v>
      </c>
      <c r="S54" s="107">
        <f t="shared" si="12"/>
        <v>0</v>
      </c>
      <c r="T54" s="107">
        <f t="shared" si="12"/>
        <v>0</v>
      </c>
      <c r="U54" s="107">
        <f t="shared" si="12"/>
        <v>0</v>
      </c>
      <c r="V54" s="107">
        <f t="shared" si="12"/>
        <v>0</v>
      </c>
      <c r="W54" s="107">
        <f t="shared" si="12"/>
        <v>0</v>
      </c>
      <c r="X54" s="107">
        <f t="shared" si="12"/>
        <v>0</v>
      </c>
      <c r="Y54" s="107">
        <f t="shared" si="12"/>
        <v>0</v>
      </c>
      <c r="Z54" s="107">
        <f t="shared" si="12"/>
        <v>0</v>
      </c>
      <c r="AA54" s="107">
        <f t="shared" si="12"/>
        <v>0</v>
      </c>
      <c r="AB54" s="107">
        <f t="shared" si="12"/>
        <v>0</v>
      </c>
      <c r="AC54" s="107">
        <f t="shared" si="12"/>
        <v>0</v>
      </c>
      <c r="AD54" s="107">
        <f t="shared" si="12"/>
        <v>0</v>
      </c>
      <c r="AE54" s="107">
        <f t="shared" si="12"/>
        <v>0</v>
      </c>
      <c r="AF54" s="107">
        <f t="shared" si="12"/>
        <v>0</v>
      </c>
      <c r="AG54" s="107">
        <f t="shared" si="12"/>
        <v>0</v>
      </c>
      <c r="AH54" s="107">
        <f t="shared" si="12"/>
        <v>0</v>
      </c>
      <c r="AI54" s="107">
        <f t="shared" si="12"/>
        <v>0</v>
      </c>
      <c r="AJ54" s="107">
        <f t="shared" si="12"/>
        <v>0</v>
      </c>
      <c r="AK54" s="107">
        <f t="shared" si="12"/>
        <v>0</v>
      </c>
      <c r="AL54" s="107">
        <f t="shared" si="12"/>
        <v>0</v>
      </c>
      <c r="AM54" s="107">
        <f t="shared" si="12"/>
        <v>0</v>
      </c>
      <c r="AN54" s="107">
        <f t="shared" si="12"/>
        <v>0</v>
      </c>
      <c r="AO54" s="107">
        <f t="shared" si="12"/>
        <v>0</v>
      </c>
      <c r="AP54" s="107">
        <f t="shared" si="12"/>
        <v>0</v>
      </c>
      <c r="AQ54" s="107">
        <f t="shared" si="12"/>
        <v>0</v>
      </c>
      <c r="AR54" s="107">
        <f t="shared" si="12"/>
        <v>0</v>
      </c>
      <c r="AS54" s="107">
        <f t="shared" si="12"/>
        <v>0</v>
      </c>
      <c r="AT54" s="107">
        <f t="shared" si="12"/>
        <v>0</v>
      </c>
      <c r="AU54" s="107">
        <f t="shared" si="12"/>
        <v>0</v>
      </c>
      <c r="AV54" s="107">
        <f t="shared" si="12"/>
        <v>0</v>
      </c>
      <c r="AW54" s="107">
        <f t="shared" si="12"/>
        <v>0</v>
      </c>
      <c r="AX54" s="107">
        <f t="shared" si="12"/>
        <v>276.13599999999997</v>
      </c>
      <c r="AY54" s="107">
        <f t="shared" si="12"/>
        <v>297.19200000000001</v>
      </c>
      <c r="AZ54" s="107">
        <f t="shared" si="12"/>
        <v>234.596</v>
      </c>
      <c r="BA54" s="107">
        <f t="shared" si="12"/>
        <v>294.89499999999998</v>
      </c>
      <c r="BB54" s="107">
        <f t="shared" si="12"/>
        <v>301.38600000000002</v>
      </c>
      <c r="BC54" s="107">
        <f t="shared" si="12"/>
        <v>304.06900000000002</v>
      </c>
      <c r="BD54" s="107">
        <f t="shared" si="12"/>
        <v>303.50799999999998</v>
      </c>
      <c r="BE54" s="107">
        <f t="shared" si="12"/>
        <v>139.685</v>
      </c>
      <c r="BF54" s="107">
        <f t="shared" si="12"/>
        <v>289.77299999999997</v>
      </c>
      <c r="BG54" s="107">
        <f t="shared" si="12"/>
        <v>269.767</v>
      </c>
      <c r="BH54" s="107">
        <f t="shared" si="12"/>
        <v>225.339</v>
      </c>
      <c r="BI54" s="107">
        <f t="shared" si="12"/>
        <v>116.392</v>
      </c>
      <c r="BJ54" s="107">
        <f t="shared" si="12"/>
        <v>175.422</v>
      </c>
      <c r="BK54" s="107">
        <f t="shared" si="12"/>
        <v>117.10299999999999</v>
      </c>
      <c r="BL54" s="107">
        <f t="shared" si="12"/>
        <v>144.893</v>
      </c>
      <c r="BM54" s="107">
        <f t="shared" si="12"/>
        <v>147.65800000000002</v>
      </c>
      <c r="BN54" s="107">
        <f t="shared" si="12"/>
        <v>113.393</v>
      </c>
      <c r="BO54" s="107">
        <f t="shared" ref="BO54:CX54" si="13">BO18+BO28+BO42</f>
        <v>174.68600000000001</v>
      </c>
      <c r="BP54" s="107">
        <f t="shared" si="13"/>
        <v>110.404</v>
      </c>
      <c r="BQ54" s="107">
        <f t="shared" si="13"/>
        <v>149.93299999999999</v>
      </c>
      <c r="BR54" s="107">
        <f t="shared" si="13"/>
        <v>157.93799999999999</v>
      </c>
      <c r="BS54" s="107">
        <f t="shared" si="13"/>
        <v>144.00300000000001</v>
      </c>
      <c r="BT54" s="107">
        <f t="shared" si="13"/>
        <v>138.69800000000001</v>
      </c>
      <c r="BU54" s="107">
        <f t="shared" si="13"/>
        <v>139.017</v>
      </c>
      <c r="BV54" s="107">
        <f t="shared" si="13"/>
        <v>86.797999999999988</v>
      </c>
      <c r="BW54" s="107">
        <f t="shared" si="13"/>
        <v>80.564000000000007</v>
      </c>
      <c r="BX54" s="107">
        <f t="shared" si="13"/>
        <v>82.050000000000011</v>
      </c>
      <c r="BY54" s="107">
        <f t="shared" si="13"/>
        <v>117.05500000000001</v>
      </c>
      <c r="BZ54" s="107">
        <f t="shared" si="13"/>
        <v>55.502000000000002</v>
      </c>
      <c r="CA54" s="107">
        <f t="shared" si="13"/>
        <v>52.427999999999997</v>
      </c>
      <c r="CB54" s="107">
        <f t="shared" si="13"/>
        <v>53.741</v>
      </c>
      <c r="CC54" s="107">
        <f t="shared" si="13"/>
        <v>49.606000000000002</v>
      </c>
      <c r="CD54" s="107">
        <f t="shared" si="13"/>
        <v>48.491</v>
      </c>
      <c r="CE54" s="107">
        <f t="shared" si="13"/>
        <v>71.448999999999998</v>
      </c>
      <c r="CF54" s="107">
        <f t="shared" si="13"/>
        <v>52.966000000000001</v>
      </c>
      <c r="CG54" s="107">
        <f t="shared" si="13"/>
        <v>45.89</v>
      </c>
      <c r="CH54" s="107">
        <f t="shared" si="13"/>
        <v>38.78</v>
      </c>
      <c r="CI54" s="107">
        <f t="shared" si="13"/>
        <v>32.487000000000002</v>
      </c>
      <c r="CJ54" s="107">
        <f t="shared" si="13"/>
        <v>27.672999999999998</v>
      </c>
      <c r="CK54" s="107">
        <f t="shared" si="13"/>
        <v>33.176000000000002</v>
      </c>
      <c r="CL54" s="107">
        <f t="shared" si="13"/>
        <v>32.298000000000002</v>
      </c>
      <c r="CM54" s="107">
        <f t="shared" si="13"/>
        <v>34.756</v>
      </c>
      <c r="CN54" s="107">
        <f t="shared" si="13"/>
        <v>37.275999999999996</v>
      </c>
      <c r="CO54" s="107">
        <f t="shared" si="13"/>
        <v>28.652999999999999</v>
      </c>
      <c r="CP54" s="107">
        <f t="shared" si="13"/>
        <v>42.381999999999998</v>
      </c>
      <c r="CQ54" s="107">
        <f t="shared" si="13"/>
        <v>39.572000000000003</v>
      </c>
      <c r="CR54" s="107">
        <f t="shared" si="13"/>
        <v>39.435000000000002</v>
      </c>
      <c r="CS54" s="107">
        <f t="shared" si="13"/>
        <v>36.652000000000001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1496.3915000000004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46269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-180.7</v>
      </c>
      <c r="AY5" s="25">
        <v>-194.8</v>
      </c>
      <c r="AZ5" s="25">
        <v>-155.4</v>
      </c>
      <c r="BA5" s="25">
        <v>-200.8</v>
      </c>
      <c r="BB5" s="25">
        <v>-261</v>
      </c>
      <c r="BC5" s="25">
        <v>-219.1</v>
      </c>
      <c r="BD5" s="25">
        <v>-101.8</v>
      </c>
      <c r="BE5" s="25"/>
      <c r="BF5" s="25">
        <v>-252.8</v>
      </c>
      <c r="BG5" s="25">
        <v>-222.8</v>
      </c>
      <c r="BH5" s="25">
        <v>-50.4</v>
      </c>
      <c r="BI5" s="25">
        <v>25.7</v>
      </c>
      <c r="BJ5" s="25">
        <v>43.1</v>
      </c>
      <c r="BK5" s="25">
        <v>-24.2</v>
      </c>
      <c r="BL5" s="25">
        <v>-31.1</v>
      </c>
      <c r="BM5" s="25">
        <v>-125.2</v>
      </c>
      <c r="BN5" s="25">
        <v>-46.6</v>
      </c>
      <c r="BO5" s="25">
        <v>-141.80000000000001</v>
      </c>
      <c r="BP5" s="25">
        <v>7.5</v>
      </c>
      <c r="BQ5" s="25">
        <v>-129.4</v>
      </c>
      <c r="BR5" s="25">
        <v>-87.4</v>
      </c>
      <c r="BS5" s="25">
        <v>-119.2</v>
      </c>
      <c r="BT5" s="25">
        <v>-122.7</v>
      </c>
      <c r="BU5" s="25">
        <v>-84.5</v>
      </c>
      <c r="BV5" s="25">
        <v>-60.199999999999996</v>
      </c>
      <c r="BW5" s="25">
        <v>-60.4</v>
      </c>
      <c r="BX5" s="25">
        <v>-45.3</v>
      </c>
      <c r="BY5" s="25">
        <v>-93.1</v>
      </c>
      <c r="BZ5" s="25">
        <v>-30.2</v>
      </c>
      <c r="CA5" s="25"/>
      <c r="CB5" s="25">
        <v>-34.6</v>
      </c>
      <c r="CC5" s="25">
        <v>-26.2</v>
      </c>
      <c r="CD5" s="25">
        <v>-25.799999999999997</v>
      </c>
      <c r="CE5" s="25">
        <v>-52.5</v>
      </c>
      <c r="CF5" s="25">
        <v>-35</v>
      </c>
      <c r="CG5" s="25">
        <v>-35</v>
      </c>
      <c r="CH5" s="25">
        <v>-16.2</v>
      </c>
      <c r="CI5" s="25">
        <v>-11.1</v>
      </c>
      <c r="CJ5" s="25">
        <v>-9.1</v>
      </c>
      <c r="CK5" s="25">
        <v>-13.1</v>
      </c>
      <c r="CL5" s="25">
        <v>-21.3</v>
      </c>
      <c r="CM5" s="25">
        <v>7.1999999999999993</v>
      </c>
      <c r="CN5" s="25">
        <v>2.3999999999999986</v>
      </c>
      <c r="CO5" s="25">
        <v>0.89999999999999858</v>
      </c>
      <c r="CP5" s="25">
        <v>-4.5</v>
      </c>
      <c r="CQ5" s="25">
        <v>-1.8000000000000007</v>
      </c>
      <c r="CR5" s="25">
        <v>10.599999999999998</v>
      </c>
      <c r="CS5" s="25">
        <v>5.2999999999999989</v>
      </c>
      <c r="CT5" s="26"/>
      <c r="CU5" s="26"/>
      <c r="CV5" s="26"/>
      <c r="CW5" s="27"/>
      <c r="CX5" s="132">
        <f t="array" ref="CX5">SUMPRODUCT(B5:CW5*0.25)</f>
        <v>-806.0999999999998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>
        <v>48.62</v>
      </c>
      <c r="AY8" s="138">
        <v>53.13</v>
      </c>
      <c r="AZ8" s="138">
        <v>51.98</v>
      </c>
      <c r="BA8" s="138">
        <v>58.58</v>
      </c>
      <c r="BB8" s="138">
        <v>71.11</v>
      </c>
      <c r="BC8" s="138">
        <v>68.5</v>
      </c>
      <c r="BD8" s="138">
        <v>64.930000000000007</v>
      </c>
      <c r="BE8" s="138">
        <v>46.25</v>
      </c>
      <c r="BF8" s="138">
        <v>68.86</v>
      </c>
      <c r="BG8" s="138">
        <v>66.45</v>
      </c>
      <c r="BH8" s="138">
        <v>58.06</v>
      </c>
      <c r="BI8" s="138">
        <v>56.46</v>
      </c>
      <c r="BJ8" s="138">
        <v>65.349999999999994</v>
      </c>
      <c r="BK8" s="138">
        <v>71.819999999999993</v>
      </c>
      <c r="BL8" s="138">
        <v>90.43</v>
      </c>
      <c r="BM8" s="138">
        <v>131.65</v>
      </c>
      <c r="BN8" s="138">
        <v>120.69</v>
      </c>
      <c r="BO8" s="138">
        <v>129.63</v>
      </c>
      <c r="BP8" s="138">
        <v>170.52</v>
      </c>
      <c r="BQ8" s="138">
        <v>180.37</v>
      </c>
      <c r="BR8" s="138">
        <v>168.04</v>
      </c>
      <c r="BS8" s="138">
        <v>215.38</v>
      </c>
      <c r="BT8" s="138">
        <v>240.57</v>
      </c>
      <c r="BU8" s="138">
        <v>224.16</v>
      </c>
      <c r="BV8" s="138">
        <v>242.9</v>
      </c>
      <c r="BW8" s="138">
        <v>243</v>
      </c>
      <c r="BX8" s="138">
        <v>236.64</v>
      </c>
      <c r="BY8" s="138">
        <v>251.69</v>
      </c>
      <c r="BZ8" s="138">
        <v>242.12</v>
      </c>
      <c r="CA8" s="138">
        <v>233</v>
      </c>
      <c r="CB8" s="138">
        <v>245.22</v>
      </c>
      <c r="CC8" s="138">
        <v>247.57</v>
      </c>
      <c r="CD8" s="138">
        <v>243.82</v>
      </c>
      <c r="CE8" s="138">
        <v>244.52</v>
      </c>
      <c r="CF8" s="138">
        <v>242.39</v>
      </c>
      <c r="CG8" s="138">
        <v>242.17</v>
      </c>
      <c r="CH8" s="138">
        <v>243.35</v>
      </c>
      <c r="CI8" s="138">
        <v>243.17</v>
      </c>
      <c r="CJ8" s="138">
        <v>243.54</v>
      </c>
      <c r="CK8" s="138">
        <v>240.53</v>
      </c>
      <c r="CL8" s="138">
        <v>239.94</v>
      </c>
      <c r="CM8" s="138">
        <v>232.16</v>
      </c>
      <c r="CN8" s="138">
        <v>227.64</v>
      </c>
      <c r="CO8" s="138">
        <v>229.99</v>
      </c>
      <c r="CP8" s="138">
        <v>233.91</v>
      </c>
      <c r="CQ8" s="138">
        <v>229.44</v>
      </c>
      <c r="CR8" s="138">
        <v>210.39</v>
      </c>
      <c r="CS8" s="138">
        <v>178.6</v>
      </c>
      <c r="CT8" s="139"/>
      <c r="CU8" s="139"/>
      <c r="CV8" s="139"/>
      <c r="CW8" s="140"/>
      <c r="CX8" s="141">
        <f>IF(SUM(B8:CW8)&lt;&gt;0,AVERAGEIF(B8:CW8,"&lt;&gt;"""),"")</f>
        <v>170.60916666666668</v>
      </c>
    </row>
    <row r="9" spans="1:102" ht="24.95" customHeight="1" thickBot="1" x14ac:dyDescent="0.25">
      <c r="A9" s="133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53.077500000000001</v>
      </c>
      <c r="AY9" s="43">
        <v>53.077500000000001</v>
      </c>
      <c r="AZ9" s="43">
        <v>53.077500000000001</v>
      </c>
      <c r="BA9" s="43">
        <v>53.077500000000001</v>
      </c>
      <c r="BB9" s="43">
        <v>62.697499999999998</v>
      </c>
      <c r="BC9" s="43">
        <v>62.697499999999998</v>
      </c>
      <c r="BD9" s="43">
        <v>62.697499999999998</v>
      </c>
      <c r="BE9" s="43">
        <v>62.697499999999998</v>
      </c>
      <c r="BF9" s="43">
        <v>62.457500000000003</v>
      </c>
      <c r="BG9" s="43">
        <v>62.457500000000003</v>
      </c>
      <c r="BH9" s="43">
        <v>62.457500000000003</v>
      </c>
      <c r="BI9" s="43">
        <v>62.457500000000003</v>
      </c>
      <c r="BJ9" s="43">
        <v>89.8125</v>
      </c>
      <c r="BK9" s="43">
        <v>89.8125</v>
      </c>
      <c r="BL9" s="43">
        <v>89.8125</v>
      </c>
      <c r="BM9" s="43">
        <v>89.8125</v>
      </c>
      <c r="BN9" s="43">
        <v>150.30250000000001</v>
      </c>
      <c r="BO9" s="43">
        <v>150.30250000000001</v>
      </c>
      <c r="BP9" s="43">
        <v>150.30250000000001</v>
      </c>
      <c r="BQ9" s="43">
        <v>150.30250000000001</v>
      </c>
      <c r="BR9" s="43">
        <v>212.03749999999999</v>
      </c>
      <c r="BS9" s="43">
        <v>212.03749999999999</v>
      </c>
      <c r="BT9" s="43">
        <v>212.03749999999999</v>
      </c>
      <c r="BU9" s="43">
        <v>212.03749999999999</v>
      </c>
      <c r="BV9" s="43">
        <v>243.5575</v>
      </c>
      <c r="BW9" s="43">
        <v>243.5575</v>
      </c>
      <c r="BX9" s="43">
        <v>243.5575</v>
      </c>
      <c r="BY9" s="43">
        <v>243.5575</v>
      </c>
      <c r="BZ9" s="43">
        <v>241.97749999999999</v>
      </c>
      <c r="CA9" s="43">
        <v>241.97749999999999</v>
      </c>
      <c r="CB9" s="43">
        <v>241.97749999999999</v>
      </c>
      <c r="CC9" s="43">
        <v>241.97749999999999</v>
      </c>
      <c r="CD9" s="43">
        <v>243.22499999999999</v>
      </c>
      <c r="CE9" s="43">
        <v>243.22499999999999</v>
      </c>
      <c r="CF9" s="43">
        <v>243.22499999999999</v>
      </c>
      <c r="CG9" s="43">
        <v>243.22499999999999</v>
      </c>
      <c r="CH9" s="43">
        <v>242.64750000000001</v>
      </c>
      <c r="CI9" s="43">
        <v>242.64750000000001</v>
      </c>
      <c r="CJ9" s="43">
        <v>242.64750000000001</v>
      </c>
      <c r="CK9" s="43">
        <v>242.64750000000001</v>
      </c>
      <c r="CL9" s="43">
        <v>232.4325</v>
      </c>
      <c r="CM9" s="43">
        <v>232.4325</v>
      </c>
      <c r="CN9" s="43">
        <v>232.4325</v>
      </c>
      <c r="CO9" s="43">
        <v>232.4325</v>
      </c>
      <c r="CP9" s="43">
        <v>213.08500000000001</v>
      </c>
      <c r="CQ9" s="43">
        <v>213.08500000000001</v>
      </c>
      <c r="CR9" s="43">
        <v>213.08500000000001</v>
      </c>
      <c r="CS9" s="43">
        <v>213.08500000000001</v>
      </c>
      <c r="CT9" s="44"/>
      <c r="CU9" s="44"/>
      <c r="CV9" s="44"/>
      <c r="CW9" s="45"/>
      <c r="CX9" s="142">
        <f>IF(SUM(B9:CW9)&lt;&gt;0,AVERAGEIF(B9:CW9,"&lt;&gt;"""),"")</f>
        <v>170.60916666666668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>
        <v>180.7</v>
      </c>
      <c r="AY14" s="149">
        <v>194.8</v>
      </c>
      <c r="AZ14" s="149">
        <v>155.4</v>
      </c>
      <c r="BA14" s="149">
        <v>200.8</v>
      </c>
      <c r="BB14" s="149">
        <v>261</v>
      </c>
      <c r="BC14" s="149">
        <v>219.1</v>
      </c>
      <c r="BD14" s="149">
        <v>101.8</v>
      </c>
      <c r="BE14" s="149"/>
      <c r="BF14" s="149">
        <v>252.8</v>
      </c>
      <c r="BG14" s="149">
        <v>222.8</v>
      </c>
      <c r="BH14" s="149">
        <v>50.4</v>
      </c>
      <c r="BI14" s="149"/>
      <c r="BJ14" s="149"/>
      <c r="BK14" s="149">
        <v>24.2</v>
      </c>
      <c r="BL14" s="149">
        <v>31.1</v>
      </c>
      <c r="BM14" s="149">
        <v>125.2</v>
      </c>
      <c r="BN14" s="149">
        <v>46.6</v>
      </c>
      <c r="BO14" s="149">
        <v>141.80000000000001</v>
      </c>
      <c r="BP14" s="149"/>
      <c r="BQ14" s="149">
        <v>129.4</v>
      </c>
      <c r="BR14" s="149"/>
      <c r="BS14" s="149"/>
      <c r="BT14" s="149">
        <v>1.5</v>
      </c>
      <c r="BU14" s="149"/>
      <c r="BV14" s="149"/>
      <c r="BW14" s="149"/>
      <c r="BX14" s="149"/>
      <c r="BY14" s="149">
        <v>26.8</v>
      </c>
      <c r="BZ14" s="149">
        <v>30.2</v>
      </c>
      <c r="CA14" s="149"/>
      <c r="CB14" s="149">
        <v>34.6</v>
      </c>
      <c r="CC14" s="149">
        <v>26.2</v>
      </c>
      <c r="CD14" s="149">
        <v>0.9</v>
      </c>
      <c r="CE14" s="149">
        <v>27.6</v>
      </c>
      <c r="CF14" s="149">
        <v>10.1</v>
      </c>
      <c r="CG14" s="149">
        <v>10.1</v>
      </c>
      <c r="CH14" s="149">
        <v>16.2</v>
      </c>
      <c r="CI14" s="149">
        <v>11.1</v>
      </c>
      <c r="CJ14" s="149">
        <v>9.1</v>
      </c>
      <c r="CK14" s="149">
        <v>13.1</v>
      </c>
      <c r="CL14" s="149">
        <v>10</v>
      </c>
      <c r="CM14" s="149"/>
      <c r="CN14" s="149"/>
      <c r="CO14" s="149"/>
      <c r="CP14" s="149">
        <v>22.4</v>
      </c>
      <c r="CQ14" s="149">
        <v>19.7</v>
      </c>
      <c r="CR14" s="149">
        <v>7.3</v>
      </c>
      <c r="CS14" s="149">
        <v>12.6</v>
      </c>
      <c r="CT14" s="150"/>
      <c r="CU14" s="150"/>
      <c r="CV14" s="150"/>
      <c r="CW14" s="151"/>
      <c r="CX14" s="152">
        <f t="array" ref="CX14">SUMPRODUCT(B14:CW14*0.25)</f>
        <v>656.8499999999998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>
        <v>121.2</v>
      </c>
      <c r="BS16" s="155">
        <v>121.2</v>
      </c>
      <c r="BT16" s="155">
        <v>121.2</v>
      </c>
      <c r="BU16" s="155">
        <v>121.2</v>
      </c>
      <c r="BV16" s="155">
        <v>66.3</v>
      </c>
      <c r="BW16" s="155">
        <v>66.3</v>
      </c>
      <c r="BX16" s="155">
        <v>66.3</v>
      </c>
      <c r="BY16" s="155">
        <v>66.3</v>
      </c>
      <c r="BZ16" s="155"/>
      <c r="CA16" s="155"/>
      <c r="CB16" s="155"/>
      <c r="CC16" s="155"/>
      <c r="CD16" s="155">
        <v>24.9</v>
      </c>
      <c r="CE16" s="155">
        <v>24.9</v>
      </c>
      <c r="CF16" s="155">
        <v>24.9</v>
      </c>
      <c r="CG16" s="155">
        <v>24.9</v>
      </c>
      <c r="CH16" s="155"/>
      <c r="CI16" s="155"/>
      <c r="CJ16" s="155"/>
      <c r="CK16" s="155"/>
      <c r="CL16" s="155">
        <v>11.3</v>
      </c>
      <c r="CM16" s="155">
        <v>11.3</v>
      </c>
      <c r="CN16" s="155">
        <v>11.3</v>
      </c>
      <c r="CO16" s="155">
        <v>11.3</v>
      </c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223.6999999999999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180.7</v>
      </c>
      <c r="AY17" s="160">
        <f t="shared" si="0"/>
        <v>194.8</v>
      </c>
      <c r="AZ17" s="160">
        <f t="shared" si="0"/>
        <v>155.4</v>
      </c>
      <c r="BA17" s="160">
        <f t="shared" si="0"/>
        <v>200.8</v>
      </c>
      <c r="BB17" s="160">
        <f t="shared" si="0"/>
        <v>261</v>
      </c>
      <c r="BC17" s="160">
        <f t="shared" si="0"/>
        <v>219.1</v>
      </c>
      <c r="BD17" s="160">
        <f t="shared" si="0"/>
        <v>101.8</v>
      </c>
      <c r="BE17" s="160">
        <f t="shared" si="0"/>
        <v>0</v>
      </c>
      <c r="BF17" s="160">
        <f t="shared" si="0"/>
        <v>252.8</v>
      </c>
      <c r="BG17" s="160">
        <f t="shared" si="0"/>
        <v>222.8</v>
      </c>
      <c r="BH17" s="160">
        <f t="shared" si="0"/>
        <v>50.4</v>
      </c>
      <c r="BI17" s="160">
        <f t="shared" si="0"/>
        <v>0</v>
      </c>
      <c r="BJ17" s="160">
        <f t="shared" si="0"/>
        <v>0</v>
      </c>
      <c r="BK17" s="160">
        <f t="shared" si="0"/>
        <v>24.2</v>
      </c>
      <c r="BL17" s="160">
        <f t="shared" si="0"/>
        <v>31.1</v>
      </c>
      <c r="BM17" s="160">
        <f t="shared" si="0"/>
        <v>125.2</v>
      </c>
      <c r="BN17" s="160">
        <f t="shared" si="0"/>
        <v>46.6</v>
      </c>
      <c r="BO17" s="160">
        <f t="shared" ref="BO17:CW17" si="1">SUM(BO12:BO16)</f>
        <v>141.80000000000001</v>
      </c>
      <c r="BP17" s="160">
        <f t="shared" si="1"/>
        <v>0</v>
      </c>
      <c r="BQ17" s="160">
        <f t="shared" si="1"/>
        <v>129.4</v>
      </c>
      <c r="BR17" s="160">
        <f t="shared" si="1"/>
        <v>121.2</v>
      </c>
      <c r="BS17" s="160">
        <f t="shared" si="1"/>
        <v>121.2</v>
      </c>
      <c r="BT17" s="160">
        <f t="shared" si="1"/>
        <v>122.7</v>
      </c>
      <c r="BU17" s="160">
        <f t="shared" si="1"/>
        <v>121.2</v>
      </c>
      <c r="BV17" s="160">
        <f t="shared" si="1"/>
        <v>66.3</v>
      </c>
      <c r="BW17" s="160">
        <f t="shared" si="1"/>
        <v>66.3</v>
      </c>
      <c r="BX17" s="160">
        <f t="shared" si="1"/>
        <v>66.3</v>
      </c>
      <c r="BY17" s="160">
        <f t="shared" si="1"/>
        <v>93.1</v>
      </c>
      <c r="BZ17" s="160">
        <f t="shared" si="1"/>
        <v>30.2</v>
      </c>
      <c r="CA17" s="160">
        <f t="shared" si="1"/>
        <v>0</v>
      </c>
      <c r="CB17" s="160">
        <f t="shared" si="1"/>
        <v>34.6</v>
      </c>
      <c r="CC17" s="160">
        <f t="shared" si="1"/>
        <v>26.2</v>
      </c>
      <c r="CD17" s="160">
        <f t="shared" si="1"/>
        <v>25.799999999999997</v>
      </c>
      <c r="CE17" s="160">
        <f t="shared" si="1"/>
        <v>52.5</v>
      </c>
      <c r="CF17" s="160">
        <f t="shared" si="1"/>
        <v>35</v>
      </c>
      <c r="CG17" s="160">
        <f t="shared" si="1"/>
        <v>35</v>
      </c>
      <c r="CH17" s="160">
        <f t="shared" si="1"/>
        <v>16.2</v>
      </c>
      <c r="CI17" s="160">
        <f t="shared" si="1"/>
        <v>11.1</v>
      </c>
      <c r="CJ17" s="160">
        <f t="shared" si="1"/>
        <v>9.1</v>
      </c>
      <c r="CK17" s="160">
        <f t="shared" si="1"/>
        <v>13.1</v>
      </c>
      <c r="CL17" s="160">
        <f t="shared" si="1"/>
        <v>21.3</v>
      </c>
      <c r="CM17" s="160">
        <f t="shared" si="1"/>
        <v>11.3</v>
      </c>
      <c r="CN17" s="160">
        <f t="shared" si="1"/>
        <v>11.3</v>
      </c>
      <c r="CO17" s="160">
        <f t="shared" si="1"/>
        <v>11.3</v>
      </c>
      <c r="CP17" s="160">
        <f t="shared" si="1"/>
        <v>22.4</v>
      </c>
      <c r="CQ17" s="160">
        <f t="shared" si="1"/>
        <v>19.7</v>
      </c>
      <c r="CR17" s="160">
        <f t="shared" si="1"/>
        <v>7.3</v>
      </c>
      <c r="CS17" s="160">
        <f t="shared" si="1"/>
        <v>12.6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880.54999999999973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>
        <v>25.7</v>
      </c>
      <c r="BJ22" s="149">
        <v>43.1</v>
      </c>
      <c r="BK22" s="149"/>
      <c r="BL22" s="149"/>
      <c r="BM22" s="149"/>
      <c r="BN22" s="149"/>
      <c r="BO22" s="149"/>
      <c r="BP22" s="149">
        <v>7.5</v>
      </c>
      <c r="BQ22" s="149"/>
      <c r="BR22" s="149">
        <v>33.799999999999997</v>
      </c>
      <c r="BS22" s="149">
        <v>2</v>
      </c>
      <c r="BT22" s="149"/>
      <c r="BU22" s="149">
        <v>36.700000000000003</v>
      </c>
      <c r="BV22" s="149">
        <v>6.1</v>
      </c>
      <c r="BW22" s="149">
        <v>5.9</v>
      </c>
      <c r="BX22" s="149">
        <v>21</v>
      </c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>
        <v>18.5</v>
      </c>
      <c r="CN22" s="149">
        <v>13.7</v>
      </c>
      <c r="CO22" s="149">
        <v>12.2</v>
      </c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56.55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>
        <v>17.899999999999999</v>
      </c>
      <c r="CQ24" s="155">
        <v>17.899999999999999</v>
      </c>
      <c r="CR24" s="155">
        <v>17.899999999999999</v>
      </c>
      <c r="CS24" s="155">
        <v>17.899999999999999</v>
      </c>
      <c r="CT24" s="156"/>
      <c r="CU24" s="156"/>
      <c r="CV24" s="156"/>
      <c r="CW24" s="157"/>
      <c r="CX24" s="158">
        <f t="array" ref="CX24">SUMPRODUCT(B24:CW24*0.25)</f>
        <v>17.899999999999999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25.7</v>
      </c>
      <c r="BJ25" s="160">
        <f t="shared" si="2"/>
        <v>43.1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7.5</v>
      </c>
      <c r="BQ25" s="160">
        <f t="shared" si="3"/>
        <v>0</v>
      </c>
      <c r="BR25" s="160">
        <f t="shared" si="3"/>
        <v>33.799999999999997</v>
      </c>
      <c r="BS25" s="160">
        <f t="shared" si="3"/>
        <v>2</v>
      </c>
      <c r="BT25" s="160">
        <f t="shared" si="3"/>
        <v>0</v>
      </c>
      <c r="BU25" s="160">
        <f t="shared" si="3"/>
        <v>36.700000000000003</v>
      </c>
      <c r="BV25" s="160">
        <f t="shared" si="3"/>
        <v>6.1</v>
      </c>
      <c r="BW25" s="160">
        <f t="shared" si="3"/>
        <v>5.9</v>
      </c>
      <c r="BX25" s="160">
        <f t="shared" si="3"/>
        <v>21</v>
      </c>
      <c r="BY25" s="160">
        <f t="shared" si="3"/>
        <v>0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0</v>
      </c>
      <c r="CI25" s="160">
        <f t="shared" si="3"/>
        <v>0</v>
      </c>
      <c r="CJ25" s="160">
        <f t="shared" si="3"/>
        <v>0</v>
      </c>
      <c r="CK25" s="160">
        <f t="shared" si="3"/>
        <v>0</v>
      </c>
      <c r="CL25" s="160">
        <f t="shared" si="3"/>
        <v>0</v>
      </c>
      <c r="CM25" s="160">
        <f t="shared" si="3"/>
        <v>18.5</v>
      </c>
      <c r="CN25" s="160">
        <f t="shared" si="3"/>
        <v>13.7</v>
      </c>
      <c r="CO25" s="160">
        <f t="shared" si="3"/>
        <v>12.2</v>
      </c>
      <c r="CP25" s="160">
        <f t="shared" si="3"/>
        <v>17.899999999999999</v>
      </c>
      <c r="CQ25" s="160">
        <f t="shared" si="3"/>
        <v>17.899999999999999</v>
      </c>
      <c r="CR25" s="160">
        <f t="shared" si="3"/>
        <v>17.899999999999999</v>
      </c>
      <c r="CS25" s="160">
        <f t="shared" si="3"/>
        <v>17.899999999999999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74.449999999999989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2026-09-04T08:30:35Z</dcterms:created>
  <dcterms:modified xsi:type="dcterms:W3CDTF">2026-09-04T08:30:37Z</dcterms:modified>
</cp:coreProperties>
</file>