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<sst xmlns="http://schemas.openxmlformats.org/spreadsheetml/2006/main" count="124" uniqueCount="57">
  <si>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11/06/2026 14:01:14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</si>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</sst>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D6-48F0-9A13-5D5F31FA95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AD6-48F0-9A13-5D5F31FA95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AD6-48F0-9A13-5D5F31FA95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AD6-48F0-9A13-5D5F31FA95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D6-48F0-9A13-5D5F31FA95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D6-48F0-9A13-5D5F31FA95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D6-48F0-9A13-5D5F31FA95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516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59">
                  <c:v>14.404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D6-48F0-9A13-5D5F31FA95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D6-48F0-9A13-5D5F31FA95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4164.7569999999996</c:v>
                </c:pt>
                <c:pt idx="1">
                  <c:v>4043.931</c:v>
                </c:pt>
                <c:pt idx="2">
                  <c:v>3915.3890000000001</c:v>
                </c:pt>
                <c:pt idx="3">
                  <c:v>3786.654</c:v>
                </c:pt>
                <c:pt idx="4">
                  <c:v>3918.058</c:v>
                </c:pt>
                <c:pt idx="5">
                  <c:v>3827.4339999999997</c:v>
                </c:pt>
                <c:pt idx="6">
                  <c:v>3671.8339999999998</c:v>
                </c:pt>
                <c:pt idx="7">
                  <c:v>3593.739</c:v>
                </c:pt>
                <c:pt idx="8">
                  <c:v>3468.8539999999998</c:v>
                </c:pt>
                <c:pt idx="9">
                  <c:v>3498.8779999999997</c:v>
                </c:pt>
                <c:pt idx="10">
                  <c:v>3507.3029999999999</c:v>
                </c:pt>
                <c:pt idx="11">
                  <c:v>3482.8780000000002</c:v>
                </c:pt>
                <c:pt idx="12">
                  <c:v>3238.694</c:v>
                </c:pt>
                <c:pt idx="13">
                  <c:v>3233.511</c:v>
                </c:pt>
                <c:pt idx="14">
                  <c:v>3324.511</c:v>
                </c:pt>
                <c:pt idx="15">
                  <c:v>3359.4120000000003</c:v>
                </c:pt>
                <c:pt idx="16">
                  <c:v>2856.7629999999999</c:v>
                </c:pt>
                <c:pt idx="17">
                  <c:v>2871.4790000000003</c:v>
                </c:pt>
                <c:pt idx="18">
                  <c:v>2845.3370000000004</c:v>
                </c:pt>
                <c:pt idx="19">
                  <c:v>2943.8</c:v>
                </c:pt>
                <c:pt idx="20">
                  <c:v>3596.2420000000002</c:v>
                </c:pt>
                <c:pt idx="21">
                  <c:v>3642.7959999999998</c:v>
                </c:pt>
                <c:pt idx="22">
                  <c:v>3615.1960000000004</c:v>
                </c:pt>
                <c:pt idx="23">
                  <c:v>3633.88</c:v>
                </c:pt>
                <c:pt idx="24">
                  <c:v>3612.6750000000002</c:v>
                </c:pt>
                <c:pt idx="25">
                  <c:v>3605.8940000000002</c:v>
                </c:pt>
                <c:pt idx="26">
                  <c:v>3563.2910000000002</c:v>
                </c:pt>
                <c:pt idx="27">
                  <c:v>3349.8510000000001</c:v>
                </c:pt>
                <c:pt idx="28">
                  <c:v>3069.0510000000004</c:v>
                </c:pt>
                <c:pt idx="29">
                  <c:v>2974.902</c:v>
                </c:pt>
                <c:pt idx="30">
                  <c:v>2821.7550000000001</c:v>
                </c:pt>
                <c:pt idx="31">
                  <c:v>2696.4540000000002</c:v>
                </c:pt>
                <c:pt idx="32">
                  <c:v>2766.3029999999999</c:v>
                </c:pt>
                <c:pt idx="33">
                  <c:v>2412.9250000000002</c:v>
                </c:pt>
                <c:pt idx="34">
                  <c:v>1958.9669999999999</c:v>
                </c:pt>
                <c:pt idx="35">
                  <c:v>1414.9</c:v>
                </c:pt>
                <c:pt idx="36">
                  <c:v>1896.8140000000001</c:v>
                </c:pt>
                <c:pt idx="37">
                  <c:v>1652.7920000000001</c:v>
                </c:pt>
                <c:pt idx="38">
                  <c:v>1114.9000000000001</c:v>
                </c:pt>
                <c:pt idx="39">
                  <c:v>1113.9000000000001</c:v>
                </c:pt>
                <c:pt idx="40">
                  <c:v>1067.2549999999999</c:v>
                </c:pt>
                <c:pt idx="41">
                  <c:v>1000.567</c:v>
                </c:pt>
                <c:pt idx="42">
                  <c:v>863.9</c:v>
                </c:pt>
                <c:pt idx="43">
                  <c:v>713.9</c:v>
                </c:pt>
                <c:pt idx="44">
                  <c:v>537.36400000000003</c:v>
                </c:pt>
                <c:pt idx="45">
                  <c:v>537.36400000000003</c:v>
                </c:pt>
                <c:pt idx="46">
                  <c:v>537.36400000000003</c:v>
                </c:pt>
                <c:pt idx="47">
                  <c:v>537.36400000000003</c:v>
                </c:pt>
                <c:pt idx="48">
                  <c:v>535.423</c:v>
                </c:pt>
                <c:pt idx="49">
                  <c:v>535.423</c:v>
                </c:pt>
                <c:pt idx="50">
                  <c:v>535.423</c:v>
                </c:pt>
                <c:pt idx="51">
                  <c:v>535.423</c:v>
                </c:pt>
                <c:pt idx="52">
                  <c:v>536.39300000000003</c:v>
                </c:pt>
                <c:pt idx="53">
                  <c:v>536.39300000000003</c:v>
                </c:pt>
                <c:pt idx="54">
                  <c:v>536.39300000000003</c:v>
                </c:pt>
                <c:pt idx="55">
                  <c:v>536.39300000000003</c:v>
                </c:pt>
                <c:pt idx="56">
                  <c:v>536.39300000000003</c:v>
                </c:pt>
                <c:pt idx="57">
                  <c:v>536.39300000000003</c:v>
                </c:pt>
                <c:pt idx="58">
                  <c:v>561.39300000000003</c:v>
                </c:pt>
                <c:pt idx="59">
                  <c:v>612.81700000000001</c:v>
                </c:pt>
                <c:pt idx="60">
                  <c:v>688.33400000000006</c:v>
                </c:pt>
                <c:pt idx="61">
                  <c:v>728.33400000000006</c:v>
                </c:pt>
                <c:pt idx="62">
                  <c:v>888.33399999999995</c:v>
                </c:pt>
                <c:pt idx="63">
                  <c:v>1093.3339999999998</c:v>
                </c:pt>
                <c:pt idx="64">
                  <c:v>1034.9000000000001</c:v>
                </c:pt>
                <c:pt idx="65">
                  <c:v>1214.9000000000001</c:v>
                </c:pt>
                <c:pt idx="66">
                  <c:v>1275.9000000000001</c:v>
                </c:pt>
                <c:pt idx="67">
                  <c:v>1492.3820000000001</c:v>
                </c:pt>
                <c:pt idx="68">
                  <c:v>1803.377</c:v>
                </c:pt>
                <c:pt idx="69">
                  <c:v>2008.9289999999999</c:v>
                </c:pt>
                <c:pt idx="70">
                  <c:v>2246.4440000000004</c:v>
                </c:pt>
                <c:pt idx="71">
                  <c:v>2407.393</c:v>
                </c:pt>
                <c:pt idx="72">
                  <c:v>2519.7559999999994</c:v>
                </c:pt>
                <c:pt idx="73">
                  <c:v>2983.1019999999999</c:v>
                </c:pt>
                <c:pt idx="74">
                  <c:v>3222.38</c:v>
                </c:pt>
                <c:pt idx="75">
                  <c:v>3214.9350000000004</c:v>
                </c:pt>
                <c:pt idx="76">
                  <c:v>3078.5329999999999</c:v>
                </c:pt>
                <c:pt idx="77">
                  <c:v>3208.1880000000001</c:v>
                </c:pt>
                <c:pt idx="78">
                  <c:v>3281.587</c:v>
                </c:pt>
                <c:pt idx="79">
                  <c:v>3316.0709999999999</c:v>
                </c:pt>
                <c:pt idx="80">
                  <c:v>3125.1979999999999</c:v>
                </c:pt>
                <c:pt idx="81">
                  <c:v>3128.8560000000002</c:v>
                </c:pt>
                <c:pt idx="82">
                  <c:v>3221.011</c:v>
                </c:pt>
                <c:pt idx="83">
                  <c:v>3202.4380000000001</c:v>
                </c:pt>
                <c:pt idx="84">
                  <c:v>3305.8190000000004</c:v>
                </c:pt>
                <c:pt idx="85">
                  <c:v>3190.7740000000003</c:v>
                </c:pt>
                <c:pt idx="86">
                  <c:v>2932.6959999999999</c:v>
                </c:pt>
                <c:pt idx="87">
                  <c:v>2629.9070000000002</c:v>
                </c:pt>
                <c:pt idx="88">
                  <c:v>3186.3429999999998</c:v>
                </c:pt>
                <c:pt idx="89">
                  <c:v>2993.5350000000003</c:v>
                </c:pt>
                <c:pt idx="90">
                  <c:v>2576.7070000000003</c:v>
                </c:pt>
                <c:pt idx="91">
                  <c:v>2418.9</c:v>
                </c:pt>
                <c:pt idx="92">
                  <c:v>2574.7169999999996</c:v>
                </c:pt>
                <c:pt idx="93">
                  <c:v>2434.9139999999998</c:v>
                </c:pt>
                <c:pt idx="94">
                  <c:v>2373.9</c:v>
                </c:pt>
                <c:pt idx="95">
                  <c:v>2373.9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D6-48F0-9A13-5D5F31FA95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463</c:v>
                </c:pt>
                <c:pt idx="1">
                  <c:v>463</c:v>
                </c:pt>
                <c:pt idx="2">
                  <c:v>463</c:v>
                </c:pt>
                <c:pt idx="3">
                  <c:v>463</c:v>
                </c:pt>
                <c:pt idx="4">
                  <c:v>240</c:v>
                </c:pt>
                <c:pt idx="5">
                  <c:v>240</c:v>
                </c:pt>
                <c:pt idx="6">
                  <c:v>240</c:v>
                </c:pt>
                <c:pt idx="7">
                  <c:v>240</c:v>
                </c:pt>
                <c:pt idx="8">
                  <c:v>486.1</c:v>
                </c:pt>
                <c:pt idx="9">
                  <c:v>457</c:v>
                </c:pt>
                <c:pt idx="10">
                  <c:v>470.9</c:v>
                </c:pt>
                <c:pt idx="11">
                  <c:v>486.1</c:v>
                </c:pt>
                <c:pt idx="12">
                  <c:v>780.3</c:v>
                </c:pt>
                <c:pt idx="13">
                  <c:v>737.9</c:v>
                </c:pt>
                <c:pt idx="14">
                  <c:v>699.7</c:v>
                </c:pt>
                <c:pt idx="15">
                  <c:v>667.2</c:v>
                </c:pt>
                <c:pt idx="16">
                  <c:v>1253.9000000000001</c:v>
                </c:pt>
                <c:pt idx="17">
                  <c:v>1279.9000000000001</c:v>
                </c:pt>
                <c:pt idx="18">
                  <c:v>1283.5</c:v>
                </c:pt>
                <c:pt idx="19">
                  <c:v>1229.5</c:v>
                </c:pt>
                <c:pt idx="20">
                  <c:v>353.4</c:v>
                </c:pt>
                <c:pt idx="21">
                  <c:v>353.4</c:v>
                </c:pt>
                <c:pt idx="22">
                  <c:v>353.4</c:v>
                </c:pt>
                <c:pt idx="23">
                  <c:v>353.4</c:v>
                </c:pt>
                <c:pt idx="24">
                  <c:v>355.5</c:v>
                </c:pt>
                <c:pt idx="25">
                  <c:v>310.10000000000002</c:v>
                </c:pt>
                <c:pt idx="26">
                  <c:v>288</c:v>
                </c:pt>
                <c:pt idx="27">
                  <c:v>288</c:v>
                </c:pt>
                <c:pt idx="28">
                  <c:v>485.9</c:v>
                </c:pt>
                <c:pt idx="29">
                  <c:v>299.7</c:v>
                </c:pt>
                <c:pt idx="30">
                  <c:v>225</c:v>
                </c:pt>
                <c:pt idx="31">
                  <c:v>225</c:v>
                </c:pt>
                <c:pt idx="32">
                  <c:v>431</c:v>
                </c:pt>
                <c:pt idx="33">
                  <c:v>431</c:v>
                </c:pt>
                <c:pt idx="34">
                  <c:v>431</c:v>
                </c:pt>
                <c:pt idx="35">
                  <c:v>431</c:v>
                </c:pt>
                <c:pt idx="36">
                  <c:v>443</c:v>
                </c:pt>
                <c:pt idx="37">
                  <c:v>443</c:v>
                </c:pt>
                <c:pt idx="38">
                  <c:v>443</c:v>
                </c:pt>
                <c:pt idx="39">
                  <c:v>443</c:v>
                </c:pt>
                <c:pt idx="40">
                  <c:v>430</c:v>
                </c:pt>
                <c:pt idx="41">
                  <c:v>430</c:v>
                </c:pt>
                <c:pt idx="42">
                  <c:v>430</c:v>
                </c:pt>
                <c:pt idx="43">
                  <c:v>430</c:v>
                </c:pt>
                <c:pt idx="44">
                  <c:v>459</c:v>
                </c:pt>
                <c:pt idx="45">
                  <c:v>469.2</c:v>
                </c:pt>
                <c:pt idx="46">
                  <c:v>548</c:v>
                </c:pt>
                <c:pt idx="47">
                  <c:v>631.70000000000005</c:v>
                </c:pt>
                <c:pt idx="48">
                  <c:v>614.29999999999995</c:v>
                </c:pt>
                <c:pt idx="49">
                  <c:v>782</c:v>
                </c:pt>
                <c:pt idx="50">
                  <c:v>860.6</c:v>
                </c:pt>
                <c:pt idx="51">
                  <c:v>927</c:v>
                </c:pt>
                <c:pt idx="52">
                  <c:v>964.7</c:v>
                </c:pt>
                <c:pt idx="53">
                  <c:v>1032.5</c:v>
                </c:pt>
                <c:pt idx="54">
                  <c:v>1139.4000000000001</c:v>
                </c:pt>
                <c:pt idx="55">
                  <c:v>1206.2</c:v>
                </c:pt>
                <c:pt idx="56">
                  <c:v>1253</c:v>
                </c:pt>
                <c:pt idx="57">
                  <c:v>1367</c:v>
                </c:pt>
                <c:pt idx="58">
                  <c:v>1367</c:v>
                </c:pt>
                <c:pt idx="59">
                  <c:v>1367</c:v>
                </c:pt>
                <c:pt idx="60">
                  <c:v>1350</c:v>
                </c:pt>
                <c:pt idx="61">
                  <c:v>1350</c:v>
                </c:pt>
                <c:pt idx="62">
                  <c:v>1350</c:v>
                </c:pt>
                <c:pt idx="63">
                  <c:v>1350</c:v>
                </c:pt>
                <c:pt idx="64">
                  <c:v>1964.7</c:v>
                </c:pt>
                <c:pt idx="65">
                  <c:v>1958.2</c:v>
                </c:pt>
                <c:pt idx="66">
                  <c:v>1977</c:v>
                </c:pt>
                <c:pt idx="67">
                  <c:v>1977</c:v>
                </c:pt>
                <c:pt idx="68">
                  <c:v>1881</c:v>
                </c:pt>
                <c:pt idx="69">
                  <c:v>1881</c:v>
                </c:pt>
                <c:pt idx="70">
                  <c:v>1881</c:v>
                </c:pt>
                <c:pt idx="71">
                  <c:v>1881</c:v>
                </c:pt>
                <c:pt idx="72">
                  <c:v>1728.3</c:v>
                </c:pt>
                <c:pt idx="73">
                  <c:v>1181.5999999999999</c:v>
                </c:pt>
                <c:pt idx="74">
                  <c:v>741.6</c:v>
                </c:pt>
                <c:pt idx="75">
                  <c:v>685.9</c:v>
                </c:pt>
                <c:pt idx="76">
                  <c:v>1153.2</c:v>
                </c:pt>
                <c:pt idx="77">
                  <c:v>795.4</c:v>
                </c:pt>
                <c:pt idx="78">
                  <c:v>695.1</c:v>
                </c:pt>
                <c:pt idx="79">
                  <c:v>620.79999999999995</c:v>
                </c:pt>
                <c:pt idx="80">
                  <c:v>820.5</c:v>
                </c:pt>
                <c:pt idx="81">
                  <c:v>778.1</c:v>
                </c:pt>
                <c:pt idx="82">
                  <c:v>646.70000000000005</c:v>
                </c:pt>
                <c:pt idx="83">
                  <c:v>532</c:v>
                </c:pt>
                <c:pt idx="84">
                  <c:v>236</c:v>
                </c:pt>
                <c:pt idx="85">
                  <c:v>236</c:v>
                </c:pt>
                <c:pt idx="86">
                  <c:v>389.6</c:v>
                </c:pt>
                <c:pt idx="87">
                  <c:v>747.7</c:v>
                </c:pt>
                <c:pt idx="88">
                  <c:v>157</c:v>
                </c:pt>
                <c:pt idx="89">
                  <c:v>196.1</c:v>
                </c:pt>
                <c:pt idx="90">
                  <c:v>702.7</c:v>
                </c:pt>
                <c:pt idx="91">
                  <c:v>833.9</c:v>
                </c:pt>
                <c:pt idx="92">
                  <c:v>764.8</c:v>
                </c:pt>
                <c:pt idx="93">
                  <c:v>801</c:v>
                </c:pt>
                <c:pt idx="94">
                  <c:v>739.2</c:v>
                </c:pt>
                <c:pt idx="95">
                  <c:v>658.3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D6-48F0-9A13-5D5F31FA95C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15.6</c:v>
                </c:pt>
                <c:pt idx="74">
                  <c:v>78.176000000000002</c:v>
                </c:pt>
                <c:pt idx="75">
                  <c:v>153.19999999999999</c:v>
                </c:pt>
                <c:pt idx="76">
                  <c:v>40.6</c:v>
                </c:pt>
                <c:pt idx="77">
                  <c:v>153.19999999999999</c:v>
                </c:pt>
                <c:pt idx="78">
                  <c:v>156.6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152.19999999999999</c:v>
                </c:pt>
                <c:pt idx="83">
                  <c:v>152.19999999999999</c:v>
                </c:pt>
                <c:pt idx="84">
                  <c:v>152.19999999999999</c:v>
                </c:pt>
                <c:pt idx="85">
                  <c:v>80.2</c:v>
                </c:pt>
                <c:pt idx="86">
                  <c:v>71.900000000000006</c:v>
                </c:pt>
                <c:pt idx="87">
                  <c:v>48</c:v>
                </c:pt>
                <c:pt idx="8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D6-48F0-9A13-5D5F31FA95C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937.03499999999997</c:v>
                </c:pt>
                <c:pt idx="1">
                  <c:v>932.37800000000004</c:v>
                </c:pt>
                <c:pt idx="2">
                  <c:v>930.16300000000001</c:v>
                </c:pt>
                <c:pt idx="3">
                  <c:v>932.67500000000007</c:v>
                </c:pt>
                <c:pt idx="4">
                  <c:v>928.58399999999995</c:v>
                </c:pt>
                <c:pt idx="5">
                  <c:v>924.61500000000001</c:v>
                </c:pt>
                <c:pt idx="6">
                  <c:v>923.68799999999999</c:v>
                </c:pt>
                <c:pt idx="7">
                  <c:v>919.57799999999997</c:v>
                </c:pt>
                <c:pt idx="8">
                  <c:v>913.66300000000001</c:v>
                </c:pt>
                <c:pt idx="9">
                  <c:v>905.40099999999995</c:v>
                </c:pt>
                <c:pt idx="10">
                  <c:v>898.34500000000003</c:v>
                </c:pt>
                <c:pt idx="11">
                  <c:v>895.17</c:v>
                </c:pt>
                <c:pt idx="12">
                  <c:v>887.04899999999998</c:v>
                </c:pt>
                <c:pt idx="13">
                  <c:v>880.06200000000001</c:v>
                </c:pt>
                <c:pt idx="14">
                  <c:v>871.43999999999994</c:v>
                </c:pt>
                <c:pt idx="15">
                  <c:v>864.93</c:v>
                </c:pt>
                <c:pt idx="16">
                  <c:v>859.79200000000003</c:v>
                </c:pt>
                <c:pt idx="17">
                  <c:v>847.00800000000004</c:v>
                </c:pt>
                <c:pt idx="18">
                  <c:v>839.84500000000003</c:v>
                </c:pt>
                <c:pt idx="19">
                  <c:v>836.57799999999997</c:v>
                </c:pt>
                <c:pt idx="20">
                  <c:v>847.69299999999998</c:v>
                </c:pt>
                <c:pt idx="21">
                  <c:v>894.17000000000007</c:v>
                </c:pt>
                <c:pt idx="22">
                  <c:v>1001.2619999999999</c:v>
                </c:pt>
                <c:pt idx="23">
                  <c:v>1147.3919999999998</c:v>
                </c:pt>
                <c:pt idx="24">
                  <c:v>1410.2140000000002</c:v>
                </c:pt>
                <c:pt idx="25">
                  <c:v>1670.663</c:v>
                </c:pt>
                <c:pt idx="26">
                  <c:v>1967.117</c:v>
                </c:pt>
                <c:pt idx="27">
                  <c:v>2305.7869999999998</c:v>
                </c:pt>
                <c:pt idx="28">
                  <c:v>2800.2080000000001</c:v>
                </c:pt>
                <c:pt idx="29">
                  <c:v>3206.049</c:v>
                </c:pt>
                <c:pt idx="30">
                  <c:v>3610.654</c:v>
                </c:pt>
                <c:pt idx="31">
                  <c:v>4012.1389999999997</c:v>
                </c:pt>
                <c:pt idx="32">
                  <c:v>4257.4929999999995</c:v>
                </c:pt>
                <c:pt idx="33">
                  <c:v>4636.018</c:v>
                </c:pt>
                <c:pt idx="34">
                  <c:v>5000.0630000000001</c:v>
                </c:pt>
                <c:pt idx="35">
                  <c:v>5325.0330000000004</c:v>
                </c:pt>
                <c:pt idx="36">
                  <c:v>5600.317</c:v>
                </c:pt>
                <c:pt idx="37">
                  <c:v>5866.134</c:v>
                </c:pt>
                <c:pt idx="38">
                  <c:v>6098.174</c:v>
                </c:pt>
                <c:pt idx="39">
                  <c:v>6268.8720000000003</c:v>
                </c:pt>
                <c:pt idx="40">
                  <c:v>6432.2430000000004</c:v>
                </c:pt>
                <c:pt idx="41">
                  <c:v>6543.9229999999998</c:v>
                </c:pt>
                <c:pt idx="42">
                  <c:v>6610.8779999999997</c:v>
                </c:pt>
                <c:pt idx="43">
                  <c:v>6656.9000000000005</c:v>
                </c:pt>
                <c:pt idx="44">
                  <c:v>6695.8419999999996</c:v>
                </c:pt>
                <c:pt idx="45">
                  <c:v>6690.9159999999993</c:v>
                </c:pt>
                <c:pt idx="46">
                  <c:v>6635.2330000000002</c:v>
                </c:pt>
                <c:pt idx="47">
                  <c:v>6567.64</c:v>
                </c:pt>
                <c:pt idx="48">
                  <c:v>6490.6050000000005</c:v>
                </c:pt>
                <c:pt idx="49">
                  <c:v>6414.3879999999999</c:v>
                </c:pt>
                <c:pt idx="50">
                  <c:v>6316.8429999999998</c:v>
                </c:pt>
                <c:pt idx="51">
                  <c:v>6212.0810000000001</c:v>
                </c:pt>
                <c:pt idx="52">
                  <c:v>6095.0540000000001</c:v>
                </c:pt>
                <c:pt idx="53">
                  <c:v>5958.2160000000003</c:v>
                </c:pt>
                <c:pt idx="54">
                  <c:v>5795.03</c:v>
                </c:pt>
                <c:pt idx="55">
                  <c:v>5618.482</c:v>
                </c:pt>
                <c:pt idx="56">
                  <c:v>5449.7750000000005</c:v>
                </c:pt>
                <c:pt idx="57">
                  <c:v>5268.5259999999998</c:v>
                </c:pt>
                <c:pt idx="58">
                  <c:v>5101.5889999999999</c:v>
                </c:pt>
                <c:pt idx="59">
                  <c:v>4927.9589999999998</c:v>
                </c:pt>
                <c:pt idx="60">
                  <c:v>4740.384</c:v>
                </c:pt>
                <c:pt idx="61">
                  <c:v>4564.8510000000006</c:v>
                </c:pt>
                <c:pt idx="62">
                  <c:v>4407.1210000000001</c:v>
                </c:pt>
                <c:pt idx="63">
                  <c:v>4238.7060000000001</c:v>
                </c:pt>
                <c:pt idx="64">
                  <c:v>4116.1140000000005</c:v>
                </c:pt>
                <c:pt idx="65">
                  <c:v>3933.3030000000003</c:v>
                </c:pt>
                <c:pt idx="66">
                  <c:v>3761.538</c:v>
                </c:pt>
                <c:pt idx="67">
                  <c:v>3574.4359999999997</c:v>
                </c:pt>
                <c:pt idx="68">
                  <c:v>3411.7049999999999</c:v>
                </c:pt>
                <c:pt idx="69">
                  <c:v>3241.0940000000001</c:v>
                </c:pt>
                <c:pt idx="70">
                  <c:v>3085.5509999999999</c:v>
                </c:pt>
                <c:pt idx="71">
                  <c:v>2929.098</c:v>
                </c:pt>
                <c:pt idx="72">
                  <c:v>2849.5129999999999</c:v>
                </c:pt>
                <c:pt idx="73">
                  <c:v>2680.125</c:v>
                </c:pt>
                <c:pt idx="74">
                  <c:v>2528.7719999999999</c:v>
                </c:pt>
                <c:pt idx="75">
                  <c:v>2382.261</c:v>
                </c:pt>
                <c:pt idx="76">
                  <c:v>2199.8130000000001</c:v>
                </c:pt>
                <c:pt idx="77">
                  <c:v>2123.0249999999996</c:v>
                </c:pt>
                <c:pt idx="78">
                  <c:v>2095.8049999999998</c:v>
                </c:pt>
                <c:pt idx="79">
                  <c:v>2083.6559999999999</c:v>
                </c:pt>
                <c:pt idx="80">
                  <c:v>2097.9739999999997</c:v>
                </c:pt>
                <c:pt idx="81">
                  <c:v>2129.13</c:v>
                </c:pt>
                <c:pt idx="82">
                  <c:v>2158.0480000000002</c:v>
                </c:pt>
                <c:pt idx="83">
                  <c:v>2177.8900000000003</c:v>
                </c:pt>
                <c:pt idx="84">
                  <c:v>2206.386</c:v>
                </c:pt>
                <c:pt idx="85">
                  <c:v>2226.6060000000002</c:v>
                </c:pt>
                <c:pt idx="86">
                  <c:v>2237.181</c:v>
                </c:pt>
                <c:pt idx="87">
                  <c:v>2250.8960000000002</c:v>
                </c:pt>
                <c:pt idx="88">
                  <c:v>2245.2149999999997</c:v>
                </c:pt>
                <c:pt idx="89">
                  <c:v>2275.13</c:v>
                </c:pt>
                <c:pt idx="90">
                  <c:v>2298.6800000000003</c:v>
                </c:pt>
                <c:pt idx="91">
                  <c:v>2323.6379999999999</c:v>
                </c:pt>
                <c:pt idx="92">
                  <c:v>2346.2820000000002</c:v>
                </c:pt>
                <c:pt idx="93">
                  <c:v>2386.1850000000004</c:v>
                </c:pt>
                <c:pt idx="94">
                  <c:v>2425.4810000000002</c:v>
                </c:pt>
                <c:pt idx="95">
                  <c:v>2464.0570000000002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D6-48F0-9A13-5D5F31FA95C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15.6</c:v>
                </c:pt>
                <c:pt idx="74">
                  <c:v>78.176000000000002</c:v>
                </c:pt>
                <c:pt idx="75">
                  <c:v>153.19999999999999</c:v>
                </c:pt>
                <c:pt idx="76">
                  <c:v>40.6</c:v>
                </c:pt>
                <c:pt idx="77">
                  <c:v>153.19999999999999</c:v>
                </c:pt>
                <c:pt idx="78">
                  <c:v>156.6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152.19999999999999</c:v>
                </c:pt>
                <c:pt idx="83">
                  <c:v>152.19999999999999</c:v>
                </c:pt>
                <c:pt idx="84">
                  <c:v>152.19999999999999</c:v>
                </c:pt>
                <c:pt idx="85">
                  <c:v>80.2</c:v>
                </c:pt>
                <c:pt idx="86">
                  <c:v>71.900000000000006</c:v>
                </c:pt>
                <c:pt idx="87">
                  <c:v>48</c:v>
                </c:pt>
                <c:pt idx="8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D6-48F0-9A13-5D5F31FA95C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465.452</c:v>
                </c:pt>
                <c:pt idx="1">
                  <c:v>452</c:v>
                </c:pt>
                <c:pt idx="2">
                  <c:v>452</c:v>
                </c:pt>
                <c:pt idx="3">
                  <c:v>452</c:v>
                </c:pt>
                <c:pt idx="4">
                  <c:v>462</c:v>
                </c:pt>
                <c:pt idx="5">
                  <c:v>462</c:v>
                </c:pt>
                <c:pt idx="6">
                  <c:v>462</c:v>
                </c:pt>
                <c:pt idx="7">
                  <c:v>462</c:v>
                </c:pt>
                <c:pt idx="8">
                  <c:v>262</c:v>
                </c:pt>
                <c:pt idx="9">
                  <c:v>232</c:v>
                </c:pt>
                <c:pt idx="10">
                  <c:v>194</c:v>
                </c:pt>
                <c:pt idx="11">
                  <c:v>194</c:v>
                </c:pt>
                <c:pt idx="12">
                  <c:v>164</c:v>
                </c:pt>
                <c:pt idx="13">
                  <c:v>209</c:v>
                </c:pt>
                <c:pt idx="14">
                  <c:v>209</c:v>
                </c:pt>
                <c:pt idx="15">
                  <c:v>209</c:v>
                </c:pt>
                <c:pt idx="16">
                  <c:v>209</c:v>
                </c:pt>
                <c:pt idx="17">
                  <c:v>209</c:v>
                </c:pt>
                <c:pt idx="18">
                  <c:v>259</c:v>
                </c:pt>
                <c:pt idx="19">
                  <c:v>259</c:v>
                </c:pt>
                <c:pt idx="20">
                  <c:v>294</c:v>
                </c:pt>
                <c:pt idx="21">
                  <c:v>294</c:v>
                </c:pt>
                <c:pt idx="22">
                  <c:v>294</c:v>
                </c:pt>
                <c:pt idx="23">
                  <c:v>294</c:v>
                </c:pt>
                <c:pt idx="24">
                  <c:v>294</c:v>
                </c:pt>
                <c:pt idx="25">
                  <c:v>294</c:v>
                </c:pt>
                <c:pt idx="26">
                  <c:v>294</c:v>
                </c:pt>
                <c:pt idx="27">
                  <c:v>294</c:v>
                </c:pt>
                <c:pt idx="28">
                  <c:v>204</c:v>
                </c:pt>
                <c:pt idx="29">
                  <c:v>204</c:v>
                </c:pt>
                <c:pt idx="30">
                  <c:v>154</c:v>
                </c:pt>
                <c:pt idx="31">
                  <c:v>154</c:v>
                </c:pt>
                <c:pt idx="32">
                  <c:v>95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66</c:v>
                </c:pt>
                <c:pt idx="50">
                  <c:v>66</c:v>
                </c:pt>
                <c:pt idx="51">
                  <c:v>66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66</c:v>
                </c:pt>
                <c:pt idx="65">
                  <c:v>66</c:v>
                </c:pt>
                <c:pt idx="66">
                  <c:v>66</c:v>
                </c:pt>
                <c:pt idx="67">
                  <c:v>66</c:v>
                </c:pt>
                <c:pt idx="68">
                  <c:v>64</c:v>
                </c:pt>
                <c:pt idx="69">
                  <c:v>64</c:v>
                </c:pt>
                <c:pt idx="70">
                  <c:v>64</c:v>
                </c:pt>
                <c:pt idx="71">
                  <c:v>104</c:v>
                </c:pt>
                <c:pt idx="72">
                  <c:v>521.47399999999993</c:v>
                </c:pt>
                <c:pt idx="73">
                  <c:v>746</c:v>
                </c:pt>
                <c:pt idx="74">
                  <c:v>974</c:v>
                </c:pt>
                <c:pt idx="75">
                  <c:v>1153</c:v>
                </c:pt>
                <c:pt idx="76">
                  <c:v>1258</c:v>
                </c:pt>
                <c:pt idx="77">
                  <c:v>1454</c:v>
                </c:pt>
                <c:pt idx="78">
                  <c:v>1478</c:v>
                </c:pt>
                <c:pt idx="79">
                  <c:v>1478</c:v>
                </c:pt>
                <c:pt idx="80">
                  <c:v>1490</c:v>
                </c:pt>
                <c:pt idx="81">
                  <c:v>1490</c:v>
                </c:pt>
                <c:pt idx="82">
                  <c:v>1490</c:v>
                </c:pt>
                <c:pt idx="83">
                  <c:v>1490</c:v>
                </c:pt>
                <c:pt idx="84">
                  <c:v>1478</c:v>
                </c:pt>
                <c:pt idx="85">
                  <c:v>1478</c:v>
                </c:pt>
                <c:pt idx="86">
                  <c:v>1444</c:v>
                </c:pt>
                <c:pt idx="87">
                  <c:v>1281.7089999999998</c:v>
                </c:pt>
                <c:pt idx="88">
                  <c:v>1254</c:v>
                </c:pt>
                <c:pt idx="89">
                  <c:v>1158</c:v>
                </c:pt>
                <c:pt idx="90">
                  <c:v>944</c:v>
                </c:pt>
                <c:pt idx="91">
                  <c:v>844</c:v>
                </c:pt>
                <c:pt idx="92">
                  <c:v>732</c:v>
                </c:pt>
                <c:pt idx="93">
                  <c:v>692</c:v>
                </c:pt>
                <c:pt idx="94">
                  <c:v>692</c:v>
                </c:pt>
                <c:pt idx="95">
                  <c:v>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AD6-48F0-9A13-5D5F31FA9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171.46</c:v>
                </c:pt>
                <c:pt idx="1">
                  <c:v>155.69999999999999</c:v>
                </c:pt>
                <c:pt idx="2">
                  <c:v>134.88999999999999</c:v>
                </c:pt>
                <c:pt idx="3">
                  <c:v>130.46</c:v>
                </c:pt>
                <c:pt idx="4">
                  <c:v>140.69</c:v>
                </c:pt>
                <c:pt idx="5">
                  <c:v>130.74</c:v>
                </c:pt>
                <c:pt idx="6">
                  <c:v>128.84</c:v>
                </c:pt>
                <c:pt idx="7">
                  <c:v>126.9</c:v>
                </c:pt>
                <c:pt idx="8">
                  <c:v>122.23</c:v>
                </c:pt>
                <c:pt idx="9">
                  <c:v>122.83</c:v>
                </c:pt>
                <c:pt idx="10">
                  <c:v>122.99</c:v>
                </c:pt>
                <c:pt idx="11">
                  <c:v>129.9</c:v>
                </c:pt>
                <c:pt idx="12">
                  <c:v>116.46</c:v>
                </c:pt>
                <c:pt idx="13">
                  <c:v>116.33</c:v>
                </c:pt>
                <c:pt idx="14">
                  <c:v>119.06</c:v>
                </c:pt>
                <c:pt idx="15">
                  <c:v>121.65</c:v>
                </c:pt>
                <c:pt idx="16">
                  <c:v>110.24</c:v>
                </c:pt>
                <c:pt idx="17">
                  <c:v>111.34</c:v>
                </c:pt>
                <c:pt idx="18">
                  <c:v>110</c:v>
                </c:pt>
                <c:pt idx="19">
                  <c:v>110.33</c:v>
                </c:pt>
                <c:pt idx="20">
                  <c:v>130.22999999999999</c:v>
                </c:pt>
                <c:pt idx="21">
                  <c:v>131.31</c:v>
                </c:pt>
                <c:pt idx="22">
                  <c:v>130.63999999999999</c:v>
                </c:pt>
                <c:pt idx="23">
                  <c:v>131.01</c:v>
                </c:pt>
                <c:pt idx="24">
                  <c:v>147.84</c:v>
                </c:pt>
                <c:pt idx="25">
                  <c:v>138.81</c:v>
                </c:pt>
                <c:pt idx="26">
                  <c:v>132.57</c:v>
                </c:pt>
                <c:pt idx="27">
                  <c:v>134.76</c:v>
                </c:pt>
                <c:pt idx="28">
                  <c:v>135.02000000000001</c:v>
                </c:pt>
                <c:pt idx="29">
                  <c:v>133.57</c:v>
                </c:pt>
                <c:pt idx="30">
                  <c:v>127.19</c:v>
                </c:pt>
                <c:pt idx="31">
                  <c:v>120.51</c:v>
                </c:pt>
                <c:pt idx="32">
                  <c:v>142.02000000000001</c:v>
                </c:pt>
                <c:pt idx="33">
                  <c:v>137.52000000000001</c:v>
                </c:pt>
                <c:pt idx="34">
                  <c:v>116.8</c:v>
                </c:pt>
                <c:pt idx="35">
                  <c:v>99.43</c:v>
                </c:pt>
                <c:pt idx="36">
                  <c:v>125.71</c:v>
                </c:pt>
                <c:pt idx="37">
                  <c:v>117.52</c:v>
                </c:pt>
                <c:pt idx="38">
                  <c:v>100.56</c:v>
                </c:pt>
                <c:pt idx="39">
                  <c:v>72.06</c:v>
                </c:pt>
                <c:pt idx="40">
                  <c:v>110</c:v>
                </c:pt>
                <c:pt idx="41">
                  <c:v>100.15</c:v>
                </c:pt>
                <c:pt idx="42">
                  <c:v>87.9</c:v>
                </c:pt>
                <c:pt idx="43">
                  <c:v>83.7</c:v>
                </c:pt>
                <c:pt idx="44">
                  <c:v>99.06</c:v>
                </c:pt>
                <c:pt idx="45">
                  <c:v>100.63</c:v>
                </c:pt>
                <c:pt idx="46">
                  <c:v>98.48</c:v>
                </c:pt>
                <c:pt idx="47">
                  <c:v>93.28</c:v>
                </c:pt>
                <c:pt idx="48">
                  <c:v>91.15</c:v>
                </c:pt>
                <c:pt idx="49">
                  <c:v>86.54</c:v>
                </c:pt>
                <c:pt idx="50">
                  <c:v>90.35</c:v>
                </c:pt>
                <c:pt idx="51">
                  <c:v>87.05</c:v>
                </c:pt>
                <c:pt idx="52">
                  <c:v>81.53</c:v>
                </c:pt>
                <c:pt idx="53">
                  <c:v>80.2</c:v>
                </c:pt>
                <c:pt idx="54">
                  <c:v>77.72</c:v>
                </c:pt>
                <c:pt idx="55">
                  <c:v>72.459999999999994</c:v>
                </c:pt>
                <c:pt idx="56">
                  <c:v>69.459999999999994</c:v>
                </c:pt>
                <c:pt idx="57">
                  <c:v>70.930000000000007</c:v>
                </c:pt>
                <c:pt idx="58">
                  <c:v>128.38999999999999</c:v>
                </c:pt>
                <c:pt idx="59">
                  <c:v>171.3</c:v>
                </c:pt>
                <c:pt idx="60">
                  <c:v>113.24</c:v>
                </c:pt>
                <c:pt idx="61">
                  <c:v>146.07</c:v>
                </c:pt>
                <c:pt idx="62">
                  <c:v>117.16</c:v>
                </c:pt>
                <c:pt idx="63">
                  <c:v>123.45</c:v>
                </c:pt>
                <c:pt idx="64">
                  <c:v>60.59</c:v>
                </c:pt>
                <c:pt idx="65">
                  <c:v>72.13</c:v>
                </c:pt>
                <c:pt idx="66">
                  <c:v>91.65</c:v>
                </c:pt>
                <c:pt idx="67">
                  <c:v>109.54</c:v>
                </c:pt>
                <c:pt idx="68">
                  <c:v>112.66</c:v>
                </c:pt>
                <c:pt idx="69">
                  <c:v>113.33</c:v>
                </c:pt>
                <c:pt idx="70">
                  <c:v>115.76</c:v>
                </c:pt>
                <c:pt idx="71">
                  <c:v>114.98</c:v>
                </c:pt>
                <c:pt idx="72">
                  <c:v>115</c:v>
                </c:pt>
                <c:pt idx="73">
                  <c:v>123.58</c:v>
                </c:pt>
                <c:pt idx="74">
                  <c:v>133.47999999999999</c:v>
                </c:pt>
                <c:pt idx="75">
                  <c:v>132.36000000000001</c:v>
                </c:pt>
                <c:pt idx="76">
                  <c:v>126.76</c:v>
                </c:pt>
                <c:pt idx="77">
                  <c:v>134.19</c:v>
                </c:pt>
                <c:pt idx="78">
                  <c:v>142.94</c:v>
                </c:pt>
                <c:pt idx="79">
                  <c:v>148.86000000000001</c:v>
                </c:pt>
                <c:pt idx="80">
                  <c:v>129.55000000000001</c:v>
                </c:pt>
                <c:pt idx="81">
                  <c:v>129.51</c:v>
                </c:pt>
                <c:pt idx="82">
                  <c:v>133.41999999999999</c:v>
                </c:pt>
                <c:pt idx="83">
                  <c:v>131.86000000000001</c:v>
                </c:pt>
                <c:pt idx="84">
                  <c:v>132.55000000000001</c:v>
                </c:pt>
                <c:pt idx="85">
                  <c:v>127.84</c:v>
                </c:pt>
                <c:pt idx="86">
                  <c:v>120.41</c:v>
                </c:pt>
                <c:pt idx="87">
                  <c:v>115</c:v>
                </c:pt>
                <c:pt idx="88">
                  <c:v>127.54</c:v>
                </c:pt>
                <c:pt idx="89">
                  <c:v>122.64</c:v>
                </c:pt>
                <c:pt idx="90">
                  <c:v>114.95</c:v>
                </c:pt>
                <c:pt idx="91">
                  <c:v>106.3</c:v>
                </c:pt>
                <c:pt idx="92">
                  <c:v>114.92</c:v>
                </c:pt>
                <c:pt idx="93">
                  <c:v>109.55</c:v>
                </c:pt>
                <c:pt idx="94">
                  <c:v>100.1</c:v>
                </c:pt>
                <c:pt idx="95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AD6-48F0-9A13-5D5F31FA9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126</c:v>
                </c:pt>
                <c:pt idx="1">
                  <c:v>124</c:v>
                </c:pt>
                <c:pt idx="2">
                  <c:v>122</c:v>
                </c:pt>
                <c:pt idx="3">
                  <c:v>121</c:v>
                </c:pt>
                <c:pt idx="4">
                  <c:v>119</c:v>
                </c:pt>
                <c:pt idx="5">
                  <c:v>118</c:v>
                </c:pt>
                <c:pt idx="6">
                  <c:v>117</c:v>
                </c:pt>
                <c:pt idx="7">
                  <c:v>116</c:v>
                </c:pt>
                <c:pt idx="8">
                  <c:v>115</c:v>
                </c:pt>
                <c:pt idx="9">
                  <c:v>115</c:v>
                </c:pt>
                <c:pt idx="10">
                  <c:v>114</c:v>
                </c:pt>
                <c:pt idx="11">
                  <c:v>113</c:v>
                </c:pt>
                <c:pt idx="12">
                  <c:v>113</c:v>
                </c:pt>
                <c:pt idx="13">
                  <c:v>113</c:v>
                </c:pt>
                <c:pt idx="14">
                  <c:v>113</c:v>
                </c:pt>
                <c:pt idx="15">
                  <c:v>113</c:v>
                </c:pt>
                <c:pt idx="16">
                  <c:v>113</c:v>
                </c:pt>
                <c:pt idx="17">
                  <c:v>114</c:v>
                </c:pt>
                <c:pt idx="18">
                  <c:v>114</c:v>
                </c:pt>
                <c:pt idx="19">
                  <c:v>115</c:v>
                </c:pt>
                <c:pt idx="20">
                  <c:v>115</c:v>
                </c:pt>
                <c:pt idx="21">
                  <c:v>116</c:v>
                </c:pt>
                <c:pt idx="22">
                  <c:v>116</c:v>
                </c:pt>
                <c:pt idx="23">
                  <c:v>117</c:v>
                </c:pt>
                <c:pt idx="24">
                  <c:v>118</c:v>
                </c:pt>
                <c:pt idx="25">
                  <c:v>119</c:v>
                </c:pt>
                <c:pt idx="26">
                  <c:v>119</c:v>
                </c:pt>
                <c:pt idx="27">
                  <c:v>118</c:v>
                </c:pt>
                <c:pt idx="28">
                  <c:v>116</c:v>
                </c:pt>
                <c:pt idx="29">
                  <c:v>114</c:v>
                </c:pt>
                <c:pt idx="30">
                  <c:v>112</c:v>
                </c:pt>
                <c:pt idx="31">
                  <c:v>109</c:v>
                </c:pt>
                <c:pt idx="32">
                  <c:v>106</c:v>
                </c:pt>
                <c:pt idx="33">
                  <c:v>102</c:v>
                </c:pt>
                <c:pt idx="34">
                  <c:v>99</c:v>
                </c:pt>
                <c:pt idx="35">
                  <c:v>96</c:v>
                </c:pt>
                <c:pt idx="36">
                  <c:v>93</c:v>
                </c:pt>
                <c:pt idx="37">
                  <c:v>90</c:v>
                </c:pt>
                <c:pt idx="38">
                  <c:v>88</c:v>
                </c:pt>
                <c:pt idx="39">
                  <c:v>86</c:v>
                </c:pt>
                <c:pt idx="40">
                  <c:v>85</c:v>
                </c:pt>
                <c:pt idx="41">
                  <c:v>84</c:v>
                </c:pt>
                <c:pt idx="42">
                  <c:v>83</c:v>
                </c:pt>
                <c:pt idx="43">
                  <c:v>83</c:v>
                </c:pt>
                <c:pt idx="44">
                  <c:v>83</c:v>
                </c:pt>
                <c:pt idx="45">
                  <c:v>84</c:v>
                </c:pt>
                <c:pt idx="46">
                  <c:v>84</c:v>
                </c:pt>
                <c:pt idx="47">
                  <c:v>85</c:v>
                </c:pt>
                <c:pt idx="48">
                  <c:v>86</c:v>
                </c:pt>
                <c:pt idx="49">
                  <c:v>87</c:v>
                </c:pt>
                <c:pt idx="50">
                  <c:v>88</c:v>
                </c:pt>
                <c:pt idx="51">
                  <c:v>89</c:v>
                </c:pt>
                <c:pt idx="52">
                  <c:v>90</c:v>
                </c:pt>
                <c:pt idx="53">
                  <c:v>90</c:v>
                </c:pt>
                <c:pt idx="54">
                  <c:v>91</c:v>
                </c:pt>
                <c:pt idx="55">
                  <c:v>92</c:v>
                </c:pt>
                <c:pt idx="56">
                  <c:v>93</c:v>
                </c:pt>
                <c:pt idx="57">
                  <c:v>94</c:v>
                </c:pt>
                <c:pt idx="58">
                  <c:v>95</c:v>
                </c:pt>
                <c:pt idx="59">
                  <c:v>97</c:v>
                </c:pt>
                <c:pt idx="60">
                  <c:v>99</c:v>
                </c:pt>
                <c:pt idx="61">
                  <c:v>102</c:v>
                </c:pt>
                <c:pt idx="62">
                  <c:v>104</c:v>
                </c:pt>
                <c:pt idx="63">
                  <c:v>107</c:v>
                </c:pt>
                <c:pt idx="64">
                  <c:v>110</c:v>
                </c:pt>
                <c:pt idx="65">
                  <c:v>113</c:v>
                </c:pt>
                <c:pt idx="66">
                  <c:v>117</c:v>
                </c:pt>
                <c:pt idx="67">
                  <c:v>122</c:v>
                </c:pt>
                <c:pt idx="68">
                  <c:v>127</c:v>
                </c:pt>
                <c:pt idx="69">
                  <c:v>131</c:v>
                </c:pt>
                <c:pt idx="70">
                  <c:v>135</c:v>
                </c:pt>
                <c:pt idx="71">
                  <c:v>139</c:v>
                </c:pt>
                <c:pt idx="72">
                  <c:v>142</c:v>
                </c:pt>
                <c:pt idx="73">
                  <c:v>145</c:v>
                </c:pt>
                <c:pt idx="74">
                  <c:v>148</c:v>
                </c:pt>
                <c:pt idx="75">
                  <c:v>150</c:v>
                </c:pt>
                <c:pt idx="76">
                  <c:v>153</c:v>
                </c:pt>
                <c:pt idx="77">
                  <c:v>154</c:v>
                </c:pt>
                <c:pt idx="78">
                  <c:v>156</c:v>
                </c:pt>
                <c:pt idx="79">
                  <c:v>157</c:v>
                </c:pt>
                <c:pt idx="80">
                  <c:v>158</c:v>
                </c:pt>
                <c:pt idx="81">
                  <c:v>158</c:v>
                </c:pt>
                <c:pt idx="82">
                  <c:v>156</c:v>
                </c:pt>
                <c:pt idx="83">
                  <c:v>154</c:v>
                </c:pt>
                <c:pt idx="84">
                  <c:v>151</c:v>
                </c:pt>
                <c:pt idx="85">
                  <c:v>148</c:v>
                </c:pt>
                <c:pt idx="86">
                  <c:v>145</c:v>
                </c:pt>
                <c:pt idx="87">
                  <c:v>143</c:v>
                </c:pt>
                <c:pt idx="88">
                  <c:v>140</c:v>
                </c:pt>
                <c:pt idx="89">
                  <c:v>138</c:v>
                </c:pt>
                <c:pt idx="90">
                  <c:v>135</c:v>
                </c:pt>
                <c:pt idx="91">
                  <c:v>131</c:v>
                </c:pt>
                <c:pt idx="92">
                  <c:v>127</c:v>
                </c:pt>
                <c:pt idx="93">
                  <c:v>124</c:v>
                </c:pt>
                <c:pt idx="94">
                  <c:v>121</c:v>
                </c:pt>
                <c:pt idx="95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1-4F66-BD8B-08022004C8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823.40899999999999</c:v>
                </c:pt>
                <c:pt idx="1">
                  <c:v>823.44799999999998</c:v>
                </c:pt>
                <c:pt idx="2">
                  <c:v>823.47900000000004</c:v>
                </c:pt>
                <c:pt idx="3">
                  <c:v>823.93399999999997</c:v>
                </c:pt>
                <c:pt idx="4">
                  <c:v>802.05399999999997</c:v>
                </c:pt>
                <c:pt idx="5">
                  <c:v>802.3</c:v>
                </c:pt>
                <c:pt idx="6">
                  <c:v>802.38199999999995</c:v>
                </c:pt>
                <c:pt idx="7">
                  <c:v>802.31200000000001</c:v>
                </c:pt>
                <c:pt idx="8">
                  <c:v>797.87800000000004</c:v>
                </c:pt>
                <c:pt idx="9">
                  <c:v>797.75800000000004</c:v>
                </c:pt>
                <c:pt idx="10">
                  <c:v>797.78800000000001</c:v>
                </c:pt>
                <c:pt idx="11">
                  <c:v>797.74</c:v>
                </c:pt>
                <c:pt idx="12">
                  <c:v>796.32899999999995</c:v>
                </c:pt>
                <c:pt idx="13">
                  <c:v>796.43</c:v>
                </c:pt>
                <c:pt idx="14">
                  <c:v>796.35900000000004</c:v>
                </c:pt>
                <c:pt idx="15">
                  <c:v>795.99199999999996</c:v>
                </c:pt>
                <c:pt idx="16">
                  <c:v>798.21199999999999</c:v>
                </c:pt>
                <c:pt idx="17">
                  <c:v>797.75099999999998</c:v>
                </c:pt>
                <c:pt idx="18">
                  <c:v>797.01</c:v>
                </c:pt>
                <c:pt idx="19">
                  <c:v>795.97500000000002</c:v>
                </c:pt>
                <c:pt idx="20">
                  <c:v>819.95899999999995</c:v>
                </c:pt>
                <c:pt idx="21">
                  <c:v>819.46299999999997</c:v>
                </c:pt>
                <c:pt idx="22">
                  <c:v>819.43</c:v>
                </c:pt>
                <c:pt idx="23">
                  <c:v>819.44899999999996</c:v>
                </c:pt>
                <c:pt idx="24">
                  <c:v>816.00900000000001</c:v>
                </c:pt>
                <c:pt idx="25">
                  <c:v>816.14</c:v>
                </c:pt>
                <c:pt idx="26">
                  <c:v>817.92600000000004</c:v>
                </c:pt>
                <c:pt idx="27">
                  <c:v>818.28</c:v>
                </c:pt>
                <c:pt idx="28">
                  <c:v>816.73400000000004</c:v>
                </c:pt>
                <c:pt idx="29">
                  <c:v>816.471</c:v>
                </c:pt>
                <c:pt idx="30">
                  <c:v>816.17</c:v>
                </c:pt>
                <c:pt idx="31">
                  <c:v>816.16200000000003</c:v>
                </c:pt>
                <c:pt idx="32">
                  <c:v>826.50400000000002</c:v>
                </c:pt>
                <c:pt idx="33">
                  <c:v>826.452</c:v>
                </c:pt>
                <c:pt idx="34">
                  <c:v>826.05399999999997</c:v>
                </c:pt>
                <c:pt idx="35">
                  <c:v>825.41300000000001</c:v>
                </c:pt>
                <c:pt idx="36">
                  <c:v>911.41200000000003</c:v>
                </c:pt>
                <c:pt idx="37">
                  <c:v>919.63400000000001</c:v>
                </c:pt>
                <c:pt idx="38">
                  <c:v>917.68</c:v>
                </c:pt>
                <c:pt idx="39">
                  <c:v>916.274</c:v>
                </c:pt>
                <c:pt idx="40">
                  <c:v>1038.307</c:v>
                </c:pt>
                <c:pt idx="41">
                  <c:v>1038.3</c:v>
                </c:pt>
                <c:pt idx="42">
                  <c:v>1036.405</c:v>
                </c:pt>
                <c:pt idx="43">
                  <c:v>1036.231</c:v>
                </c:pt>
                <c:pt idx="44">
                  <c:v>1058.2940000000001</c:v>
                </c:pt>
                <c:pt idx="45">
                  <c:v>1057.9739999999999</c:v>
                </c:pt>
                <c:pt idx="46">
                  <c:v>1057.6179999999999</c:v>
                </c:pt>
                <c:pt idx="47">
                  <c:v>1057.845</c:v>
                </c:pt>
                <c:pt idx="48">
                  <c:v>954.00300000000004</c:v>
                </c:pt>
                <c:pt idx="49">
                  <c:v>954.11300000000006</c:v>
                </c:pt>
                <c:pt idx="50">
                  <c:v>953.84500000000003</c:v>
                </c:pt>
                <c:pt idx="51">
                  <c:v>953.85</c:v>
                </c:pt>
                <c:pt idx="52">
                  <c:v>825.745</c:v>
                </c:pt>
                <c:pt idx="53">
                  <c:v>825.577</c:v>
                </c:pt>
                <c:pt idx="54">
                  <c:v>826.18899999999996</c:v>
                </c:pt>
                <c:pt idx="55">
                  <c:v>826.351</c:v>
                </c:pt>
                <c:pt idx="56">
                  <c:v>767.12099999999998</c:v>
                </c:pt>
                <c:pt idx="57">
                  <c:v>768.21900000000005</c:v>
                </c:pt>
                <c:pt idx="58">
                  <c:v>769.04600000000005</c:v>
                </c:pt>
                <c:pt idx="59">
                  <c:v>768.98500000000001</c:v>
                </c:pt>
                <c:pt idx="60">
                  <c:v>783.024</c:v>
                </c:pt>
                <c:pt idx="61">
                  <c:v>775.12199999999996</c:v>
                </c:pt>
                <c:pt idx="62">
                  <c:v>774.17600000000004</c:v>
                </c:pt>
                <c:pt idx="63">
                  <c:v>775.58799999999997</c:v>
                </c:pt>
                <c:pt idx="64">
                  <c:v>783.85799999999995</c:v>
                </c:pt>
                <c:pt idx="65">
                  <c:v>774.09299999999996</c:v>
                </c:pt>
                <c:pt idx="66">
                  <c:v>774.32899999999995</c:v>
                </c:pt>
                <c:pt idx="67">
                  <c:v>775.10299999999995</c:v>
                </c:pt>
                <c:pt idx="68">
                  <c:v>785.60500000000002</c:v>
                </c:pt>
                <c:pt idx="69">
                  <c:v>785.59400000000005</c:v>
                </c:pt>
                <c:pt idx="70">
                  <c:v>785.74599999999998</c:v>
                </c:pt>
                <c:pt idx="71">
                  <c:v>785.88499999999999</c:v>
                </c:pt>
                <c:pt idx="72">
                  <c:v>770.61699999999996</c:v>
                </c:pt>
                <c:pt idx="73">
                  <c:v>770.68499999999995</c:v>
                </c:pt>
                <c:pt idx="74">
                  <c:v>770.93200000000002</c:v>
                </c:pt>
                <c:pt idx="75">
                  <c:v>771.64300000000003</c:v>
                </c:pt>
                <c:pt idx="76">
                  <c:v>744.92899999999997</c:v>
                </c:pt>
                <c:pt idx="77">
                  <c:v>745.84699999999998</c:v>
                </c:pt>
                <c:pt idx="78">
                  <c:v>745.529</c:v>
                </c:pt>
                <c:pt idx="79">
                  <c:v>745.65099999999995</c:v>
                </c:pt>
                <c:pt idx="80">
                  <c:v>740.44600000000003</c:v>
                </c:pt>
                <c:pt idx="81">
                  <c:v>740.51400000000001</c:v>
                </c:pt>
                <c:pt idx="82">
                  <c:v>740.50099999999998</c:v>
                </c:pt>
                <c:pt idx="83">
                  <c:v>740.11500000000001</c:v>
                </c:pt>
                <c:pt idx="84">
                  <c:v>721.58699999999999</c:v>
                </c:pt>
                <c:pt idx="85">
                  <c:v>721.44600000000003</c:v>
                </c:pt>
                <c:pt idx="86">
                  <c:v>720.99099999999999</c:v>
                </c:pt>
                <c:pt idx="87">
                  <c:v>720.21</c:v>
                </c:pt>
                <c:pt idx="88">
                  <c:v>727.64099999999996</c:v>
                </c:pt>
                <c:pt idx="89">
                  <c:v>726.74199999999996</c:v>
                </c:pt>
                <c:pt idx="90">
                  <c:v>726.78300000000002</c:v>
                </c:pt>
                <c:pt idx="91">
                  <c:v>726.58500000000004</c:v>
                </c:pt>
                <c:pt idx="92">
                  <c:v>886.51900000000001</c:v>
                </c:pt>
                <c:pt idx="93">
                  <c:v>886.56100000000004</c:v>
                </c:pt>
                <c:pt idx="94">
                  <c:v>886.23099999999999</c:v>
                </c:pt>
                <c:pt idx="95">
                  <c:v>886.28300000000002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B1-4F66-BD8B-08022004C8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1278.8900000000001</c:v>
                </c:pt>
                <c:pt idx="1">
                  <c:v>1274.8420000000001</c:v>
                </c:pt>
                <c:pt idx="2">
                  <c:v>1276.9169999999999</c:v>
                </c:pt>
                <c:pt idx="3">
                  <c:v>1273.0930000000001</c:v>
                </c:pt>
                <c:pt idx="4">
                  <c:v>1249.53</c:v>
                </c:pt>
                <c:pt idx="5">
                  <c:v>1248.124</c:v>
                </c:pt>
                <c:pt idx="6">
                  <c:v>1252.5060000000001</c:v>
                </c:pt>
                <c:pt idx="7">
                  <c:v>1250.7909999999999</c:v>
                </c:pt>
                <c:pt idx="8">
                  <c:v>1232.693</c:v>
                </c:pt>
                <c:pt idx="9">
                  <c:v>1225.2190000000001</c:v>
                </c:pt>
                <c:pt idx="10">
                  <c:v>1225.499</c:v>
                </c:pt>
                <c:pt idx="11">
                  <c:v>1225.6780000000001</c:v>
                </c:pt>
                <c:pt idx="12">
                  <c:v>1235.799</c:v>
                </c:pt>
                <c:pt idx="13">
                  <c:v>1237.646</c:v>
                </c:pt>
                <c:pt idx="14">
                  <c:v>1240.652</c:v>
                </c:pt>
                <c:pt idx="15">
                  <c:v>1238.146</c:v>
                </c:pt>
                <c:pt idx="16">
                  <c:v>1290.027</c:v>
                </c:pt>
                <c:pt idx="17">
                  <c:v>1296.075</c:v>
                </c:pt>
                <c:pt idx="18">
                  <c:v>1305.152</c:v>
                </c:pt>
                <c:pt idx="19">
                  <c:v>1324.9690000000001</c:v>
                </c:pt>
                <c:pt idx="20">
                  <c:v>1386.0039999999999</c:v>
                </c:pt>
                <c:pt idx="21">
                  <c:v>1416.431</c:v>
                </c:pt>
                <c:pt idx="22">
                  <c:v>1437.549</c:v>
                </c:pt>
                <c:pt idx="23">
                  <c:v>1461.0989999999999</c:v>
                </c:pt>
                <c:pt idx="24">
                  <c:v>1594.0830000000001</c:v>
                </c:pt>
                <c:pt idx="25">
                  <c:v>1623.1420000000001</c:v>
                </c:pt>
                <c:pt idx="26">
                  <c:v>1654.7639999999999</c:v>
                </c:pt>
                <c:pt idx="27">
                  <c:v>1671.3389999999999</c:v>
                </c:pt>
                <c:pt idx="28">
                  <c:v>1765.873</c:v>
                </c:pt>
                <c:pt idx="29">
                  <c:v>1777.662</c:v>
                </c:pt>
                <c:pt idx="30">
                  <c:v>1783.54</c:v>
                </c:pt>
                <c:pt idx="31">
                  <c:v>1810.0309999999999</c:v>
                </c:pt>
                <c:pt idx="32">
                  <c:v>1859.92</c:v>
                </c:pt>
                <c:pt idx="33">
                  <c:v>1860.2860000000001</c:v>
                </c:pt>
                <c:pt idx="34">
                  <c:v>1854.788</c:v>
                </c:pt>
                <c:pt idx="35">
                  <c:v>1871.5219999999999</c:v>
                </c:pt>
                <c:pt idx="36">
                  <c:v>1862.3810000000001</c:v>
                </c:pt>
                <c:pt idx="37">
                  <c:v>1854.145</c:v>
                </c:pt>
                <c:pt idx="38">
                  <c:v>1850.3489999999999</c:v>
                </c:pt>
                <c:pt idx="39">
                  <c:v>1862.5170000000001</c:v>
                </c:pt>
                <c:pt idx="40">
                  <c:v>1839.6990000000001</c:v>
                </c:pt>
                <c:pt idx="41">
                  <c:v>1833.5360000000001</c:v>
                </c:pt>
                <c:pt idx="42">
                  <c:v>1827.3330000000001</c:v>
                </c:pt>
                <c:pt idx="43">
                  <c:v>1828.777</c:v>
                </c:pt>
                <c:pt idx="44">
                  <c:v>1821.115</c:v>
                </c:pt>
                <c:pt idx="45">
                  <c:v>1820.086</c:v>
                </c:pt>
                <c:pt idx="46">
                  <c:v>1825.0530000000001</c:v>
                </c:pt>
                <c:pt idx="47">
                  <c:v>1829.633</c:v>
                </c:pt>
                <c:pt idx="48">
                  <c:v>1829.5229999999999</c:v>
                </c:pt>
                <c:pt idx="49">
                  <c:v>1825.5809999999999</c:v>
                </c:pt>
                <c:pt idx="50">
                  <c:v>1825.701</c:v>
                </c:pt>
                <c:pt idx="51">
                  <c:v>1823.212</c:v>
                </c:pt>
                <c:pt idx="52">
                  <c:v>1810.91</c:v>
                </c:pt>
                <c:pt idx="53">
                  <c:v>1805.4590000000001</c:v>
                </c:pt>
                <c:pt idx="54">
                  <c:v>1801.4680000000001</c:v>
                </c:pt>
                <c:pt idx="55">
                  <c:v>1790.904</c:v>
                </c:pt>
                <c:pt idx="56">
                  <c:v>1746.0650000000001</c:v>
                </c:pt>
                <c:pt idx="57">
                  <c:v>1735.797</c:v>
                </c:pt>
                <c:pt idx="58">
                  <c:v>1732.7</c:v>
                </c:pt>
                <c:pt idx="59">
                  <c:v>1722.329</c:v>
                </c:pt>
                <c:pt idx="60">
                  <c:v>1686.722</c:v>
                </c:pt>
                <c:pt idx="61">
                  <c:v>1684.903</c:v>
                </c:pt>
                <c:pt idx="62">
                  <c:v>1682.175</c:v>
                </c:pt>
                <c:pt idx="63">
                  <c:v>1683.5309999999999</c:v>
                </c:pt>
                <c:pt idx="64">
                  <c:v>1695.0989999999999</c:v>
                </c:pt>
                <c:pt idx="65">
                  <c:v>1696.6859999999999</c:v>
                </c:pt>
                <c:pt idx="66">
                  <c:v>1677.3209999999999</c:v>
                </c:pt>
                <c:pt idx="67">
                  <c:v>1678.0219999999999</c:v>
                </c:pt>
                <c:pt idx="68">
                  <c:v>1650.768</c:v>
                </c:pt>
                <c:pt idx="69">
                  <c:v>1651.9449999999999</c:v>
                </c:pt>
                <c:pt idx="70">
                  <c:v>1656.38</c:v>
                </c:pt>
                <c:pt idx="71">
                  <c:v>1659.0219999999999</c:v>
                </c:pt>
                <c:pt idx="72">
                  <c:v>1654.5719999999999</c:v>
                </c:pt>
                <c:pt idx="73">
                  <c:v>1645.12</c:v>
                </c:pt>
                <c:pt idx="74">
                  <c:v>1630.8610000000001</c:v>
                </c:pt>
                <c:pt idx="75">
                  <c:v>1635.818</c:v>
                </c:pt>
                <c:pt idx="76">
                  <c:v>1605.425</c:v>
                </c:pt>
                <c:pt idx="77">
                  <c:v>1601.069</c:v>
                </c:pt>
                <c:pt idx="78">
                  <c:v>1587.202</c:v>
                </c:pt>
                <c:pt idx="79">
                  <c:v>1578.558</c:v>
                </c:pt>
                <c:pt idx="80">
                  <c:v>1536.5350000000001</c:v>
                </c:pt>
                <c:pt idx="81">
                  <c:v>1519.663</c:v>
                </c:pt>
                <c:pt idx="82">
                  <c:v>1497.7460000000001</c:v>
                </c:pt>
                <c:pt idx="83">
                  <c:v>1469.491</c:v>
                </c:pt>
                <c:pt idx="84">
                  <c:v>1410.116</c:v>
                </c:pt>
                <c:pt idx="85">
                  <c:v>1404.7249999999999</c:v>
                </c:pt>
                <c:pt idx="86">
                  <c:v>1394.8869999999999</c:v>
                </c:pt>
                <c:pt idx="87">
                  <c:v>1385.133</c:v>
                </c:pt>
                <c:pt idx="88">
                  <c:v>1357.5150000000001</c:v>
                </c:pt>
                <c:pt idx="89">
                  <c:v>1354.1969999999999</c:v>
                </c:pt>
                <c:pt idx="90">
                  <c:v>1348.346</c:v>
                </c:pt>
                <c:pt idx="91">
                  <c:v>1342.836</c:v>
                </c:pt>
                <c:pt idx="92">
                  <c:v>1313.386</c:v>
                </c:pt>
                <c:pt idx="93">
                  <c:v>1307.5609999999999</c:v>
                </c:pt>
                <c:pt idx="94">
                  <c:v>1300.3340000000001</c:v>
                </c:pt>
                <c:pt idx="95">
                  <c:v>1294.527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B1-4F66-BD8B-08022004C8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2702.056</c:v>
                </c:pt>
                <c:pt idx="1">
                  <c:v>2653.7249999999999</c:v>
                </c:pt>
                <c:pt idx="2">
                  <c:v>2659.9</c:v>
                </c:pt>
                <c:pt idx="3">
                  <c:v>2617.3679999999999</c:v>
                </c:pt>
                <c:pt idx="4">
                  <c:v>2589.3409999999999</c:v>
                </c:pt>
                <c:pt idx="5">
                  <c:v>2551.0419999999999</c:v>
                </c:pt>
                <c:pt idx="6">
                  <c:v>2525.34</c:v>
                </c:pt>
                <c:pt idx="7">
                  <c:v>2488.7440000000001</c:v>
                </c:pt>
                <c:pt idx="8">
                  <c:v>2469.0819999999999</c:v>
                </c:pt>
                <c:pt idx="9">
                  <c:v>2439.3290000000002</c:v>
                </c:pt>
                <c:pt idx="10">
                  <c:v>2417.2910000000002</c:v>
                </c:pt>
                <c:pt idx="11">
                  <c:v>2405.6840000000002</c:v>
                </c:pt>
                <c:pt idx="12">
                  <c:v>2413.9009999999998</c:v>
                </c:pt>
                <c:pt idx="13">
                  <c:v>2402.3470000000002</c:v>
                </c:pt>
                <c:pt idx="14">
                  <c:v>2394.634</c:v>
                </c:pt>
                <c:pt idx="15">
                  <c:v>2393.4059999999999</c:v>
                </c:pt>
                <c:pt idx="16">
                  <c:v>2412.221</c:v>
                </c:pt>
                <c:pt idx="17">
                  <c:v>2433.6039999999998</c:v>
                </c:pt>
                <c:pt idx="18">
                  <c:v>2445.502</c:v>
                </c:pt>
                <c:pt idx="19">
                  <c:v>2466.884</c:v>
                </c:pt>
                <c:pt idx="20">
                  <c:v>2388.1350000000002</c:v>
                </c:pt>
                <c:pt idx="21">
                  <c:v>2419.5659999999998</c:v>
                </c:pt>
                <c:pt idx="22">
                  <c:v>2480.759</c:v>
                </c:pt>
                <c:pt idx="23">
                  <c:v>2602.319</c:v>
                </c:pt>
                <c:pt idx="24">
                  <c:v>2601.8960000000002</c:v>
                </c:pt>
                <c:pt idx="25">
                  <c:v>2781.8629999999998</c:v>
                </c:pt>
                <c:pt idx="26">
                  <c:v>2886.4879999999998</c:v>
                </c:pt>
                <c:pt idx="27">
                  <c:v>3015.2730000000001</c:v>
                </c:pt>
                <c:pt idx="28">
                  <c:v>3068.0390000000002</c:v>
                </c:pt>
                <c:pt idx="29">
                  <c:v>3187.4789999999998</c:v>
                </c:pt>
                <c:pt idx="30">
                  <c:v>3276.607</c:v>
                </c:pt>
                <c:pt idx="31">
                  <c:v>3395.127</c:v>
                </c:pt>
                <c:pt idx="32">
                  <c:v>3440.4229999999998</c:v>
                </c:pt>
                <c:pt idx="33">
                  <c:v>3524.59</c:v>
                </c:pt>
                <c:pt idx="34">
                  <c:v>3582.616</c:v>
                </c:pt>
                <c:pt idx="35">
                  <c:v>3673.9479999999999</c:v>
                </c:pt>
                <c:pt idx="36">
                  <c:v>3515.0940000000001</c:v>
                </c:pt>
                <c:pt idx="37">
                  <c:v>3583.395</c:v>
                </c:pt>
                <c:pt idx="38">
                  <c:v>3630.5459999999998</c:v>
                </c:pt>
                <c:pt idx="39">
                  <c:v>3764.1990000000001</c:v>
                </c:pt>
                <c:pt idx="40">
                  <c:v>3613.433</c:v>
                </c:pt>
                <c:pt idx="41">
                  <c:v>3665.1</c:v>
                </c:pt>
                <c:pt idx="42">
                  <c:v>3774.5920000000001</c:v>
                </c:pt>
                <c:pt idx="43">
                  <c:v>3814.2539999999999</c:v>
                </c:pt>
                <c:pt idx="44">
                  <c:v>3762.864</c:v>
                </c:pt>
                <c:pt idx="45">
                  <c:v>3803.114</c:v>
                </c:pt>
                <c:pt idx="46">
                  <c:v>3821.326</c:v>
                </c:pt>
                <c:pt idx="47">
                  <c:v>3814.7139999999999</c:v>
                </c:pt>
                <c:pt idx="48">
                  <c:v>3922.7829999999999</c:v>
                </c:pt>
                <c:pt idx="49">
                  <c:v>3926.3420000000001</c:v>
                </c:pt>
                <c:pt idx="50">
                  <c:v>3903.09</c:v>
                </c:pt>
                <c:pt idx="51">
                  <c:v>3847.6909999999998</c:v>
                </c:pt>
                <c:pt idx="52">
                  <c:v>3936.9059999999999</c:v>
                </c:pt>
                <c:pt idx="53">
                  <c:v>3872.62</c:v>
                </c:pt>
                <c:pt idx="54">
                  <c:v>3817.1610000000001</c:v>
                </c:pt>
                <c:pt idx="55">
                  <c:v>3761.8110000000001</c:v>
                </c:pt>
                <c:pt idx="56">
                  <c:v>3827.913</c:v>
                </c:pt>
                <c:pt idx="57">
                  <c:v>3765.7089999999998</c:v>
                </c:pt>
                <c:pt idx="58">
                  <c:v>3623.1129999999998</c:v>
                </c:pt>
                <c:pt idx="59">
                  <c:v>3581.7550000000001</c:v>
                </c:pt>
                <c:pt idx="60">
                  <c:v>3568.9520000000002</c:v>
                </c:pt>
                <c:pt idx="61">
                  <c:v>3491.348</c:v>
                </c:pt>
                <c:pt idx="62">
                  <c:v>3511.9279999999999</c:v>
                </c:pt>
                <c:pt idx="63">
                  <c:v>3541.489</c:v>
                </c:pt>
                <c:pt idx="64">
                  <c:v>3745.7719999999999</c:v>
                </c:pt>
                <c:pt idx="65">
                  <c:v>3771.4850000000001</c:v>
                </c:pt>
                <c:pt idx="66">
                  <c:v>3693.26</c:v>
                </c:pt>
                <c:pt idx="67">
                  <c:v>3714.3890000000001</c:v>
                </c:pt>
                <c:pt idx="68">
                  <c:v>3747.3449999999998</c:v>
                </c:pt>
                <c:pt idx="69">
                  <c:v>3775.4920000000002</c:v>
                </c:pt>
                <c:pt idx="70">
                  <c:v>3847.8130000000001</c:v>
                </c:pt>
                <c:pt idx="71">
                  <c:v>3884.692</c:v>
                </c:pt>
                <c:pt idx="72">
                  <c:v>3926.451</c:v>
                </c:pt>
                <c:pt idx="73">
                  <c:v>3919.3980000000001</c:v>
                </c:pt>
                <c:pt idx="74">
                  <c:v>3868.2570000000001</c:v>
                </c:pt>
                <c:pt idx="75">
                  <c:v>3904.3209999999999</c:v>
                </c:pt>
                <c:pt idx="76">
                  <c:v>3952.3560000000002</c:v>
                </c:pt>
                <c:pt idx="77">
                  <c:v>3957.9409999999998</c:v>
                </c:pt>
                <c:pt idx="78">
                  <c:v>3942.902</c:v>
                </c:pt>
                <c:pt idx="79">
                  <c:v>3942.73</c:v>
                </c:pt>
                <c:pt idx="80">
                  <c:v>4032.8809999999999</c:v>
                </c:pt>
                <c:pt idx="81">
                  <c:v>4042.0610000000001</c:v>
                </c:pt>
                <c:pt idx="82">
                  <c:v>4006.7179999999998</c:v>
                </c:pt>
                <c:pt idx="83">
                  <c:v>3923.902</c:v>
                </c:pt>
                <c:pt idx="84">
                  <c:v>3841.3040000000001</c:v>
                </c:pt>
                <c:pt idx="85">
                  <c:v>3739.9180000000001</c:v>
                </c:pt>
                <c:pt idx="86">
                  <c:v>3649.5239999999999</c:v>
                </c:pt>
                <c:pt idx="87">
                  <c:v>3544.8310000000001</c:v>
                </c:pt>
                <c:pt idx="88">
                  <c:v>3452.5740000000001</c:v>
                </c:pt>
                <c:pt idx="89">
                  <c:v>3355.846</c:v>
                </c:pt>
                <c:pt idx="90">
                  <c:v>3263.9279999999999</c:v>
                </c:pt>
                <c:pt idx="91">
                  <c:v>3171.9740000000002</c:v>
                </c:pt>
                <c:pt idx="92">
                  <c:v>3055.8879999999999</c:v>
                </c:pt>
                <c:pt idx="93">
                  <c:v>2960.9769999999999</c:v>
                </c:pt>
                <c:pt idx="94">
                  <c:v>2887.989</c:v>
                </c:pt>
                <c:pt idx="95">
                  <c:v>2814.4769999999999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B1-4F66-BD8B-08022004C8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325</c:v>
                </c:pt>
                <c:pt idx="1">
                  <c:v>325</c:v>
                </c:pt>
                <c:pt idx="2">
                  <c:v>325</c:v>
                </c:pt>
                <c:pt idx="3">
                  <c:v>325</c:v>
                </c:pt>
                <c:pt idx="4">
                  <c:v>310</c:v>
                </c:pt>
                <c:pt idx="5">
                  <c:v>310</c:v>
                </c:pt>
                <c:pt idx="6">
                  <c:v>310</c:v>
                </c:pt>
                <c:pt idx="7">
                  <c:v>310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296</c:v>
                </c:pt>
                <c:pt idx="13">
                  <c:v>296</c:v>
                </c:pt>
                <c:pt idx="14">
                  <c:v>296</c:v>
                </c:pt>
                <c:pt idx="15">
                  <c:v>296</c:v>
                </c:pt>
                <c:pt idx="16">
                  <c:v>300</c:v>
                </c:pt>
                <c:pt idx="17">
                  <c:v>300</c:v>
                </c:pt>
                <c:pt idx="18">
                  <c:v>300</c:v>
                </c:pt>
                <c:pt idx="19">
                  <c:v>300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376</c:v>
                </c:pt>
                <c:pt idx="25">
                  <c:v>376</c:v>
                </c:pt>
                <c:pt idx="26">
                  <c:v>376</c:v>
                </c:pt>
                <c:pt idx="27">
                  <c:v>376</c:v>
                </c:pt>
                <c:pt idx="28">
                  <c:v>413</c:v>
                </c:pt>
                <c:pt idx="29">
                  <c:v>413</c:v>
                </c:pt>
                <c:pt idx="30">
                  <c:v>413</c:v>
                </c:pt>
                <c:pt idx="31">
                  <c:v>413</c:v>
                </c:pt>
                <c:pt idx="32">
                  <c:v>432</c:v>
                </c:pt>
                <c:pt idx="33">
                  <c:v>432</c:v>
                </c:pt>
                <c:pt idx="34">
                  <c:v>432</c:v>
                </c:pt>
                <c:pt idx="35">
                  <c:v>432</c:v>
                </c:pt>
                <c:pt idx="36">
                  <c:v>427</c:v>
                </c:pt>
                <c:pt idx="37">
                  <c:v>427</c:v>
                </c:pt>
                <c:pt idx="38">
                  <c:v>427</c:v>
                </c:pt>
                <c:pt idx="39">
                  <c:v>427</c:v>
                </c:pt>
                <c:pt idx="40">
                  <c:v>422</c:v>
                </c:pt>
                <c:pt idx="41">
                  <c:v>422</c:v>
                </c:pt>
                <c:pt idx="42">
                  <c:v>422</c:v>
                </c:pt>
                <c:pt idx="43">
                  <c:v>422</c:v>
                </c:pt>
                <c:pt idx="44">
                  <c:v>428</c:v>
                </c:pt>
                <c:pt idx="45">
                  <c:v>428</c:v>
                </c:pt>
                <c:pt idx="46">
                  <c:v>428</c:v>
                </c:pt>
                <c:pt idx="47">
                  <c:v>428</c:v>
                </c:pt>
                <c:pt idx="48">
                  <c:v>435</c:v>
                </c:pt>
                <c:pt idx="49">
                  <c:v>435</c:v>
                </c:pt>
                <c:pt idx="50">
                  <c:v>435</c:v>
                </c:pt>
                <c:pt idx="51">
                  <c:v>435</c:v>
                </c:pt>
                <c:pt idx="52">
                  <c:v>424</c:v>
                </c:pt>
                <c:pt idx="53">
                  <c:v>424</c:v>
                </c:pt>
                <c:pt idx="54">
                  <c:v>424</c:v>
                </c:pt>
                <c:pt idx="55">
                  <c:v>424</c:v>
                </c:pt>
                <c:pt idx="56">
                  <c:v>410</c:v>
                </c:pt>
                <c:pt idx="57">
                  <c:v>410</c:v>
                </c:pt>
                <c:pt idx="58">
                  <c:v>410</c:v>
                </c:pt>
                <c:pt idx="59">
                  <c:v>410</c:v>
                </c:pt>
                <c:pt idx="60">
                  <c:v>411</c:v>
                </c:pt>
                <c:pt idx="61">
                  <c:v>411</c:v>
                </c:pt>
                <c:pt idx="62">
                  <c:v>411</c:v>
                </c:pt>
                <c:pt idx="63">
                  <c:v>411</c:v>
                </c:pt>
                <c:pt idx="64">
                  <c:v>433</c:v>
                </c:pt>
                <c:pt idx="65">
                  <c:v>433</c:v>
                </c:pt>
                <c:pt idx="66">
                  <c:v>433</c:v>
                </c:pt>
                <c:pt idx="67">
                  <c:v>433</c:v>
                </c:pt>
                <c:pt idx="68">
                  <c:v>466</c:v>
                </c:pt>
                <c:pt idx="69">
                  <c:v>466</c:v>
                </c:pt>
                <c:pt idx="70">
                  <c:v>466</c:v>
                </c:pt>
                <c:pt idx="71">
                  <c:v>466</c:v>
                </c:pt>
                <c:pt idx="72">
                  <c:v>492</c:v>
                </c:pt>
                <c:pt idx="73">
                  <c:v>492</c:v>
                </c:pt>
                <c:pt idx="74">
                  <c:v>492</c:v>
                </c:pt>
                <c:pt idx="75">
                  <c:v>492</c:v>
                </c:pt>
                <c:pt idx="76">
                  <c:v>501</c:v>
                </c:pt>
                <c:pt idx="77">
                  <c:v>501</c:v>
                </c:pt>
                <c:pt idx="78">
                  <c:v>501</c:v>
                </c:pt>
                <c:pt idx="79">
                  <c:v>501</c:v>
                </c:pt>
                <c:pt idx="80">
                  <c:v>485</c:v>
                </c:pt>
                <c:pt idx="81">
                  <c:v>485</c:v>
                </c:pt>
                <c:pt idx="82">
                  <c:v>485</c:v>
                </c:pt>
                <c:pt idx="83">
                  <c:v>485</c:v>
                </c:pt>
                <c:pt idx="84">
                  <c:v>437</c:v>
                </c:pt>
                <c:pt idx="85">
                  <c:v>437</c:v>
                </c:pt>
                <c:pt idx="86">
                  <c:v>437</c:v>
                </c:pt>
                <c:pt idx="87">
                  <c:v>437</c:v>
                </c:pt>
                <c:pt idx="88">
                  <c:v>391</c:v>
                </c:pt>
                <c:pt idx="89">
                  <c:v>391</c:v>
                </c:pt>
                <c:pt idx="90">
                  <c:v>391</c:v>
                </c:pt>
                <c:pt idx="91">
                  <c:v>391</c:v>
                </c:pt>
                <c:pt idx="92">
                  <c:v>347</c:v>
                </c:pt>
                <c:pt idx="93">
                  <c:v>347</c:v>
                </c:pt>
                <c:pt idx="94">
                  <c:v>347</c:v>
                </c:pt>
                <c:pt idx="95">
                  <c:v>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B1-4F66-BD8B-08022004C8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B1-4F66-BD8B-08022004C80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  <c:pt idx="20">
                  <c:v>49</c:v>
                </c:pt>
                <c:pt idx="44">
                  <c:v>48</c:v>
                </c:pt>
                <c:pt idx="45">
                  <c:v>48</c:v>
                </c:pt>
                <c:pt idx="46">
                  <c:v>48</c:v>
                </c:pt>
                <c:pt idx="47">
                  <c:v>64.3</c:v>
                </c:pt>
                <c:pt idx="48">
                  <c:v>48</c:v>
                </c:pt>
                <c:pt idx="49">
                  <c:v>138</c:v>
                </c:pt>
                <c:pt idx="50">
                  <c:v>140.80000000000001</c:v>
                </c:pt>
                <c:pt idx="51">
                  <c:v>158.5</c:v>
                </c:pt>
                <c:pt idx="52">
                  <c:v>158.5</c:v>
                </c:pt>
                <c:pt idx="53">
                  <c:v>158.5</c:v>
                </c:pt>
                <c:pt idx="54">
                  <c:v>158.5</c:v>
                </c:pt>
                <c:pt idx="55">
                  <c:v>110.5</c:v>
                </c:pt>
                <c:pt idx="56">
                  <c:v>110.5</c:v>
                </c:pt>
                <c:pt idx="57">
                  <c:v>110.5</c:v>
                </c:pt>
                <c:pt idx="58">
                  <c:v>110.5</c:v>
                </c:pt>
                <c:pt idx="59">
                  <c:v>50.62</c:v>
                </c:pt>
                <c:pt idx="60">
                  <c:v>71.12</c:v>
                </c:pt>
                <c:pt idx="61">
                  <c:v>18</c:v>
                </c:pt>
                <c:pt idx="64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B1-4F66-BD8B-08022004C80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B1-4F66-BD8B-08022004C80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B1-4F66-BD8B-08022004C80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0B1-4F66-BD8B-08022004C80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0B1-4F66-BD8B-08022004C80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1250.9000000000001</c:v>
                </c:pt>
                <c:pt idx="1">
                  <c:v>1000.3</c:v>
                </c:pt>
                <c:pt idx="2">
                  <c:v>863.3</c:v>
                </c:pt>
                <c:pt idx="3">
                  <c:v>783.9</c:v>
                </c:pt>
                <c:pt idx="4">
                  <c:v>788.7</c:v>
                </c:pt>
                <c:pt idx="5">
                  <c:v>734.5</c:v>
                </c:pt>
                <c:pt idx="6">
                  <c:v>600.29999999999995</c:v>
                </c:pt>
                <c:pt idx="7">
                  <c:v>557.4</c:v>
                </c:pt>
                <c:pt idx="8">
                  <c:v>523</c:v>
                </c:pt>
                <c:pt idx="9">
                  <c:v>523</c:v>
                </c:pt>
                <c:pt idx="10">
                  <c:v>523</c:v>
                </c:pt>
                <c:pt idx="11">
                  <c:v>523</c:v>
                </c:pt>
                <c:pt idx="12">
                  <c:v>523</c:v>
                </c:pt>
                <c:pt idx="13">
                  <c:v>523</c:v>
                </c:pt>
                <c:pt idx="14">
                  <c:v>523</c:v>
                </c:pt>
                <c:pt idx="15">
                  <c:v>523</c:v>
                </c:pt>
                <c:pt idx="16">
                  <c:v>523</c:v>
                </c:pt>
                <c:pt idx="17">
                  <c:v>523</c:v>
                </c:pt>
                <c:pt idx="18">
                  <c:v>523</c:v>
                </c:pt>
                <c:pt idx="19">
                  <c:v>523</c:v>
                </c:pt>
                <c:pt idx="20">
                  <c:v>314.8</c:v>
                </c:pt>
                <c:pt idx="21">
                  <c:v>395.1</c:v>
                </c:pt>
                <c:pt idx="22">
                  <c:v>393.2</c:v>
                </c:pt>
                <c:pt idx="23">
                  <c:v>413.4</c:v>
                </c:pt>
                <c:pt idx="24">
                  <c:v>479.8</c:v>
                </c:pt>
                <c:pt idx="25">
                  <c:v>479.8</c:v>
                </c:pt>
                <c:pt idx="26">
                  <c:v>575.70000000000005</c:v>
                </c:pt>
                <c:pt idx="27">
                  <c:v>559.29999999999995</c:v>
                </c:pt>
                <c:pt idx="28">
                  <c:v>717</c:v>
                </c:pt>
                <c:pt idx="29">
                  <c:v>717</c:v>
                </c:pt>
                <c:pt idx="30">
                  <c:v>753.9</c:v>
                </c:pt>
                <c:pt idx="31">
                  <c:v>890.8</c:v>
                </c:pt>
                <c:pt idx="32">
                  <c:v>1201.2</c:v>
                </c:pt>
                <c:pt idx="33">
                  <c:v>1103.4000000000001</c:v>
                </c:pt>
                <c:pt idx="34">
                  <c:v>966.8</c:v>
                </c:pt>
                <c:pt idx="35">
                  <c:v>645.5</c:v>
                </c:pt>
                <c:pt idx="36">
                  <c:v>1561</c:v>
                </c:pt>
                <c:pt idx="37">
                  <c:v>1519.6</c:v>
                </c:pt>
                <c:pt idx="38">
                  <c:v>1176</c:v>
                </c:pt>
                <c:pt idx="39">
                  <c:v>1204.3</c:v>
                </c:pt>
                <c:pt idx="40">
                  <c:v>1329</c:v>
                </c:pt>
                <c:pt idx="41">
                  <c:v>1279.9000000000001</c:v>
                </c:pt>
                <c:pt idx="42">
                  <c:v>1060</c:v>
                </c:pt>
                <c:pt idx="43">
                  <c:v>865.1</c:v>
                </c:pt>
                <c:pt idx="44">
                  <c:v>671.1</c:v>
                </c:pt>
                <c:pt idx="45">
                  <c:v>586</c:v>
                </c:pt>
                <c:pt idx="46">
                  <c:v>586</c:v>
                </c:pt>
                <c:pt idx="47">
                  <c:v>586</c:v>
                </c:pt>
                <c:pt idx="48">
                  <c:v>496</c:v>
                </c:pt>
                <c:pt idx="49">
                  <c:v>496</c:v>
                </c:pt>
                <c:pt idx="50">
                  <c:v>496</c:v>
                </c:pt>
                <c:pt idx="51">
                  <c:v>496</c:v>
                </c:pt>
                <c:pt idx="52">
                  <c:v>476</c:v>
                </c:pt>
                <c:pt idx="53">
                  <c:v>476</c:v>
                </c:pt>
                <c:pt idx="54">
                  <c:v>476</c:v>
                </c:pt>
                <c:pt idx="55">
                  <c:v>476</c:v>
                </c:pt>
                <c:pt idx="56">
                  <c:v>395.935</c:v>
                </c:pt>
                <c:pt idx="57">
                  <c:v>395.935</c:v>
                </c:pt>
                <c:pt idx="58">
                  <c:v>395.935</c:v>
                </c:pt>
                <c:pt idx="59">
                  <c:v>395.935</c:v>
                </c:pt>
                <c:pt idx="60">
                  <c:v>251</c:v>
                </c:pt>
                <c:pt idx="61">
                  <c:v>251</c:v>
                </c:pt>
                <c:pt idx="62">
                  <c:v>251</c:v>
                </c:pt>
                <c:pt idx="63">
                  <c:v>251</c:v>
                </c:pt>
                <c:pt idx="64">
                  <c:v>388</c:v>
                </c:pt>
                <c:pt idx="65">
                  <c:v>388</c:v>
                </c:pt>
                <c:pt idx="66">
                  <c:v>388</c:v>
                </c:pt>
                <c:pt idx="67">
                  <c:v>388</c:v>
                </c:pt>
                <c:pt idx="68">
                  <c:v>366</c:v>
                </c:pt>
                <c:pt idx="69">
                  <c:v>366</c:v>
                </c:pt>
                <c:pt idx="70">
                  <c:v>366</c:v>
                </c:pt>
                <c:pt idx="71">
                  <c:v>366</c:v>
                </c:pt>
                <c:pt idx="72">
                  <c:v>598.70000000000005</c:v>
                </c:pt>
                <c:pt idx="73">
                  <c:v>598.70000000000005</c:v>
                </c:pt>
                <c:pt idx="74">
                  <c:v>598.70000000000005</c:v>
                </c:pt>
                <c:pt idx="75">
                  <c:v>598.70000000000005</c:v>
                </c:pt>
                <c:pt idx="76">
                  <c:v>731</c:v>
                </c:pt>
                <c:pt idx="77">
                  <c:v>731</c:v>
                </c:pt>
                <c:pt idx="78">
                  <c:v>731</c:v>
                </c:pt>
                <c:pt idx="79">
                  <c:v>731</c:v>
                </c:pt>
                <c:pt idx="80">
                  <c:v>739</c:v>
                </c:pt>
                <c:pt idx="81">
                  <c:v>739</c:v>
                </c:pt>
                <c:pt idx="82">
                  <c:v>739</c:v>
                </c:pt>
                <c:pt idx="83">
                  <c:v>739</c:v>
                </c:pt>
                <c:pt idx="84">
                  <c:v>774.4</c:v>
                </c:pt>
                <c:pt idx="85">
                  <c:v>717.5</c:v>
                </c:pt>
                <c:pt idx="86">
                  <c:v>685</c:v>
                </c:pt>
                <c:pt idx="87">
                  <c:v>685</c:v>
                </c:pt>
                <c:pt idx="88">
                  <c:v>746.8</c:v>
                </c:pt>
                <c:pt idx="89">
                  <c:v>615</c:v>
                </c:pt>
                <c:pt idx="90">
                  <c:v>615</c:v>
                </c:pt>
                <c:pt idx="91">
                  <c:v>615</c:v>
                </c:pt>
                <c:pt idx="92">
                  <c:v>647</c:v>
                </c:pt>
                <c:pt idx="93">
                  <c:v>647</c:v>
                </c:pt>
                <c:pt idx="94">
                  <c:v>647</c:v>
                </c:pt>
                <c:pt idx="95">
                  <c:v>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B1-4F66-BD8B-08022004C80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53.432000000000002</c:v>
                </c:pt>
                <c:pt idx="21">
                  <c:v>52.808</c:v>
                </c:pt>
                <c:pt idx="22">
                  <c:v>51.844000000000001</c:v>
                </c:pt>
                <c:pt idx="23">
                  <c:v>50.396000000000001</c:v>
                </c:pt>
                <c:pt idx="24">
                  <c:v>48.552</c:v>
                </c:pt>
                <c:pt idx="25">
                  <c:v>46.688000000000002</c:v>
                </c:pt>
                <c:pt idx="26">
                  <c:v>44.524000000000001</c:v>
                </c:pt>
                <c:pt idx="27">
                  <c:v>41.448</c:v>
                </c:pt>
                <c:pt idx="28">
                  <c:v>37.555999999999997</c:v>
                </c:pt>
                <c:pt idx="29">
                  <c:v>34.020000000000003</c:v>
                </c:pt>
                <c:pt idx="30">
                  <c:v>31.152000000000001</c:v>
                </c:pt>
                <c:pt idx="31">
                  <c:v>28.515999999999998</c:v>
                </c:pt>
                <c:pt idx="32">
                  <c:v>25.78</c:v>
                </c:pt>
                <c:pt idx="33">
                  <c:v>23.196000000000002</c:v>
                </c:pt>
                <c:pt idx="34">
                  <c:v>20.803999999999998</c:v>
                </c:pt>
                <c:pt idx="35">
                  <c:v>18.504000000000001</c:v>
                </c:pt>
                <c:pt idx="36">
                  <c:v>16.244</c:v>
                </c:pt>
                <c:pt idx="37">
                  <c:v>14.18</c:v>
                </c:pt>
                <c:pt idx="38">
                  <c:v>12.532</c:v>
                </c:pt>
                <c:pt idx="39">
                  <c:v>11.432</c:v>
                </c:pt>
                <c:pt idx="40">
                  <c:v>10.688000000000001</c:v>
                </c:pt>
                <c:pt idx="41">
                  <c:v>10.016</c:v>
                </c:pt>
                <c:pt idx="42">
                  <c:v>9.42</c:v>
                </c:pt>
                <c:pt idx="43">
                  <c:v>9.14</c:v>
                </c:pt>
                <c:pt idx="44">
                  <c:v>9.1560000000000006</c:v>
                </c:pt>
                <c:pt idx="45">
                  <c:v>9.3279999999999994</c:v>
                </c:pt>
                <c:pt idx="46">
                  <c:v>9.6159999999999997</c:v>
                </c:pt>
                <c:pt idx="47">
                  <c:v>10.204000000000001</c:v>
                </c:pt>
                <c:pt idx="48">
                  <c:v>10.98</c:v>
                </c:pt>
                <c:pt idx="49">
                  <c:v>11.772</c:v>
                </c:pt>
                <c:pt idx="50">
                  <c:v>12.452</c:v>
                </c:pt>
                <c:pt idx="51">
                  <c:v>13.208</c:v>
                </c:pt>
                <c:pt idx="52">
                  <c:v>14.132</c:v>
                </c:pt>
                <c:pt idx="53">
                  <c:v>14.996</c:v>
                </c:pt>
                <c:pt idx="54">
                  <c:v>16.504000000000001</c:v>
                </c:pt>
                <c:pt idx="55">
                  <c:v>19.527999999999999</c:v>
                </c:pt>
                <c:pt idx="56">
                  <c:v>23.648</c:v>
                </c:pt>
                <c:pt idx="57">
                  <c:v>26.76</c:v>
                </c:pt>
                <c:pt idx="58">
                  <c:v>28.687999999999999</c:v>
                </c:pt>
                <c:pt idx="59">
                  <c:v>30.556000000000001</c:v>
                </c:pt>
                <c:pt idx="60">
                  <c:v>32.9</c:v>
                </c:pt>
                <c:pt idx="61">
                  <c:v>34.811999999999998</c:v>
                </c:pt>
                <c:pt idx="62">
                  <c:v>36.176000000000002</c:v>
                </c:pt>
                <c:pt idx="63">
                  <c:v>37.432000000000002</c:v>
                </c:pt>
                <c:pt idx="64">
                  <c:v>38.851999999999997</c:v>
                </c:pt>
                <c:pt idx="65">
                  <c:v>40.155999999999999</c:v>
                </c:pt>
                <c:pt idx="66">
                  <c:v>41.527999999999999</c:v>
                </c:pt>
                <c:pt idx="67">
                  <c:v>43.304000000000002</c:v>
                </c:pt>
                <c:pt idx="68">
                  <c:v>45.363999999999997</c:v>
                </c:pt>
                <c:pt idx="69">
                  <c:v>46.991999999999997</c:v>
                </c:pt>
                <c:pt idx="70">
                  <c:v>48.055999999999997</c:v>
                </c:pt>
                <c:pt idx="71">
                  <c:v>48.892000000000003</c:v>
                </c:pt>
                <c:pt idx="72">
                  <c:v>49.744</c:v>
                </c:pt>
                <c:pt idx="73">
                  <c:v>50.531999999999996</c:v>
                </c:pt>
                <c:pt idx="74">
                  <c:v>51.228000000000002</c:v>
                </c:pt>
                <c:pt idx="75">
                  <c:v>51.844000000000001</c:v>
                </c:pt>
                <c:pt idx="76">
                  <c:v>52.427999999999997</c:v>
                </c:pt>
                <c:pt idx="77">
                  <c:v>52.984000000000002</c:v>
                </c:pt>
                <c:pt idx="78">
                  <c:v>53.468000000000004</c:v>
                </c:pt>
                <c:pt idx="79">
                  <c:v>53.792000000000002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B1-4F66-BD8B-08022004C80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  <c:pt idx="20">
                  <c:v>49</c:v>
                </c:pt>
                <c:pt idx="44">
                  <c:v>48</c:v>
                </c:pt>
                <c:pt idx="45">
                  <c:v>48</c:v>
                </c:pt>
                <c:pt idx="46">
                  <c:v>48</c:v>
                </c:pt>
                <c:pt idx="47">
                  <c:v>64.3</c:v>
                </c:pt>
                <c:pt idx="48">
                  <c:v>48</c:v>
                </c:pt>
                <c:pt idx="49">
                  <c:v>138</c:v>
                </c:pt>
                <c:pt idx="50">
                  <c:v>140.80000000000001</c:v>
                </c:pt>
                <c:pt idx="51">
                  <c:v>158.5</c:v>
                </c:pt>
                <c:pt idx="52">
                  <c:v>158.5</c:v>
                </c:pt>
                <c:pt idx="53">
                  <c:v>158.5</c:v>
                </c:pt>
                <c:pt idx="54">
                  <c:v>158.5</c:v>
                </c:pt>
                <c:pt idx="55">
                  <c:v>110.5</c:v>
                </c:pt>
                <c:pt idx="56">
                  <c:v>110.5</c:v>
                </c:pt>
                <c:pt idx="57">
                  <c:v>110.5</c:v>
                </c:pt>
                <c:pt idx="58">
                  <c:v>110.5</c:v>
                </c:pt>
                <c:pt idx="59">
                  <c:v>50.62</c:v>
                </c:pt>
                <c:pt idx="60">
                  <c:v>71.12</c:v>
                </c:pt>
                <c:pt idx="61">
                  <c:v>18</c:v>
                </c:pt>
                <c:pt idx="64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0B1-4F66-BD8B-08022004C80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0B1-4F66-BD8B-08022004C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171.46</c:v>
                </c:pt>
                <c:pt idx="1">
                  <c:v>155.69999999999999</c:v>
                </c:pt>
                <c:pt idx="2">
                  <c:v>134.88999999999999</c:v>
                </c:pt>
                <c:pt idx="3">
                  <c:v>130.46</c:v>
                </c:pt>
                <c:pt idx="4">
                  <c:v>140.69</c:v>
                </c:pt>
                <c:pt idx="5">
                  <c:v>130.74</c:v>
                </c:pt>
                <c:pt idx="6">
                  <c:v>128.84</c:v>
                </c:pt>
                <c:pt idx="7">
                  <c:v>126.9</c:v>
                </c:pt>
                <c:pt idx="8">
                  <c:v>122.23</c:v>
                </c:pt>
                <c:pt idx="9">
                  <c:v>122.83</c:v>
                </c:pt>
                <c:pt idx="10">
                  <c:v>122.99</c:v>
                </c:pt>
                <c:pt idx="11">
                  <c:v>129.9</c:v>
                </c:pt>
                <c:pt idx="12">
                  <c:v>116.46</c:v>
                </c:pt>
                <c:pt idx="13">
                  <c:v>116.33</c:v>
                </c:pt>
                <c:pt idx="14">
                  <c:v>119.06</c:v>
                </c:pt>
                <c:pt idx="15">
                  <c:v>121.65</c:v>
                </c:pt>
                <c:pt idx="16">
                  <c:v>110.24</c:v>
                </c:pt>
                <c:pt idx="17">
                  <c:v>111.34</c:v>
                </c:pt>
                <c:pt idx="18">
                  <c:v>110</c:v>
                </c:pt>
                <c:pt idx="19">
                  <c:v>110.33</c:v>
                </c:pt>
                <c:pt idx="20">
                  <c:v>130.22999999999999</c:v>
                </c:pt>
                <c:pt idx="21">
                  <c:v>131.31</c:v>
                </c:pt>
                <c:pt idx="22">
                  <c:v>130.63999999999999</c:v>
                </c:pt>
                <c:pt idx="23">
                  <c:v>131.01</c:v>
                </c:pt>
                <c:pt idx="24">
                  <c:v>147.84</c:v>
                </c:pt>
                <c:pt idx="25">
                  <c:v>138.81</c:v>
                </c:pt>
                <c:pt idx="26">
                  <c:v>132.57</c:v>
                </c:pt>
                <c:pt idx="27">
                  <c:v>134.76</c:v>
                </c:pt>
                <c:pt idx="28">
                  <c:v>135.02000000000001</c:v>
                </c:pt>
                <c:pt idx="29">
                  <c:v>133.57</c:v>
                </c:pt>
                <c:pt idx="30">
                  <c:v>127.19</c:v>
                </c:pt>
                <c:pt idx="31">
                  <c:v>120.51</c:v>
                </c:pt>
                <c:pt idx="32">
                  <c:v>142.02000000000001</c:v>
                </c:pt>
                <c:pt idx="33">
                  <c:v>137.52000000000001</c:v>
                </c:pt>
                <c:pt idx="34">
                  <c:v>116.8</c:v>
                </c:pt>
                <c:pt idx="35">
                  <c:v>99.43</c:v>
                </c:pt>
                <c:pt idx="36">
                  <c:v>125.71</c:v>
                </c:pt>
                <c:pt idx="37">
                  <c:v>117.52</c:v>
                </c:pt>
                <c:pt idx="38">
                  <c:v>100.56</c:v>
                </c:pt>
                <c:pt idx="39">
                  <c:v>72.06</c:v>
                </c:pt>
                <c:pt idx="40">
                  <c:v>110</c:v>
                </c:pt>
                <c:pt idx="41">
                  <c:v>100.15</c:v>
                </c:pt>
                <c:pt idx="42">
                  <c:v>87.9</c:v>
                </c:pt>
                <c:pt idx="43">
                  <c:v>83.7</c:v>
                </c:pt>
                <c:pt idx="44">
                  <c:v>99.06</c:v>
                </c:pt>
                <c:pt idx="45">
                  <c:v>100.63</c:v>
                </c:pt>
                <c:pt idx="46">
                  <c:v>98.48</c:v>
                </c:pt>
                <c:pt idx="47">
                  <c:v>93.28</c:v>
                </c:pt>
                <c:pt idx="48">
                  <c:v>91.15</c:v>
                </c:pt>
                <c:pt idx="49">
                  <c:v>86.54</c:v>
                </c:pt>
                <c:pt idx="50">
                  <c:v>90.35</c:v>
                </c:pt>
                <c:pt idx="51">
                  <c:v>87.05</c:v>
                </c:pt>
                <c:pt idx="52">
                  <c:v>81.53</c:v>
                </c:pt>
                <c:pt idx="53">
                  <c:v>80.2</c:v>
                </c:pt>
                <c:pt idx="54">
                  <c:v>77.72</c:v>
                </c:pt>
                <c:pt idx="55">
                  <c:v>72.459999999999994</c:v>
                </c:pt>
                <c:pt idx="56">
                  <c:v>69.459999999999994</c:v>
                </c:pt>
                <c:pt idx="57">
                  <c:v>70.930000000000007</c:v>
                </c:pt>
                <c:pt idx="58">
                  <c:v>128.38999999999999</c:v>
                </c:pt>
                <c:pt idx="59">
                  <c:v>171.3</c:v>
                </c:pt>
                <c:pt idx="60">
                  <c:v>113.24</c:v>
                </c:pt>
                <c:pt idx="61">
                  <c:v>146.07</c:v>
                </c:pt>
                <c:pt idx="62">
                  <c:v>117.16</c:v>
                </c:pt>
                <c:pt idx="63">
                  <c:v>123.45</c:v>
                </c:pt>
                <c:pt idx="64">
                  <c:v>60.59</c:v>
                </c:pt>
                <c:pt idx="65">
                  <c:v>72.13</c:v>
                </c:pt>
                <c:pt idx="66">
                  <c:v>91.65</c:v>
                </c:pt>
                <c:pt idx="67">
                  <c:v>109.54</c:v>
                </c:pt>
                <c:pt idx="68">
                  <c:v>112.66</c:v>
                </c:pt>
                <c:pt idx="69">
                  <c:v>113.33</c:v>
                </c:pt>
                <c:pt idx="70">
                  <c:v>115.76</c:v>
                </c:pt>
                <c:pt idx="71">
                  <c:v>114.98</c:v>
                </c:pt>
                <c:pt idx="72">
                  <c:v>115</c:v>
                </c:pt>
                <c:pt idx="73">
                  <c:v>123.58</c:v>
                </c:pt>
                <c:pt idx="74">
                  <c:v>133.47999999999999</c:v>
                </c:pt>
                <c:pt idx="75">
                  <c:v>132.36000000000001</c:v>
                </c:pt>
                <c:pt idx="76">
                  <c:v>126.76</c:v>
                </c:pt>
                <c:pt idx="77">
                  <c:v>134.19</c:v>
                </c:pt>
                <c:pt idx="78">
                  <c:v>142.94</c:v>
                </c:pt>
                <c:pt idx="79">
                  <c:v>148.86000000000001</c:v>
                </c:pt>
                <c:pt idx="80">
                  <c:v>129.55000000000001</c:v>
                </c:pt>
                <c:pt idx="81">
                  <c:v>129.51</c:v>
                </c:pt>
                <c:pt idx="82">
                  <c:v>133.41999999999999</c:v>
                </c:pt>
                <c:pt idx="83">
                  <c:v>131.86000000000001</c:v>
                </c:pt>
                <c:pt idx="84">
                  <c:v>132.55000000000001</c:v>
                </c:pt>
                <c:pt idx="85">
                  <c:v>127.84</c:v>
                </c:pt>
                <c:pt idx="86">
                  <c:v>120.41</c:v>
                </c:pt>
                <c:pt idx="87">
                  <c:v>115</c:v>
                </c:pt>
                <c:pt idx="88">
                  <c:v>127.54</c:v>
                </c:pt>
                <c:pt idx="89">
                  <c:v>122.64</c:v>
                </c:pt>
                <c:pt idx="90">
                  <c:v>114.95</c:v>
                </c:pt>
                <c:pt idx="91">
                  <c:v>106.3</c:v>
                </c:pt>
                <c:pt idx="92">
                  <c:v>114.92</c:v>
                </c:pt>
                <c:pt idx="93">
                  <c:v>109.55</c:v>
                </c:pt>
                <c:pt idx="94">
                  <c:v>100.1</c:v>
                </c:pt>
                <c:pt idx="95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0B1-4F66-BD8B-08022004C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6560.2439999999997</v>
      </c>
      <c r="C5" s="25">
        <v>6255.3090000000002</v>
      </c>
      <c r="D5" s="25">
        <v>6124.5519999999997</v>
      </c>
      <c r="E5" s="25">
        <v>5998.3289999999997</v>
      </c>
      <c r="F5" s="25">
        <v>5912.6419999999998</v>
      </c>
      <c r="G5" s="25">
        <v>5818.049</v>
      </c>
      <c r="H5" s="25">
        <v>5661.5219999999999</v>
      </c>
      <c r="I5" s="25">
        <v>5579.317</v>
      </c>
      <c r="J5" s="25">
        <v>5493.6170000000002</v>
      </c>
      <c r="K5" s="25">
        <v>5456.2790000000005</v>
      </c>
      <c r="L5" s="25">
        <v>5433.5479999999998</v>
      </c>
      <c r="M5" s="25">
        <v>5421.1480000000001</v>
      </c>
      <c r="N5" s="25">
        <v>5432.0429999999997</v>
      </c>
      <c r="O5" s="25">
        <v>5422.473</v>
      </c>
      <c r="P5" s="25">
        <v>5466.6509999999998</v>
      </c>
      <c r="Q5" s="25">
        <v>5462.5420000000004</v>
      </c>
      <c r="R5" s="25">
        <v>5539.4549999999999</v>
      </c>
      <c r="S5" s="25">
        <v>5567.3869999999997</v>
      </c>
      <c r="T5" s="25">
        <v>5587.6819999999998</v>
      </c>
      <c r="U5" s="25">
        <v>5628.8779999999997</v>
      </c>
      <c r="V5" s="25">
        <v>5450.335</v>
      </c>
      <c r="W5" s="25">
        <v>5543.366</v>
      </c>
      <c r="X5" s="25">
        <v>5622.8580000000002</v>
      </c>
      <c r="Y5" s="25">
        <v>5787.6719999999996</v>
      </c>
      <c r="Z5" s="25">
        <v>6034.3890000000001</v>
      </c>
      <c r="AA5" s="25">
        <v>6242.6570000000002</v>
      </c>
      <c r="AB5" s="25">
        <v>6474.4080000000004</v>
      </c>
      <c r="AC5" s="25">
        <v>6599.6379999999999</v>
      </c>
      <c r="AD5" s="25">
        <v>6934.1589999999997</v>
      </c>
      <c r="AE5" s="25">
        <v>7059.6509999999998</v>
      </c>
      <c r="AF5" s="25">
        <v>7186.4089999999997</v>
      </c>
      <c r="AG5" s="25">
        <v>7462.5929999999998</v>
      </c>
      <c r="AH5" s="25">
        <v>7891.7960000000003</v>
      </c>
      <c r="AI5" s="25">
        <v>7871.9430000000002</v>
      </c>
      <c r="AJ5" s="25">
        <v>7782.03</v>
      </c>
      <c r="AK5" s="25">
        <v>7562.933</v>
      </c>
      <c r="AL5" s="25">
        <v>8386.1309999999994</v>
      </c>
      <c r="AM5" s="25">
        <v>8407.9259999999995</v>
      </c>
      <c r="AN5" s="25">
        <v>8102.0739999999996</v>
      </c>
      <c r="AO5" s="25">
        <v>8271.7720000000008</v>
      </c>
      <c r="AP5" s="25">
        <v>8338.1650000000009</v>
      </c>
      <c r="AQ5" s="25">
        <v>8332.8230000000003</v>
      </c>
      <c r="AR5" s="25">
        <v>8212.7780000000002</v>
      </c>
      <c r="AS5" s="25">
        <v>8058.4669999999996</v>
      </c>
      <c r="AT5" s="25">
        <v>7881.5389999999998</v>
      </c>
      <c r="AU5" s="25">
        <v>7836.48</v>
      </c>
      <c r="AV5" s="25">
        <v>7859.5969999999998</v>
      </c>
      <c r="AW5" s="25">
        <v>7875.7039999999997</v>
      </c>
      <c r="AX5" s="25">
        <v>7782.3280000000004</v>
      </c>
      <c r="AY5" s="25">
        <v>7873.8109999999997</v>
      </c>
      <c r="AZ5" s="25">
        <v>7854.866</v>
      </c>
      <c r="BA5" s="25">
        <v>7816.5039999999999</v>
      </c>
      <c r="BB5" s="25">
        <v>7736.1469999999999</v>
      </c>
      <c r="BC5" s="25">
        <v>7667.1090000000004</v>
      </c>
      <c r="BD5" s="25">
        <v>7610.8230000000003</v>
      </c>
      <c r="BE5" s="25">
        <v>7501.0749999999998</v>
      </c>
      <c r="BF5" s="25">
        <v>7374.1679999999997</v>
      </c>
      <c r="BG5" s="25">
        <v>7306.9189999999999</v>
      </c>
      <c r="BH5" s="25">
        <v>7164.982</v>
      </c>
      <c r="BI5" s="25">
        <v>7057.18</v>
      </c>
      <c r="BJ5" s="25">
        <v>6903.7179999999998</v>
      </c>
      <c r="BK5" s="25">
        <v>6768.1850000000004</v>
      </c>
      <c r="BL5" s="25">
        <v>6770.4549999999999</v>
      </c>
      <c r="BM5" s="25">
        <v>6807.04</v>
      </c>
      <c r="BN5" s="25">
        <v>7225.7139999999999</v>
      </c>
      <c r="BO5" s="25">
        <v>7216.4030000000002</v>
      </c>
      <c r="BP5" s="25">
        <v>7124.4380000000001</v>
      </c>
      <c r="BQ5" s="25">
        <v>7153.8180000000002</v>
      </c>
      <c r="BR5" s="25">
        <v>7188.0820000000003</v>
      </c>
      <c r="BS5" s="25">
        <v>7223.0230000000001</v>
      </c>
      <c r="BT5" s="25">
        <v>7304.9949999999999</v>
      </c>
      <c r="BU5" s="25">
        <v>7349.491</v>
      </c>
      <c r="BV5" s="25">
        <v>7634.0429999999997</v>
      </c>
      <c r="BW5" s="25">
        <v>7621.4269999999997</v>
      </c>
      <c r="BX5" s="25">
        <v>7559.9279999999999</v>
      </c>
      <c r="BY5" s="25">
        <v>7604.2960000000003</v>
      </c>
      <c r="BZ5" s="25">
        <v>7740.1459999999997</v>
      </c>
      <c r="CA5" s="25">
        <v>7743.8130000000001</v>
      </c>
      <c r="CB5" s="25">
        <v>7717.0919999999996</v>
      </c>
      <c r="CC5" s="25">
        <v>7709.7269999999999</v>
      </c>
      <c r="CD5" s="25">
        <v>7745.8720000000003</v>
      </c>
      <c r="CE5" s="25">
        <v>7738.2860000000001</v>
      </c>
      <c r="CF5" s="25">
        <v>7678.9589999999998</v>
      </c>
      <c r="CG5" s="25">
        <v>7565.5280000000002</v>
      </c>
      <c r="CH5" s="25">
        <v>7389.4049999999997</v>
      </c>
      <c r="CI5" s="25">
        <v>7222.58</v>
      </c>
      <c r="CJ5" s="25">
        <v>7086.3770000000004</v>
      </c>
      <c r="CK5" s="25">
        <v>6969.2120000000004</v>
      </c>
      <c r="CL5" s="25">
        <v>6869.558</v>
      </c>
      <c r="CM5" s="25">
        <v>6634.7650000000003</v>
      </c>
      <c r="CN5" s="25">
        <v>6534.0870000000004</v>
      </c>
      <c r="CO5" s="25">
        <v>6432.4380000000001</v>
      </c>
      <c r="CP5" s="25">
        <v>6430.799</v>
      </c>
      <c r="CQ5" s="25">
        <v>6327.0990000000002</v>
      </c>
      <c r="CR5" s="25">
        <v>6243.5810000000001</v>
      </c>
      <c r="CS5" s="25">
        <v>6161.2569999999996</v>
      </c>
      <c r="CT5" s="26"/>
      <c r="CU5" s="26"/>
      <c r="CV5" s="26"/>
      <c r="CW5" s="27"/>
      <c r="CX5" s="28">
        <f t="array" ref="CX5">SUMPRODUCT(B5:CW5*0.25)</f>
        <v>166758.37724999993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171.46</v>
      </c>
      <c r="C8" s="37">
        <v>155.69999999999999</v>
      </c>
      <c r="D8" s="37">
        <v>134.88999999999999</v>
      </c>
      <c r="E8" s="37">
        <v>130.46</v>
      </c>
      <c r="F8" s="37">
        <v>140.69</v>
      </c>
      <c r="G8" s="37">
        <v>130.74</v>
      </c>
      <c r="H8" s="37">
        <v>128.84</v>
      </c>
      <c r="I8" s="37">
        <v>126.9</v>
      </c>
      <c r="J8" s="37">
        <v>122.23</v>
      </c>
      <c r="K8" s="37">
        <v>122.83</v>
      </c>
      <c r="L8" s="37">
        <v>122.99</v>
      </c>
      <c r="M8" s="37">
        <v>129.9</v>
      </c>
      <c r="N8" s="37">
        <v>116.46</v>
      </c>
      <c r="O8" s="37">
        <v>116.33</v>
      </c>
      <c r="P8" s="37">
        <v>119.06</v>
      </c>
      <c r="Q8" s="37">
        <v>121.65</v>
      </c>
      <c r="R8" s="37">
        <v>110.24</v>
      </c>
      <c r="S8" s="37">
        <v>111.34</v>
      </c>
      <c r="T8" s="37">
        <v>110</v>
      </c>
      <c r="U8" s="37">
        <v>110.33</v>
      </c>
      <c r="V8" s="37">
        <v>130.22999999999999</v>
      </c>
      <c r="W8" s="37">
        <v>131.31</v>
      </c>
      <c r="X8" s="37">
        <v>130.63999999999999</v>
      </c>
      <c r="Y8" s="37">
        <v>131.01</v>
      </c>
      <c r="Z8" s="37">
        <v>147.84</v>
      </c>
      <c r="AA8" s="37">
        <v>138.81</v>
      </c>
      <c r="AB8" s="37">
        <v>132.57</v>
      </c>
      <c r="AC8" s="37">
        <v>134.76</v>
      </c>
      <c r="AD8" s="37">
        <v>135.02000000000001</v>
      </c>
      <c r="AE8" s="37">
        <v>133.57</v>
      </c>
      <c r="AF8" s="37">
        <v>127.19</v>
      </c>
      <c r="AG8" s="37">
        <v>120.51</v>
      </c>
      <c r="AH8" s="37">
        <v>142.02000000000001</v>
      </c>
      <c r="AI8" s="37">
        <v>137.52000000000001</v>
      </c>
      <c r="AJ8" s="37">
        <v>116.8</v>
      </c>
      <c r="AK8" s="37">
        <v>99.43</v>
      </c>
      <c r="AL8" s="37">
        <v>125.71</v>
      </c>
      <c r="AM8" s="37">
        <v>117.52</v>
      </c>
      <c r="AN8" s="37">
        <v>100.56</v>
      </c>
      <c r="AO8" s="37">
        <v>72.06</v>
      </c>
      <c r="AP8" s="37">
        <v>110</v>
      </c>
      <c r="AQ8" s="37">
        <v>100.15</v>
      </c>
      <c r="AR8" s="37">
        <v>87.9</v>
      </c>
      <c r="AS8" s="37">
        <v>83.7</v>
      </c>
      <c r="AT8" s="37">
        <v>99.06</v>
      </c>
      <c r="AU8" s="37">
        <v>100.63</v>
      </c>
      <c r="AV8" s="37">
        <v>98.48</v>
      </c>
      <c r="AW8" s="37">
        <v>93.28</v>
      </c>
      <c r="AX8" s="37">
        <v>91.15</v>
      </c>
      <c r="AY8" s="37">
        <v>86.54</v>
      </c>
      <c r="AZ8" s="37">
        <v>90.35</v>
      </c>
      <c r="BA8" s="37">
        <v>87.05</v>
      </c>
      <c r="BB8" s="37">
        <v>81.53</v>
      </c>
      <c r="BC8" s="37">
        <v>80.2</v>
      </c>
      <c r="BD8" s="37">
        <v>77.72</v>
      </c>
      <c r="BE8" s="37">
        <v>72.459999999999994</v>
      </c>
      <c r="BF8" s="37">
        <v>69.459999999999994</v>
      </c>
      <c r="BG8" s="37">
        <v>70.930000000000007</v>
      </c>
      <c r="BH8" s="37">
        <v>128.38999999999999</v>
      </c>
      <c r="BI8" s="37">
        <v>171.3</v>
      </c>
      <c r="BJ8" s="37">
        <v>113.24</v>
      </c>
      <c r="BK8" s="37">
        <v>146.07</v>
      </c>
      <c r="BL8" s="37">
        <v>117.16</v>
      </c>
      <c r="BM8" s="37">
        <v>123.45</v>
      </c>
      <c r="BN8" s="37">
        <v>60.59</v>
      </c>
      <c r="BO8" s="37">
        <v>72.13</v>
      </c>
      <c r="BP8" s="37">
        <v>91.65</v>
      </c>
      <c r="BQ8" s="37">
        <v>109.54</v>
      </c>
      <c r="BR8" s="37">
        <v>112.66</v>
      </c>
      <c r="BS8" s="37">
        <v>113.33</v>
      </c>
      <c r="BT8" s="37">
        <v>115.76</v>
      </c>
      <c r="BU8" s="37">
        <v>114.98</v>
      </c>
      <c r="BV8" s="37">
        <v>115</v>
      </c>
      <c r="BW8" s="37">
        <v>123.58</v>
      </c>
      <c r="BX8" s="37">
        <v>133.47999999999999</v>
      </c>
      <c r="BY8" s="37">
        <v>132.36000000000001</v>
      </c>
      <c r="BZ8" s="37">
        <v>126.76</v>
      </c>
      <c r="CA8" s="37">
        <v>134.19</v>
      </c>
      <c r="CB8" s="37">
        <v>142.94</v>
      </c>
      <c r="CC8" s="37">
        <v>148.86000000000001</v>
      </c>
      <c r="CD8" s="37">
        <v>129.55000000000001</v>
      </c>
      <c r="CE8" s="37">
        <v>129.51</v>
      </c>
      <c r="CF8" s="37">
        <v>133.41999999999999</v>
      </c>
      <c r="CG8" s="37">
        <v>131.86000000000001</v>
      </c>
      <c r="CH8" s="37">
        <v>132.55000000000001</v>
      </c>
      <c r="CI8" s="37">
        <v>127.84</v>
      </c>
      <c r="CJ8" s="37">
        <v>120.41</v>
      </c>
      <c r="CK8" s="37">
        <v>115</v>
      </c>
      <c r="CL8" s="37">
        <v>127.54</v>
      </c>
      <c r="CM8" s="37">
        <v>122.64</v>
      </c>
      <c r="CN8" s="37">
        <v>114.95</v>
      </c>
      <c r="CO8" s="37">
        <v>106.3</v>
      </c>
      <c r="CP8" s="37">
        <v>114.92</v>
      </c>
      <c r="CQ8" s="37">
        <v>109.55</v>
      </c>
      <c r="CR8" s="37">
        <v>100.1</v>
      </c>
      <c r="CS8" s="37">
        <v>95.3</v>
      </c>
      <c r="CT8" s="38"/>
      <c r="CU8" s="38"/>
      <c r="CV8" s="38"/>
      <c r="CW8" s="39"/>
      <c r="CX8" s="40">
        <f>IF(SUM(B8:CW8)&lt;&gt;0,AVERAGEIF(B8:CW8,"&lt;&gt;"""),"")</f>
        <v>116.43302083333334</v>
      </c>
    </row>
    <row r="9" spans="1:102" ht="24.95" customHeight="1" thickBot="1" x14ac:dyDescent="0.25">
      <c r="A9" s="41" t="s">
        <v>6</v>
      </c>
      <c r="B9" s="42">
        <v>148.1275</v>
      </c>
      <c r="C9" s="43">
        <v>148.1275</v>
      </c>
      <c r="D9" s="43">
        <v>148.1275</v>
      </c>
      <c r="E9" s="43">
        <v>148.1275</v>
      </c>
      <c r="F9" s="43">
        <v>131.79249999999999</v>
      </c>
      <c r="G9" s="43">
        <v>131.79249999999999</v>
      </c>
      <c r="H9" s="43">
        <v>131.79249999999999</v>
      </c>
      <c r="I9" s="43">
        <v>131.79249999999999</v>
      </c>
      <c r="J9" s="43">
        <v>124.4875</v>
      </c>
      <c r="K9" s="43">
        <v>124.4875</v>
      </c>
      <c r="L9" s="43">
        <v>124.4875</v>
      </c>
      <c r="M9" s="43">
        <v>124.4875</v>
      </c>
      <c r="N9" s="43">
        <v>118.375</v>
      </c>
      <c r="O9" s="43">
        <v>118.375</v>
      </c>
      <c r="P9" s="43">
        <v>118.375</v>
      </c>
      <c r="Q9" s="43">
        <v>118.375</v>
      </c>
      <c r="R9" s="43">
        <v>110.47750000000001</v>
      </c>
      <c r="S9" s="43">
        <v>110.47750000000001</v>
      </c>
      <c r="T9" s="43">
        <v>110.47750000000001</v>
      </c>
      <c r="U9" s="43">
        <v>110.47750000000001</v>
      </c>
      <c r="V9" s="43">
        <v>130.79750000000001</v>
      </c>
      <c r="W9" s="43">
        <v>130.79750000000001</v>
      </c>
      <c r="X9" s="43">
        <v>130.79750000000001</v>
      </c>
      <c r="Y9" s="43">
        <v>130.79750000000001</v>
      </c>
      <c r="Z9" s="43">
        <v>138.495</v>
      </c>
      <c r="AA9" s="43">
        <v>138.495</v>
      </c>
      <c r="AB9" s="43">
        <v>138.495</v>
      </c>
      <c r="AC9" s="43">
        <v>138.495</v>
      </c>
      <c r="AD9" s="43">
        <v>129.07249999999999</v>
      </c>
      <c r="AE9" s="43">
        <v>129.07249999999999</v>
      </c>
      <c r="AF9" s="43">
        <v>129.07249999999999</v>
      </c>
      <c r="AG9" s="43">
        <v>129.07249999999999</v>
      </c>
      <c r="AH9" s="43">
        <v>123.9425</v>
      </c>
      <c r="AI9" s="43">
        <v>123.9425</v>
      </c>
      <c r="AJ9" s="43">
        <v>123.9425</v>
      </c>
      <c r="AK9" s="43">
        <v>123.9425</v>
      </c>
      <c r="AL9" s="43">
        <v>103.96250000000001</v>
      </c>
      <c r="AM9" s="43">
        <v>103.96250000000001</v>
      </c>
      <c r="AN9" s="43">
        <v>103.96250000000001</v>
      </c>
      <c r="AO9" s="43">
        <v>103.96250000000001</v>
      </c>
      <c r="AP9" s="43">
        <v>95.4375</v>
      </c>
      <c r="AQ9" s="43">
        <v>95.4375</v>
      </c>
      <c r="AR9" s="43">
        <v>95.4375</v>
      </c>
      <c r="AS9" s="43">
        <v>95.4375</v>
      </c>
      <c r="AT9" s="43">
        <v>97.862499999999997</v>
      </c>
      <c r="AU9" s="43">
        <v>97.862499999999997</v>
      </c>
      <c r="AV9" s="43">
        <v>97.862499999999997</v>
      </c>
      <c r="AW9" s="43">
        <v>97.862499999999997</v>
      </c>
      <c r="AX9" s="43">
        <v>88.772499999999994</v>
      </c>
      <c r="AY9" s="43">
        <v>88.772499999999994</v>
      </c>
      <c r="AZ9" s="43">
        <v>88.772499999999994</v>
      </c>
      <c r="BA9" s="43">
        <v>88.772499999999994</v>
      </c>
      <c r="BB9" s="43">
        <v>77.977500000000006</v>
      </c>
      <c r="BC9" s="43">
        <v>77.977500000000006</v>
      </c>
      <c r="BD9" s="43">
        <v>77.977500000000006</v>
      </c>
      <c r="BE9" s="43">
        <v>77.977500000000006</v>
      </c>
      <c r="BF9" s="43">
        <v>110.02</v>
      </c>
      <c r="BG9" s="43">
        <v>110.02</v>
      </c>
      <c r="BH9" s="43">
        <v>110.02</v>
      </c>
      <c r="BI9" s="43">
        <v>110.02</v>
      </c>
      <c r="BJ9" s="43">
        <v>124.98</v>
      </c>
      <c r="BK9" s="43">
        <v>124.98</v>
      </c>
      <c r="BL9" s="43">
        <v>124.98</v>
      </c>
      <c r="BM9" s="43">
        <v>124.98</v>
      </c>
      <c r="BN9" s="43">
        <v>83.477500000000006</v>
      </c>
      <c r="BO9" s="43">
        <v>83.477500000000006</v>
      </c>
      <c r="BP9" s="43">
        <v>83.477500000000006</v>
      </c>
      <c r="BQ9" s="43">
        <v>83.477500000000006</v>
      </c>
      <c r="BR9" s="43">
        <v>114.1825</v>
      </c>
      <c r="BS9" s="43">
        <v>114.1825</v>
      </c>
      <c r="BT9" s="43">
        <v>114.1825</v>
      </c>
      <c r="BU9" s="43">
        <v>114.1825</v>
      </c>
      <c r="BV9" s="43">
        <v>126.105</v>
      </c>
      <c r="BW9" s="43">
        <v>126.105</v>
      </c>
      <c r="BX9" s="43">
        <v>126.105</v>
      </c>
      <c r="BY9" s="43">
        <v>126.105</v>
      </c>
      <c r="BZ9" s="43">
        <v>138.1875</v>
      </c>
      <c r="CA9" s="43">
        <v>138.1875</v>
      </c>
      <c r="CB9" s="43">
        <v>138.1875</v>
      </c>
      <c r="CC9" s="43">
        <v>138.1875</v>
      </c>
      <c r="CD9" s="43">
        <v>131.08500000000001</v>
      </c>
      <c r="CE9" s="43">
        <v>131.08500000000001</v>
      </c>
      <c r="CF9" s="43">
        <v>131.08500000000001</v>
      </c>
      <c r="CG9" s="43">
        <v>131.08500000000001</v>
      </c>
      <c r="CH9" s="43">
        <v>123.95</v>
      </c>
      <c r="CI9" s="43">
        <v>123.95</v>
      </c>
      <c r="CJ9" s="43">
        <v>123.95</v>
      </c>
      <c r="CK9" s="43">
        <v>123.95</v>
      </c>
      <c r="CL9" s="43">
        <v>117.8575</v>
      </c>
      <c r="CM9" s="43">
        <v>117.8575</v>
      </c>
      <c r="CN9" s="43">
        <v>117.8575</v>
      </c>
      <c r="CO9" s="43">
        <v>117.8575</v>
      </c>
      <c r="CP9" s="43">
        <v>104.9675</v>
      </c>
      <c r="CQ9" s="43">
        <v>104.9675</v>
      </c>
      <c r="CR9" s="43">
        <v>104.9675</v>
      </c>
      <c r="CS9" s="43">
        <v>104.9675</v>
      </c>
      <c r="CT9" s="44"/>
      <c r="CU9" s="44"/>
      <c r="CV9" s="44"/>
      <c r="CW9" s="45"/>
      <c r="CX9" s="46">
        <f>IF(SUM(B9:CW9)&lt;&gt;0,AVERAGEIF(B9:CW9,"&lt;&gt;"""),"")</f>
        <v>116.43302083333334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516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14.404</v>
      </c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3637.8510000000001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4164.7569999999996</v>
      </c>
      <c r="C13" s="65">
        <v>4043.931</v>
      </c>
      <c r="D13" s="65">
        <v>3915.3890000000001</v>
      </c>
      <c r="E13" s="65">
        <v>3786.654</v>
      </c>
      <c r="F13" s="65">
        <v>3918.058</v>
      </c>
      <c r="G13" s="65">
        <v>3827.4339999999997</v>
      </c>
      <c r="H13" s="65">
        <v>3671.8339999999998</v>
      </c>
      <c r="I13" s="65">
        <v>3593.739</v>
      </c>
      <c r="J13" s="65">
        <v>3468.8539999999998</v>
      </c>
      <c r="K13" s="65">
        <v>3498.8779999999997</v>
      </c>
      <c r="L13" s="65">
        <v>3507.3029999999999</v>
      </c>
      <c r="M13" s="65">
        <v>3482.8780000000002</v>
      </c>
      <c r="N13" s="65">
        <v>3238.694</v>
      </c>
      <c r="O13" s="65">
        <v>3233.511</v>
      </c>
      <c r="P13" s="65">
        <v>3324.511</v>
      </c>
      <c r="Q13" s="65">
        <v>3359.4120000000003</v>
      </c>
      <c r="R13" s="65">
        <v>2856.7629999999999</v>
      </c>
      <c r="S13" s="65">
        <v>2871.4790000000003</v>
      </c>
      <c r="T13" s="65">
        <v>2845.3370000000004</v>
      </c>
      <c r="U13" s="65">
        <v>2943.8</v>
      </c>
      <c r="V13" s="65">
        <v>3596.2420000000002</v>
      </c>
      <c r="W13" s="65">
        <v>3642.7959999999998</v>
      </c>
      <c r="X13" s="65">
        <v>3615.1960000000004</v>
      </c>
      <c r="Y13" s="65">
        <v>3633.88</v>
      </c>
      <c r="Z13" s="65">
        <v>3612.6750000000002</v>
      </c>
      <c r="AA13" s="65">
        <v>3605.8940000000002</v>
      </c>
      <c r="AB13" s="65">
        <v>3563.2910000000002</v>
      </c>
      <c r="AC13" s="65">
        <v>3349.8510000000001</v>
      </c>
      <c r="AD13" s="65">
        <v>3069.0510000000004</v>
      </c>
      <c r="AE13" s="65">
        <v>2974.902</v>
      </c>
      <c r="AF13" s="65">
        <v>2821.7550000000001</v>
      </c>
      <c r="AG13" s="65">
        <v>2696.4540000000002</v>
      </c>
      <c r="AH13" s="65">
        <v>2766.3029999999999</v>
      </c>
      <c r="AI13" s="65">
        <v>2412.9250000000002</v>
      </c>
      <c r="AJ13" s="65">
        <v>1958.9669999999999</v>
      </c>
      <c r="AK13" s="65">
        <v>1414.9</v>
      </c>
      <c r="AL13" s="65">
        <v>1896.8140000000001</v>
      </c>
      <c r="AM13" s="65">
        <v>1652.7920000000001</v>
      </c>
      <c r="AN13" s="65">
        <v>1114.9000000000001</v>
      </c>
      <c r="AO13" s="65">
        <v>1113.9000000000001</v>
      </c>
      <c r="AP13" s="65">
        <v>1067.2549999999999</v>
      </c>
      <c r="AQ13" s="65">
        <v>1000.567</v>
      </c>
      <c r="AR13" s="65">
        <v>863.9</v>
      </c>
      <c r="AS13" s="65">
        <v>713.9</v>
      </c>
      <c r="AT13" s="65">
        <v>537.36400000000003</v>
      </c>
      <c r="AU13" s="65">
        <v>537.36400000000003</v>
      </c>
      <c r="AV13" s="65">
        <v>537.36400000000003</v>
      </c>
      <c r="AW13" s="65">
        <v>537.36400000000003</v>
      </c>
      <c r="AX13" s="65">
        <v>535.423</v>
      </c>
      <c r="AY13" s="65">
        <v>535.423</v>
      </c>
      <c r="AZ13" s="65">
        <v>535.423</v>
      </c>
      <c r="BA13" s="65">
        <v>535.423</v>
      </c>
      <c r="BB13" s="65">
        <v>536.39300000000003</v>
      </c>
      <c r="BC13" s="65">
        <v>536.39300000000003</v>
      </c>
      <c r="BD13" s="65">
        <v>536.39300000000003</v>
      </c>
      <c r="BE13" s="65">
        <v>536.39300000000003</v>
      </c>
      <c r="BF13" s="65">
        <v>536.39300000000003</v>
      </c>
      <c r="BG13" s="65">
        <v>536.39300000000003</v>
      </c>
      <c r="BH13" s="65">
        <v>561.39300000000003</v>
      </c>
      <c r="BI13" s="65">
        <v>612.81700000000001</v>
      </c>
      <c r="BJ13" s="65">
        <v>688.33400000000006</v>
      </c>
      <c r="BK13" s="65">
        <v>728.33400000000006</v>
      </c>
      <c r="BL13" s="65">
        <v>888.33399999999995</v>
      </c>
      <c r="BM13" s="65">
        <v>1093.3339999999998</v>
      </c>
      <c r="BN13" s="65">
        <v>1034.9000000000001</v>
      </c>
      <c r="BO13" s="65">
        <v>1214.9000000000001</v>
      </c>
      <c r="BP13" s="65">
        <v>1275.9000000000001</v>
      </c>
      <c r="BQ13" s="65">
        <v>1492.3820000000001</v>
      </c>
      <c r="BR13" s="65">
        <v>1803.377</v>
      </c>
      <c r="BS13" s="65">
        <v>2008.9289999999999</v>
      </c>
      <c r="BT13" s="65">
        <v>2246.4440000000004</v>
      </c>
      <c r="BU13" s="65">
        <v>2407.393</v>
      </c>
      <c r="BV13" s="65">
        <v>2519.7559999999994</v>
      </c>
      <c r="BW13" s="65">
        <v>2983.1019999999999</v>
      </c>
      <c r="BX13" s="65">
        <v>3222.38</v>
      </c>
      <c r="BY13" s="65">
        <v>3214.9350000000004</v>
      </c>
      <c r="BZ13" s="65">
        <v>3078.5329999999999</v>
      </c>
      <c r="CA13" s="65">
        <v>3208.1880000000001</v>
      </c>
      <c r="CB13" s="65">
        <v>3281.587</v>
      </c>
      <c r="CC13" s="65">
        <v>3316.0709999999999</v>
      </c>
      <c r="CD13" s="65">
        <v>3125.1979999999999</v>
      </c>
      <c r="CE13" s="65">
        <v>3128.8560000000002</v>
      </c>
      <c r="CF13" s="65">
        <v>3221.011</v>
      </c>
      <c r="CG13" s="65">
        <v>3202.4380000000001</v>
      </c>
      <c r="CH13" s="65">
        <v>3305.8190000000004</v>
      </c>
      <c r="CI13" s="65">
        <v>3190.7740000000003</v>
      </c>
      <c r="CJ13" s="65">
        <v>2932.6959999999999</v>
      </c>
      <c r="CK13" s="65">
        <v>2629.9070000000002</v>
      </c>
      <c r="CL13" s="65">
        <v>3186.3429999999998</v>
      </c>
      <c r="CM13" s="65">
        <v>2993.5350000000003</v>
      </c>
      <c r="CN13" s="65">
        <v>2576.7070000000003</v>
      </c>
      <c r="CO13" s="65">
        <v>2418.9</v>
      </c>
      <c r="CP13" s="65">
        <v>2574.7169999999996</v>
      </c>
      <c r="CQ13" s="65">
        <v>2434.9139999999998</v>
      </c>
      <c r="CR13" s="65">
        <v>2373.9</v>
      </c>
      <c r="CS13" s="65">
        <v>2373.9</v>
      </c>
      <c r="CT13" s="66"/>
      <c r="CU13" s="66"/>
      <c r="CV13" s="66"/>
      <c r="CW13" s="67"/>
      <c r="CX13" s="68">
        <f t="array" ref="CX13">SUMPRODUCT(B13:CW13*0.25)</f>
        <v>55943.192500000012</v>
      </c>
    </row>
    <row r="14" spans="1:102" ht="24.95" customHeight="1" x14ac:dyDescent="0.2">
      <c r="A14" s="63" t="s">
        <v>11</v>
      </c>
      <c r="B14" s="64">
        <v>465.452</v>
      </c>
      <c r="C14" s="65">
        <v>452</v>
      </c>
      <c r="D14" s="65">
        <v>452</v>
      </c>
      <c r="E14" s="65">
        <v>452</v>
      </c>
      <c r="F14" s="65">
        <v>462</v>
      </c>
      <c r="G14" s="65">
        <v>462</v>
      </c>
      <c r="H14" s="65">
        <v>462</v>
      </c>
      <c r="I14" s="65">
        <v>462</v>
      </c>
      <c r="J14" s="65">
        <v>262</v>
      </c>
      <c r="K14" s="65">
        <v>232</v>
      </c>
      <c r="L14" s="65">
        <v>194</v>
      </c>
      <c r="M14" s="65">
        <v>194</v>
      </c>
      <c r="N14" s="65">
        <v>164</v>
      </c>
      <c r="O14" s="65">
        <v>209</v>
      </c>
      <c r="P14" s="65">
        <v>209</v>
      </c>
      <c r="Q14" s="65">
        <v>209</v>
      </c>
      <c r="R14" s="65">
        <v>209</v>
      </c>
      <c r="S14" s="65">
        <v>209</v>
      </c>
      <c r="T14" s="65">
        <v>259</v>
      </c>
      <c r="U14" s="65">
        <v>259</v>
      </c>
      <c r="V14" s="65">
        <v>294</v>
      </c>
      <c r="W14" s="65">
        <v>294</v>
      </c>
      <c r="X14" s="65">
        <v>294</v>
      </c>
      <c r="Y14" s="65">
        <v>294</v>
      </c>
      <c r="Z14" s="65">
        <v>294</v>
      </c>
      <c r="AA14" s="65">
        <v>294</v>
      </c>
      <c r="AB14" s="65">
        <v>294</v>
      </c>
      <c r="AC14" s="65">
        <v>294</v>
      </c>
      <c r="AD14" s="65">
        <v>204</v>
      </c>
      <c r="AE14" s="65">
        <v>204</v>
      </c>
      <c r="AF14" s="65">
        <v>154</v>
      </c>
      <c r="AG14" s="65">
        <v>154</v>
      </c>
      <c r="AH14" s="65">
        <v>95</v>
      </c>
      <c r="AI14" s="65">
        <v>50</v>
      </c>
      <c r="AJ14" s="65">
        <v>50</v>
      </c>
      <c r="AK14" s="65">
        <v>50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66</v>
      </c>
      <c r="AU14" s="65">
        <v>66</v>
      </c>
      <c r="AV14" s="65">
        <v>66</v>
      </c>
      <c r="AW14" s="65">
        <v>66</v>
      </c>
      <c r="AX14" s="65">
        <v>66</v>
      </c>
      <c r="AY14" s="65">
        <v>66</v>
      </c>
      <c r="AZ14" s="65">
        <v>66</v>
      </c>
      <c r="BA14" s="65">
        <v>66</v>
      </c>
      <c r="BB14" s="65">
        <v>66</v>
      </c>
      <c r="BC14" s="65">
        <v>66</v>
      </c>
      <c r="BD14" s="65">
        <v>66</v>
      </c>
      <c r="BE14" s="65">
        <v>66</v>
      </c>
      <c r="BF14" s="65">
        <v>66</v>
      </c>
      <c r="BG14" s="65">
        <v>66</v>
      </c>
      <c r="BH14" s="65">
        <v>66</v>
      </c>
      <c r="BI14" s="65">
        <v>66</v>
      </c>
      <c r="BJ14" s="65">
        <v>66</v>
      </c>
      <c r="BK14" s="65">
        <v>66</v>
      </c>
      <c r="BL14" s="65">
        <v>66</v>
      </c>
      <c r="BM14" s="65">
        <v>66</v>
      </c>
      <c r="BN14" s="65">
        <v>66</v>
      </c>
      <c r="BO14" s="65">
        <v>66</v>
      </c>
      <c r="BP14" s="65">
        <v>66</v>
      </c>
      <c r="BQ14" s="65">
        <v>66</v>
      </c>
      <c r="BR14" s="65">
        <v>64</v>
      </c>
      <c r="BS14" s="65">
        <v>64</v>
      </c>
      <c r="BT14" s="65">
        <v>64</v>
      </c>
      <c r="BU14" s="65">
        <v>104</v>
      </c>
      <c r="BV14" s="65">
        <v>521.47399999999993</v>
      </c>
      <c r="BW14" s="65">
        <v>746</v>
      </c>
      <c r="BX14" s="65">
        <v>974</v>
      </c>
      <c r="BY14" s="65">
        <v>1153</v>
      </c>
      <c r="BZ14" s="65">
        <v>1258</v>
      </c>
      <c r="CA14" s="65">
        <v>1454</v>
      </c>
      <c r="CB14" s="65">
        <v>1478</v>
      </c>
      <c r="CC14" s="65">
        <v>1478</v>
      </c>
      <c r="CD14" s="65">
        <v>1490</v>
      </c>
      <c r="CE14" s="65">
        <v>1490</v>
      </c>
      <c r="CF14" s="65">
        <v>1490</v>
      </c>
      <c r="CG14" s="65">
        <v>1490</v>
      </c>
      <c r="CH14" s="65">
        <v>1478</v>
      </c>
      <c r="CI14" s="65">
        <v>1478</v>
      </c>
      <c r="CJ14" s="65">
        <v>1444</v>
      </c>
      <c r="CK14" s="65">
        <v>1281.7089999999998</v>
      </c>
      <c r="CL14" s="65">
        <v>1254</v>
      </c>
      <c r="CM14" s="65">
        <v>1158</v>
      </c>
      <c r="CN14" s="65">
        <v>944</v>
      </c>
      <c r="CO14" s="65">
        <v>844</v>
      </c>
      <c r="CP14" s="65">
        <v>732</v>
      </c>
      <c r="CQ14" s="65">
        <v>692</v>
      </c>
      <c r="CR14" s="65">
        <v>692</v>
      </c>
      <c r="CS14" s="65">
        <v>652</v>
      </c>
      <c r="CT14" s="66"/>
      <c r="CU14" s="66"/>
      <c r="CV14" s="66"/>
      <c r="CW14" s="67"/>
      <c r="CX14" s="68">
        <f t="array" ref="CX14">SUMPRODUCT(B14:CW14*0.25)</f>
        <v>9965.9087500000005</v>
      </c>
    </row>
    <row r="15" spans="1:102" ht="24.95" customHeight="1" x14ac:dyDescent="0.2">
      <c r="A15" s="69" t="s">
        <v>12</v>
      </c>
      <c r="B15" s="70">
        <v>937.03499999999997</v>
      </c>
      <c r="C15" s="71">
        <v>932.37800000000004</v>
      </c>
      <c r="D15" s="71">
        <v>930.16300000000001</v>
      </c>
      <c r="E15" s="71">
        <v>932.67500000000007</v>
      </c>
      <c r="F15" s="71">
        <v>928.58399999999995</v>
      </c>
      <c r="G15" s="71">
        <v>924.61500000000001</v>
      </c>
      <c r="H15" s="71">
        <v>923.68799999999999</v>
      </c>
      <c r="I15" s="71">
        <v>919.57799999999997</v>
      </c>
      <c r="J15" s="71">
        <v>913.66300000000001</v>
      </c>
      <c r="K15" s="71">
        <v>905.40099999999995</v>
      </c>
      <c r="L15" s="71">
        <v>898.34500000000003</v>
      </c>
      <c r="M15" s="71">
        <v>895.17</v>
      </c>
      <c r="N15" s="71">
        <v>887.04899999999998</v>
      </c>
      <c r="O15" s="71">
        <v>880.06200000000001</v>
      </c>
      <c r="P15" s="71">
        <v>871.43999999999994</v>
      </c>
      <c r="Q15" s="71">
        <v>864.93</v>
      </c>
      <c r="R15" s="71">
        <v>859.79200000000003</v>
      </c>
      <c r="S15" s="71">
        <v>847.00800000000004</v>
      </c>
      <c r="T15" s="71">
        <v>839.84500000000003</v>
      </c>
      <c r="U15" s="71">
        <v>836.57799999999997</v>
      </c>
      <c r="V15" s="71">
        <v>847.69299999999998</v>
      </c>
      <c r="W15" s="71">
        <v>894.17000000000007</v>
      </c>
      <c r="X15" s="71">
        <v>1001.2619999999999</v>
      </c>
      <c r="Y15" s="71">
        <v>1147.3919999999998</v>
      </c>
      <c r="Z15" s="71">
        <v>1410.2140000000002</v>
      </c>
      <c r="AA15" s="71">
        <v>1670.663</v>
      </c>
      <c r="AB15" s="71">
        <v>1967.117</v>
      </c>
      <c r="AC15" s="71">
        <v>2305.7869999999998</v>
      </c>
      <c r="AD15" s="71">
        <v>2800.2080000000001</v>
      </c>
      <c r="AE15" s="71">
        <v>3206.049</v>
      </c>
      <c r="AF15" s="71">
        <v>3610.654</v>
      </c>
      <c r="AG15" s="71">
        <v>4012.1389999999997</v>
      </c>
      <c r="AH15" s="71">
        <v>4257.4929999999995</v>
      </c>
      <c r="AI15" s="71">
        <v>4636.018</v>
      </c>
      <c r="AJ15" s="71">
        <v>5000.0630000000001</v>
      </c>
      <c r="AK15" s="71">
        <v>5325.0330000000004</v>
      </c>
      <c r="AL15" s="71">
        <v>5600.317</v>
      </c>
      <c r="AM15" s="71">
        <v>5866.134</v>
      </c>
      <c r="AN15" s="71">
        <v>6098.174</v>
      </c>
      <c r="AO15" s="71">
        <v>6268.8720000000003</v>
      </c>
      <c r="AP15" s="71">
        <v>6432.2430000000004</v>
      </c>
      <c r="AQ15" s="71">
        <v>6543.9229999999998</v>
      </c>
      <c r="AR15" s="71">
        <v>6610.8779999999997</v>
      </c>
      <c r="AS15" s="71">
        <v>6656.9000000000005</v>
      </c>
      <c r="AT15" s="71">
        <v>6695.8419999999996</v>
      </c>
      <c r="AU15" s="71">
        <v>6690.9159999999993</v>
      </c>
      <c r="AV15" s="71">
        <v>6635.2330000000002</v>
      </c>
      <c r="AW15" s="71">
        <v>6567.64</v>
      </c>
      <c r="AX15" s="71">
        <v>6490.6050000000005</v>
      </c>
      <c r="AY15" s="71">
        <v>6414.3879999999999</v>
      </c>
      <c r="AZ15" s="71">
        <v>6316.8429999999998</v>
      </c>
      <c r="BA15" s="71">
        <v>6212.0810000000001</v>
      </c>
      <c r="BB15" s="71">
        <v>6095.0540000000001</v>
      </c>
      <c r="BC15" s="71">
        <v>5958.2160000000003</v>
      </c>
      <c r="BD15" s="71">
        <v>5795.03</v>
      </c>
      <c r="BE15" s="71">
        <v>5618.482</v>
      </c>
      <c r="BF15" s="71">
        <v>5449.7750000000005</v>
      </c>
      <c r="BG15" s="71">
        <v>5268.5259999999998</v>
      </c>
      <c r="BH15" s="71">
        <v>5101.5889999999999</v>
      </c>
      <c r="BI15" s="71">
        <v>4927.9589999999998</v>
      </c>
      <c r="BJ15" s="71">
        <v>4740.384</v>
      </c>
      <c r="BK15" s="71">
        <v>4564.8510000000006</v>
      </c>
      <c r="BL15" s="71">
        <v>4407.1210000000001</v>
      </c>
      <c r="BM15" s="71">
        <v>4238.7060000000001</v>
      </c>
      <c r="BN15" s="71">
        <v>4116.1140000000005</v>
      </c>
      <c r="BO15" s="71">
        <v>3933.3030000000003</v>
      </c>
      <c r="BP15" s="71">
        <v>3761.538</v>
      </c>
      <c r="BQ15" s="71">
        <v>3574.4359999999997</v>
      </c>
      <c r="BR15" s="71">
        <v>3411.7049999999999</v>
      </c>
      <c r="BS15" s="71">
        <v>3241.0940000000001</v>
      </c>
      <c r="BT15" s="71">
        <v>3085.5509999999999</v>
      </c>
      <c r="BU15" s="71">
        <v>2929.098</v>
      </c>
      <c r="BV15" s="71">
        <v>2849.5129999999999</v>
      </c>
      <c r="BW15" s="71">
        <v>2680.125</v>
      </c>
      <c r="BX15" s="71">
        <v>2528.7719999999999</v>
      </c>
      <c r="BY15" s="71">
        <v>2382.261</v>
      </c>
      <c r="BZ15" s="71">
        <v>2199.8130000000001</v>
      </c>
      <c r="CA15" s="71">
        <v>2123.0249999999996</v>
      </c>
      <c r="CB15" s="71">
        <v>2095.8049999999998</v>
      </c>
      <c r="CC15" s="71">
        <v>2083.6559999999999</v>
      </c>
      <c r="CD15" s="71">
        <v>2097.9739999999997</v>
      </c>
      <c r="CE15" s="71">
        <v>2129.13</v>
      </c>
      <c r="CF15" s="71">
        <v>2158.0480000000002</v>
      </c>
      <c r="CG15" s="71">
        <v>2177.8900000000003</v>
      </c>
      <c r="CH15" s="71">
        <v>2206.386</v>
      </c>
      <c r="CI15" s="71">
        <v>2226.6060000000002</v>
      </c>
      <c r="CJ15" s="71">
        <v>2237.181</v>
      </c>
      <c r="CK15" s="71">
        <v>2250.8960000000002</v>
      </c>
      <c r="CL15" s="71">
        <v>2245.2149999999997</v>
      </c>
      <c r="CM15" s="71">
        <v>2275.13</v>
      </c>
      <c r="CN15" s="71">
        <v>2298.6800000000003</v>
      </c>
      <c r="CO15" s="71">
        <v>2323.6379999999999</v>
      </c>
      <c r="CP15" s="71">
        <v>2346.2820000000002</v>
      </c>
      <c r="CQ15" s="71">
        <v>2386.1850000000004</v>
      </c>
      <c r="CR15" s="71">
        <v>2425.4810000000002</v>
      </c>
      <c r="CS15" s="71">
        <v>2464.0570000000002</v>
      </c>
      <c r="CT15" s="72"/>
      <c r="CU15" s="72"/>
      <c r="CV15" s="72"/>
      <c r="CW15" s="73"/>
      <c r="CX15" s="74">
        <f t="array" ref="CX15">SUMPRODUCT(B15:CW15*0.25)</f>
        <v>77382.806000000041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14</v>
      </c>
      <c r="G16" s="71">
        <v>14</v>
      </c>
      <c r="H16" s="71">
        <v>14</v>
      </c>
      <c r="I16" s="71">
        <v>14</v>
      </c>
      <c r="J16" s="71">
        <v>13</v>
      </c>
      <c r="K16" s="71">
        <v>13</v>
      </c>
      <c r="L16" s="71">
        <v>13</v>
      </c>
      <c r="M16" s="71">
        <v>13</v>
      </c>
      <c r="N16" s="71">
        <v>12</v>
      </c>
      <c r="O16" s="71">
        <v>12</v>
      </c>
      <c r="P16" s="71">
        <v>12</v>
      </c>
      <c r="Q16" s="71">
        <v>12</v>
      </c>
      <c r="R16" s="71">
        <v>10</v>
      </c>
      <c r="S16" s="71">
        <v>10</v>
      </c>
      <c r="T16" s="71">
        <v>10</v>
      </c>
      <c r="U16" s="71">
        <v>10</v>
      </c>
      <c r="V16" s="71">
        <v>9</v>
      </c>
      <c r="W16" s="71">
        <v>9</v>
      </c>
      <c r="X16" s="71">
        <v>9</v>
      </c>
      <c r="Y16" s="71">
        <v>9</v>
      </c>
      <c r="Z16" s="71">
        <v>12</v>
      </c>
      <c r="AA16" s="71">
        <v>12</v>
      </c>
      <c r="AB16" s="71">
        <v>12</v>
      </c>
      <c r="AC16" s="71">
        <v>12</v>
      </c>
      <c r="AD16" s="71">
        <v>25</v>
      </c>
      <c r="AE16" s="71">
        <v>25</v>
      </c>
      <c r="AF16" s="71">
        <v>25</v>
      </c>
      <c r="AG16" s="71">
        <v>25</v>
      </c>
      <c r="AH16" s="71">
        <v>40</v>
      </c>
      <c r="AI16" s="71">
        <v>40</v>
      </c>
      <c r="AJ16" s="71">
        <v>40</v>
      </c>
      <c r="AK16" s="71">
        <v>40</v>
      </c>
      <c r="AL16" s="71">
        <v>54</v>
      </c>
      <c r="AM16" s="71">
        <v>54</v>
      </c>
      <c r="AN16" s="71">
        <v>54</v>
      </c>
      <c r="AO16" s="71">
        <v>54</v>
      </c>
      <c r="AP16" s="71">
        <v>67</v>
      </c>
      <c r="AQ16" s="71">
        <v>67</v>
      </c>
      <c r="AR16" s="71">
        <v>67</v>
      </c>
      <c r="AS16" s="71">
        <v>67</v>
      </c>
      <c r="AT16" s="71">
        <v>73</v>
      </c>
      <c r="AU16" s="71">
        <v>73</v>
      </c>
      <c r="AV16" s="71">
        <v>73</v>
      </c>
      <c r="AW16" s="71">
        <v>73</v>
      </c>
      <c r="AX16" s="71">
        <v>76</v>
      </c>
      <c r="AY16" s="71">
        <v>76</v>
      </c>
      <c r="AZ16" s="71">
        <v>76</v>
      </c>
      <c r="BA16" s="71">
        <v>76</v>
      </c>
      <c r="BB16" s="71">
        <v>74</v>
      </c>
      <c r="BC16" s="71">
        <v>74</v>
      </c>
      <c r="BD16" s="71">
        <v>74</v>
      </c>
      <c r="BE16" s="71">
        <v>74</v>
      </c>
      <c r="BF16" s="71">
        <v>69</v>
      </c>
      <c r="BG16" s="71">
        <v>69</v>
      </c>
      <c r="BH16" s="71">
        <v>69</v>
      </c>
      <c r="BI16" s="71">
        <v>69</v>
      </c>
      <c r="BJ16" s="71">
        <v>59</v>
      </c>
      <c r="BK16" s="71">
        <v>59</v>
      </c>
      <c r="BL16" s="71">
        <v>59</v>
      </c>
      <c r="BM16" s="71">
        <v>59</v>
      </c>
      <c r="BN16" s="71">
        <v>44</v>
      </c>
      <c r="BO16" s="71">
        <v>44</v>
      </c>
      <c r="BP16" s="71">
        <v>44</v>
      </c>
      <c r="BQ16" s="71">
        <v>44</v>
      </c>
      <c r="BR16" s="71">
        <v>28</v>
      </c>
      <c r="BS16" s="71">
        <v>28</v>
      </c>
      <c r="BT16" s="71">
        <v>28</v>
      </c>
      <c r="BU16" s="71">
        <v>28</v>
      </c>
      <c r="BV16" s="71">
        <v>15</v>
      </c>
      <c r="BW16" s="71">
        <v>15</v>
      </c>
      <c r="BX16" s="71">
        <v>15</v>
      </c>
      <c r="BY16" s="71">
        <v>15</v>
      </c>
      <c r="BZ16" s="71">
        <v>10</v>
      </c>
      <c r="CA16" s="71">
        <v>10</v>
      </c>
      <c r="CB16" s="71">
        <v>10</v>
      </c>
      <c r="CC16" s="71">
        <v>10</v>
      </c>
      <c r="CD16" s="71">
        <v>11</v>
      </c>
      <c r="CE16" s="71">
        <v>11</v>
      </c>
      <c r="CF16" s="71">
        <v>11</v>
      </c>
      <c r="CG16" s="71">
        <v>11</v>
      </c>
      <c r="CH16" s="71">
        <v>11</v>
      </c>
      <c r="CI16" s="71">
        <v>11</v>
      </c>
      <c r="CJ16" s="71">
        <v>11</v>
      </c>
      <c r="CK16" s="71">
        <v>11</v>
      </c>
      <c r="CL16" s="71">
        <v>12</v>
      </c>
      <c r="CM16" s="71">
        <v>12</v>
      </c>
      <c r="CN16" s="71">
        <v>12</v>
      </c>
      <c r="CO16" s="71">
        <v>12</v>
      </c>
      <c r="CP16" s="71">
        <v>13</v>
      </c>
      <c r="CQ16" s="71">
        <v>13</v>
      </c>
      <c r="CR16" s="71">
        <v>13</v>
      </c>
      <c r="CS16" s="71">
        <v>13</v>
      </c>
      <c r="CT16" s="72"/>
      <c r="CU16" s="72"/>
      <c r="CV16" s="72"/>
      <c r="CW16" s="73"/>
      <c r="CX16" s="74">
        <f t="array" ref="CX16">SUMPRODUCT(B16:CW16*0.25)</f>
        <v>765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15.6</v>
      </c>
      <c r="BX17" s="71">
        <v>78.176000000000002</v>
      </c>
      <c r="BY17" s="71">
        <v>153.19999999999999</v>
      </c>
      <c r="BZ17" s="71">
        <v>40.6</v>
      </c>
      <c r="CA17" s="71">
        <v>153.19999999999999</v>
      </c>
      <c r="CB17" s="71">
        <v>156.6</v>
      </c>
      <c r="CC17" s="71">
        <v>201.2</v>
      </c>
      <c r="CD17" s="71">
        <v>201.2</v>
      </c>
      <c r="CE17" s="71">
        <v>201.2</v>
      </c>
      <c r="CF17" s="71">
        <v>152.19999999999999</v>
      </c>
      <c r="CG17" s="71">
        <v>152.19999999999999</v>
      </c>
      <c r="CH17" s="71">
        <v>152.19999999999999</v>
      </c>
      <c r="CI17" s="71">
        <v>80.2</v>
      </c>
      <c r="CJ17" s="71">
        <v>71.900000000000006</v>
      </c>
      <c r="CK17" s="71">
        <v>48</v>
      </c>
      <c r="CL17" s="71">
        <v>15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468.1690000000001</v>
      </c>
    </row>
    <row r="18" spans="1:102" ht="30" customHeight="1" thickBot="1" x14ac:dyDescent="0.25">
      <c r="A18" s="75" t="s">
        <v>15</v>
      </c>
      <c r="B18" s="76">
        <f>SUM(B11:B17)</f>
        <v>6097.2439999999997</v>
      </c>
      <c r="C18" s="77">
        <f t="shared" ref="C18:BN18" si="0">SUM(C11:C17)</f>
        <v>5792.3090000000002</v>
      </c>
      <c r="D18" s="77">
        <f t="shared" si="0"/>
        <v>5661.5519999999997</v>
      </c>
      <c r="E18" s="77">
        <f t="shared" si="0"/>
        <v>5535.3290000000006</v>
      </c>
      <c r="F18" s="77">
        <f t="shared" si="0"/>
        <v>5672.6419999999998</v>
      </c>
      <c r="G18" s="77">
        <f t="shared" si="0"/>
        <v>5578.0489999999991</v>
      </c>
      <c r="H18" s="77">
        <f t="shared" si="0"/>
        <v>5421.5219999999999</v>
      </c>
      <c r="I18" s="77">
        <f t="shared" si="0"/>
        <v>5339.3169999999991</v>
      </c>
      <c r="J18" s="77">
        <f t="shared" si="0"/>
        <v>5007.5169999999998</v>
      </c>
      <c r="K18" s="77">
        <f t="shared" si="0"/>
        <v>4999.2789999999995</v>
      </c>
      <c r="L18" s="77">
        <f t="shared" si="0"/>
        <v>4962.6480000000001</v>
      </c>
      <c r="M18" s="77">
        <f t="shared" si="0"/>
        <v>4935.0479999999998</v>
      </c>
      <c r="N18" s="77">
        <f t="shared" si="0"/>
        <v>4651.7430000000004</v>
      </c>
      <c r="O18" s="77">
        <f t="shared" si="0"/>
        <v>4684.5730000000003</v>
      </c>
      <c r="P18" s="77">
        <f t="shared" si="0"/>
        <v>4766.951</v>
      </c>
      <c r="Q18" s="77">
        <f t="shared" si="0"/>
        <v>4795.3420000000006</v>
      </c>
      <c r="R18" s="77">
        <f t="shared" si="0"/>
        <v>4285.5550000000003</v>
      </c>
      <c r="S18" s="77">
        <f t="shared" si="0"/>
        <v>4287.4870000000001</v>
      </c>
      <c r="T18" s="77">
        <f t="shared" si="0"/>
        <v>4304.1820000000007</v>
      </c>
      <c r="U18" s="77">
        <f t="shared" si="0"/>
        <v>4399.3780000000006</v>
      </c>
      <c r="V18" s="77">
        <f t="shared" si="0"/>
        <v>5096.9350000000004</v>
      </c>
      <c r="W18" s="77">
        <f t="shared" si="0"/>
        <v>5189.9660000000003</v>
      </c>
      <c r="X18" s="77">
        <f t="shared" si="0"/>
        <v>5269.4579999999996</v>
      </c>
      <c r="Y18" s="77">
        <f t="shared" si="0"/>
        <v>5434.2719999999999</v>
      </c>
      <c r="Z18" s="77">
        <f t="shared" si="0"/>
        <v>5678.8890000000001</v>
      </c>
      <c r="AA18" s="77">
        <f t="shared" si="0"/>
        <v>5932.5570000000007</v>
      </c>
      <c r="AB18" s="77">
        <f t="shared" si="0"/>
        <v>6186.4080000000004</v>
      </c>
      <c r="AC18" s="77">
        <f t="shared" si="0"/>
        <v>6311.6379999999999</v>
      </c>
      <c r="AD18" s="77">
        <f t="shared" si="0"/>
        <v>6448.259</v>
      </c>
      <c r="AE18" s="77">
        <f t="shared" si="0"/>
        <v>6759.951</v>
      </c>
      <c r="AF18" s="77">
        <f t="shared" si="0"/>
        <v>6961.4089999999997</v>
      </c>
      <c r="AG18" s="77">
        <f t="shared" si="0"/>
        <v>7237.5929999999998</v>
      </c>
      <c r="AH18" s="77">
        <f t="shared" si="0"/>
        <v>7460.7959999999994</v>
      </c>
      <c r="AI18" s="77">
        <f t="shared" si="0"/>
        <v>7440.9430000000002</v>
      </c>
      <c r="AJ18" s="77">
        <f t="shared" si="0"/>
        <v>7351.03</v>
      </c>
      <c r="AK18" s="77">
        <f t="shared" si="0"/>
        <v>7131.9330000000009</v>
      </c>
      <c r="AL18" s="77">
        <f t="shared" si="0"/>
        <v>7943.1310000000003</v>
      </c>
      <c r="AM18" s="77">
        <f t="shared" si="0"/>
        <v>7964.9260000000004</v>
      </c>
      <c r="AN18" s="77">
        <f t="shared" si="0"/>
        <v>7659.0740000000005</v>
      </c>
      <c r="AO18" s="77">
        <f t="shared" si="0"/>
        <v>7828.7720000000008</v>
      </c>
      <c r="AP18" s="77">
        <f t="shared" si="0"/>
        <v>7908.165</v>
      </c>
      <c r="AQ18" s="77">
        <f t="shared" si="0"/>
        <v>7902.8230000000003</v>
      </c>
      <c r="AR18" s="77">
        <f t="shared" si="0"/>
        <v>7782.7780000000002</v>
      </c>
      <c r="AS18" s="77">
        <f t="shared" si="0"/>
        <v>7628.4670000000006</v>
      </c>
      <c r="AT18" s="77">
        <f t="shared" si="0"/>
        <v>7422.5389999999998</v>
      </c>
      <c r="AU18" s="77">
        <f t="shared" si="0"/>
        <v>7367.2799999999988</v>
      </c>
      <c r="AV18" s="77">
        <f t="shared" si="0"/>
        <v>7311.5969999999998</v>
      </c>
      <c r="AW18" s="77">
        <f t="shared" si="0"/>
        <v>7244.0040000000008</v>
      </c>
      <c r="AX18" s="77">
        <f t="shared" si="0"/>
        <v>7168.0280000000002</v>
      </c>
      <c r="AY18" s="77">
        <f t="shared" si="0"/>
        <v>7091.8109999999997</v>
      </c>
      <c r="AZ18" s="77">
        <f t="shared" si="0"/>
        <v>6994.2659999999996</v>
      </c>
      <c r="BA18" s="77">
        <f t="shared" si="0"/>
        <v>6889.5039999999999</v>
      </c>
      <c r="BB18" s="77">
        <f t="shared" si="0"/>
        <v>6771.4470000000001</v>
      </c>
      <c r="BC18" s="77">
        <f t="shared" si="0"/>
        <v>6634.6090000000004</v>
      </c>
      <c r="BD18" s="77">
        <f t="shared" si="0"/>
        <v>6471.4229999999998</v>
      </c>
      <c r="BE18" s="77">
        <f t="shared" si="0"/>
        <v>6294.875</v>
      </c>
      <c r="BF18" s="77">
        <f t="shared" si="0"/>
        <v>6121.1680000000006</v>
      </c>
      <c r="BG18" s="77">
        <f t="shared" si="0"/>
        <v>5939.9189999999999</v>
      </c>
      <c r="BH18" s="77">
        <f t="shared" si="0"/>
        <v>5797.982</v>
      </c>
      <c r="BI18" s="77">
        <f t="shared" si="0"/>
        <v>5690.18</v>
      </c>
      <c r="BJ18" s="77">
        <f t="shared" si="0"/>
        <v>5553.7179999999998</v>
      </c>
      <c r="BK18" s="77">
        <f t="shared" si="0"/>
        <v>5418.1850000000004</v>
      </c>
      <c r="BL18" s="77">
        <f t="shared" si="0"/>
        <v>5420.4549999999999</v>
      </c>
      <c r="BM18" s="77">
        <f t="shared" si="0"/>
        <v>5457.04</v>
      </c>
      <c r="BN18" s="77">
        <f t="shared" si="0"/>
        <v>5261.014000000001</v>
      </c>
      <c r="BO18" s="77">
        <f t="shared" ref="BO18:CW18" si="1">SUM(BO11:BO17)</f>
        <v>5258.2030000000004</v>
      </c>
      <c r="BP18" s="77">
        <f t="shared" si="1"/>
        <v>5147.4380000000001</v>
      </c>
      <c r="BQ18" s="77">
        <f t="shared" si="1"/>
        <v>5176.8179999999993</v>
      </c>
      <c r="BR18" s="77">
        <f t="shared" si="1"/>
        <v>5307.0820000000003</v>
      </c>
      <c r="BS18" s="77">
        <f t="shared" si="1"/>
        <v>5342.0230000000001</v>
      </c>
      <c r="BT18" s="77">
        <f t="shared" si="1"/>
        <v>5423.9950000000008</v>
      </c>
      <c r="BU18" s="77">
        <f t="shared" si="1"/>
        <v>5468.491</v>
      </c>
      <c r="BV18" s="77">
        <f t="shared" si="1"/>
        <v>5905.7429999999995</v>
      </c>
      <c r="BW18" s="77">
        <f t="shared" si="1"/>
        <v>6439.8270000000002</v>
      </c>
      <c r="BX18" s="77">
        <f t="shared" si="1"/>
        <v>6818.3280000000004</v>
      </c>
      <c r="BY18" s="77">
        <f t="shared" si="1"/>
        <v>6918.3959999999997</v>
      </c>
      <c r="BZ18" s="77">
        <f t="shared" si="1"/>
        <v>6586.9459999999999</v>
      </c>
      <c r="CA18" s="77">
        <f t="shared" si="1"/>
        <v>6948.4129999999996</v>
      </c>
      <c r="CB18" s="77">
        <f t="shared" si="1"/>
        <v>7021.9920000000002</v>
      </c>
      <c r="CC18" s="77">
        <f t="shared" si="1"/>
        <v>7088.9269999999997</v>
      </c>
      <c r="CD18" s="77">
        <f t="shared" si="1"/>
        <v>6925.3720000000003</v>
      </c>
      <c r="CE18" s="77">
        <f t="shared" si="1"/>
        <v>6960.1859999999997</v>
      </c>
      <c r="CF18" s="77">
        <f t="shared" si="1"/>
        <v>7032.2590000000009</v>
      </c>
      <c r="CG18" s="77">
        <f t="shared" si="1"/>
        <v>7033.5280000000002</v>
      </c>
      <c r="CH18" s="77">
        <f t="shared" si="1"/>
        <v>7153.4049999999997</v>
      </c>
      <c r="CI18" s="77">
        <f t="shared" si="1"/>
        <v>6986.5800000000008</v>
      </c>
      <c r="CJ18" s="77">
        <f t="shared" si="1"/>
        <v>6696.777</v>
      </c>
      <c r="CK18" s="77">
        <f t="shared" si="1"/>
        <v>6221.5120000000006</v>
      </c>
      <c r="CL18" s="77">
        <f t="shared" si="1"/>
        <v>6712.5579999999991</v>
      </c>
      <c r="CM18" s="77">
        <f t="shared" si="1"/>
        <v>6438.665</v>
      </c>
      <c r="CN18" s="77">
        <f t="shared" si="1"/>
        <v>5831.3870000000006</v>
      </c>
      <c r="CO18" s="77">
        <f t="shared" si="1"/>
        <v>5598.5380000000005</v>
      </c>
      <c r="CP18" s="77">
        <f t="shared" si="1"/>
        <v>5665.9989999999998</v>
      </c>
      <c r="CQ18" s="77">
        <f t="shared" si="1"/>
        <v>5526.0990000000002</v>
      </c>
      <c r="CR18" s="77">
        <f t="shared" si="1"/>
        <v>5504.3810000000003</v>
      </c>
      <c r="CS18" s="77">
        <f t="shared" si="1"/>
        <v>5502.9570000000003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148162.92725000007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1900.9</v>
      </c>
      <c r="C31" s="88">
        <v>1900.9</v>
      </c>
      <c r="D31" s="88">
        <v>1900.9</v>
      </c>
      <c r="E31" s="88">
        <v>1900.9</v>
      </c>
      <c r="F31" s="88">
        <v>1908.9</v>
      </c>
      <c r="G31" s="88">
        <v>1906.9</v>
      </c>
      <c r="H31" s="88">
        <v>1903.9</v>
      </c>
      <c r="I31" s="88">
        <v>1905.9</v>
      </c>
      <c r="J31" s="88">
        <v>1730.9</v>
      </c>
      <c r="K31" s="88">
        <v>1696.9</v>
      </c>
      <c r="L31" s="88">
        <v>1654.9</v>
      </c>
      <c r="M31" s="88">
        <v>1650.9</v>
      </c>
      <c r="N31" s="88">
        <v>1651.9</v>
      </c>
      <c r="O31" s="88">
        <v>1692.9</v>
      </c>
      <c r="P31" s="88">
        <v>1687.9</v>
      </c>
      <c r="Q31" s="88">
        <v>1682.9</v>
      </c>
      <c r="R31" s="88">
        <v>1674.9</v>
      </c>
      <c r="S31" s="88">
        <v>1669.9</v>
      </c>
      <c r="T31" s="88">
        <v>1721.9</v>
      </c>
      <c r="U31" s="88">
        <v>1723.9</v>
      </c>
      <c r="V31" s="88">
        <v>1762.08</v>
      </c>
      <c r="W31" s="88">
        <v>1770.08</v>
      </c>
      <c r="X31" s="88">
        <v>1792.08</v>
      </c>
      <c r="Y31" s="88">
        <v>1831.08</v>
      </c>
      <c r="Z31" s="88">
        <v>1894.88</v>
      </c>
      <c r="AA31" s="88">
        <v>1968.88</v>
      </c>
      <c r="AB31" s="88">
        <v>2043.88</v>
      </c>
      <c r="AC31" s="88">
        <v>2133.88</v>
      </c>
      <c r="AD31" s="88">
        <v>2138.52</v>
      </c>
      <c r="AE31" s="88">
        <v>2234.52</v>
      </c>
      <c r="AF31" s="88">
        <v>2286.52</v>
      </c>
      <c r="AG31" s="88">
        <v>2400.52</v>
      </c>
      <c r="AH31" s="88">
        <v>2482.37</v>
      </c>
      <c r="AI31" s="88">
        <v>2201.37</v>
      </c>
      <c r="AJ31" s="88">
        <v>2210.37</v>
      </c>
      <c r="AK31" s="88">
        <v>2268.37</v>
      </c>
      <c r="AL31" s="88">
        <v>2144.67</v>
      </c>
      <c r="AM31" s="88">
        <v>2203.67</v>
      </c>
      <c r="AN31" s="88">
        <v>2282.67</v>
      </c>
      <c r="AO31" s="88">
        <v>2353.67</v>
      </c>
      <c r="AP31" s="88">
        <v>2426.9</v>
      </c>
      <c r="AQ31" s="88">
        <v>2477.9</v>
      </c>
      <c r="AR31" s="88">
        <v>2522.9</v>
      </c>
      <c r="AS31" s="88">
        <v>2559.9</v>
      </c>
      <c r="AT31" s="88">
        <v>2570.2800000000002</v>
      </c>
      <c r="AU31" s="88">
        <v>2585.2800000000002</v>
      </c>
      <c r="AV31" s="88">
        <v>2582.2800000000002</v>
      </c>
      <c r="AW31" s="88">
        <v>2579.2800000000002</v>
      </c>
      <c r="AX31" s="88">
        <v>2578.94</v>
      </c>
      <c r="AY31" s="88">
        <v>2569.94</v>
      </c>
      <c r="AZ31" s="88">
        <v>2553.94</v>
      </c>
      <c r="BA31" s="88">
        <v>2528.94</v>
      </c>
      <c r="BB31" s="88">
        <v>2493.42</v>
      </c>
      <c r="BC31" s="88">
        <v>2456.42</v>
      </c>
      <c r="BD31" s="88">
        <v>2414.42</v>
      </c>
      <c r="BE31" s="88">
        <v>2369.42</v>
      </c>
      <c r="BF31" s="88">
        <v>2315.56</v>
      </c>
      <c r="BG31" s="88">
        <v>2263.56</v>
      </c>
      <c r="BH31" s="88">
        <v>2211.56</v>
      </c>
      <c r="BI31" s="88">
        <v>2155.56</v>
      </c>
      <c r="BJ31" s="88">
        <v>2072.4700000000003</v>
      </c>
      <c r="BK31" s="88">
        <v>2015.47</v>
      </c>
      <c r="BL31" s="88">
        <v>1958.47</v>
      </c>
      <c r="BM31" s="88">
        <v>1900.47</v>
      </c>
      <c r="BN31" s="88">
        <v>1812.68</v>
      </c>
      <c r="BO31" s="88">
        <v>1901.68</v>
      </c>
      <c r="BP31" s="88">
        <v>1899.68</v>
      </c>
      <c r="BQ31" s="88">
        <v>1975.68</v>
      </c>
      <c r="BR31" s="88">
        <v>1933.05</v>
      </c>
      <c r="BS31" s="88">
        <v>2021.05</v>
      </c>
      <c r="BT31" s="88">
        <v>2064.0500000000002</v>
      </c>
      <c r="BU31" s="88">
        <v>2239.0500000000002</v>
      </c>
      <c r="BV31" s="88">
        <v>2640.44</v>
      </c>
      <c r="BW31" s="88">
        <v>2831.04</v>
      </c>
      <c r="BX31" s="88">
        <v>3080.616</v>
      </c>
      <c r="BY31" s="88">
        <v>3295.64</v>
      </c>
      <c r="BZ31" s="88">
        <v>3241.6</v>
      </c>
      <c r="CA31" s="88">
        <v>3540.2</v>
      </c>
      <c r="CB31" s="88">
        <v>3572.6</v>
      </c>
      <c r="CC31" s="88">
        <v>3625.2</v>
      </c>
      <c r="CD31" s="88">
        <v>3654.1</v>
      </c>
      <c r="CE31" s="88">
        <v>3674.1</v>
      </c>
      <c r="CF31" s="88">
        <v>3645.1</v>
      </c>
      <c r="CG31" s="88">
        <v>3658.1</v>
      </c>
      <c r="CH31" s="88">
        <v>3554.1</v>
      </c>
      <c r="CI31" s="88">
        <v>3489.1</v>
      </c>
      <c r="CJ31" s="88">
        <v>3453.8</v>
      </c>
      <c r="CK31" s="88">
        <v>3312.9</v>
      </c>
      <c r="CL31" s="88">
        <v>3236.9</v>
      </c>
      <c r="CM31" s="88">
        <v>3131.9</v>
      </c>
      <c r="CN31" s="88">
        <v>2981.9</v>
      </c>
      <c r="CO31" s="88">
        <v>2883.9</v>
      </c>
      <c r="CP31" s="88">
        <v>2772.9</v>
      </c>
      <c r="CQ31" s="88">
        <v>2737.9</v>
      </c>
      <c r="CR31" s="88">
        <v>2750.9</v>
      </c>
      <c r="CS31" s="88">
        <v>2722.9</v>
      </c>
      <c r="CT31" s="89"/>
      <c r="CU31" s="89"/>
      <c r="CV31" s="89"/>
      <c r="CW31" s="90"/>
      <c r="CX31" s="91">
        <f t="array" ref="CX31">SUMPRODUCT(B31:CW31*0.25)</f>
        <v>57092.77899999998</v>
      </c>
    </row>
    <row r="32" spans="1:102" ht="24.95" customHeight="1" x14ac:dyDescent="0.2">
      <c r="A32" s="92" t="s">
        <v>27</v>
      </c>
      <c r="B32" s="93">
        <v>2255.3440000000001</v>
      </c>
      <c r="C32" s="94">
        <v>1927.019</v>
      </c>
      <c r="D32" s="94">
        <v>1877.2619999999999</v>
      </c>
      <c r="E32" s="94">
        <v>1751.039</v>
      </c>
      <c r="F32" s="94">
        <v>1905.816</v>
      </c>
      <c r="G32" s="94">
        <v>1813.223</v>
      </c>
      <c r="H32" s="94">
        <v>1659.6959999999999</v>
      </c>
      <c r="I32" s="94">
        <v>1575.491</v>
      </c>
      <c r="J32" s="94">
        <v>1443.691</v>
      </c>
      <c r="K32" s="94">
        <v>1469.453</v>
      </c>
      <c r="L32" s="94">
        <v>1474.8219999999999</v>
      </c>
      <c r="M32" s="94">
        <v>1451.222</v>
      </c>
      <c r="N32" s="94">
        <v>1163.846</v>
      </c>
      <c r="O32" s="94">
        <v>1155.6759999999999</v>
      </c>
      <c r="P32" s="94">
        <v>1243.0540000000001</v>
      </c>
      <c r="Q32" s="94">
        <v>1441.4449999999999</v>
      </c>
      <c r="R32" s="94">
        <v>939.12300000000005</v>
      </c>
      <c r="S32" s="94">
        <v>946.05499999999995</v>
      </c>
      <c r="T32" s="94">
        <v>910.75</v>
      </c>
      <c r="U32" s="94">
        <v>918.47799999999995</v>
      </c>
      <c r="V32" s="94">
        <v>1588.855</v>
      </c>
      <c r="W32" s="94">
        <v>1673.886</v>
      </c>
      <c r="X32" s="94">
        <v>1731.3779999999999</v>
      </c>
      <c r="Y32" s="94">
        <v>1857.192</v>
      </c>
      <c r="Z32" s="94">
        <v>2054.009</v>
      </c>
      <c r="AA32" s="94">
        <v>2233.6769999999997</v>
      </c>
      <c r="AB32" s="94">
        <v>2412.5279999999998</v>
      </c>
      <c r="AC32" s="94">
        <v>2695.7579999999998</v>
      </c>
      <c r="AD32" s="94">
        <v>3024.739</v>
      </c>
      <c r="AE32" s="94">
        <v>3320.431</v>
      </c>
      <c r="AF32" s="94">
        <v>3469.8890000000001</v>
      </c>
      <c r="AG32" s="94">
        <v>3632.0729999999999</v>
      </c>
      <c r="AH32" s="94">
        <v>3977.4259999999999</v>
      </c>
      <c r="AI32" s="94">
        <v>4238.5730000000003</v>
      </c>
      <c r="AJ32" s="94">
        <v>4139.66</v>
      </c>
      <c r="AK32" s="94">
        <v>3783.5630000000001</v>
      </c>
      <c r="AL32" s="94">
        <v>4702.4610000000002</v>
      </c>
      <c r="AM32" s="94">
        <v>4665.2560000000003</v>
      </c>
      <c r="AN32" s="94">
        <v>4280.4040000000005</v>
      </c>
      <c r="AO32" s="94">
        <v>4380.1019999999999</v>
      </c>
      <c r="AP32" s="94">
        <v>4480.2650000000003</v>
      </c>
      <c r="AQ32" s="94">
        <v>4530.9229999999998</v>
      </c>
      <c r="AR32" s="94">
        <v>4552.8779999999997</v>
      </c>
      <c r="AS32" s="94">
        <v>4561.8999999999996</v>
      </c>
      <c r="AT32" s="94">
        <v>4601.4620000000004</v>
      </c>
      <c r="AU32" s="94">
        <v>4581.5360000000001</v>
      </c>
      <c r="AV32" s="94">
        <v>4528.8530000000001</v>
      </c>
      <c r="AW32" s="94">
        <v>4464.26</v>
      </c>
      <c r="AX32" s="94">
        <v>4374.5649999999996</v>
      </c>
      <c r="AY32" s="94">
        <v>4307.348</v>
      </c>
      <c r="AZ32" s="94">
        <v>4225.8029999999999</v>
      </c>
      <c r="BA32" s="94">
        <v>4146.0410000000002</v>
      </c>
      <c r="BB32" s="94">
        <v>4034.5340000000001</v>
      </c>
      <c r="BC32" s="94">
        <v>3934.6959999999999</v>
      </c>
      <c r="BD32" s="94">
        <v>3813.51</v>
      </c>
      <c r="BE32" s="94">
        <v>3681.962</v>
      </c>
      <c r="BF32" s="94">
        <v>3514.1149999999998</v>
      </c>
      <c r="BG32" s="94">
        <v>3384.866</v>
      </c>
      <c r="BH32" s="94">
        <v>3269.9290000000001</v>
      </c>
      <c r="BI32" s="94">
        <v>3198.127</v>
      </c>
      <c r="BJ32" s="94">
        <v>3020.8139999999999</v>
      </c>
      <c r="BK32" s="94">
        <v>2902.2809999999999</v>
      </c>
      <c r="BL32" s="94">
        <v>2801.5509999999999</v>
      </c>
      <c r="BM32" s="94">
        <v>2691.136</v>
      </c>
      <c r="BN32" s="94">
        <v>2639.3339999999998</v>
      </c>
      <c r="BO32" s="94">
        <v>2517.5230000000001</v>
      </c>
      <c r="BP32" s="94">
        <v>2407.7579999999998</v>
      </c>
      <c r="BQ32" s="94">
        <v>2331.1379999999999</v>
      </c>
      <c r="BR32" s="94">
        <v>2371.0320000000002</v>
      </c>
      <c r="BS32" s="94">
        <v>2277.973</v>
      </c>
      <c r="BT32" s="94">
        <v>2286.9450000000002</v>
      </c>
      <c r="BU32" s="94">
        <v>2126.4409999999998</v>
      </c>
      <c r="BV32" s="94">
        <v>2279.3029999999999</v>
      </c>
      <c r="BW32" s="94">
        <v>2543.7869999999998</v>
      </c>
      <c r="BX32" s="94">
        <v>2672.712</v>
      </c>
      <c r="BY32" s="94">
        <v>2557.7559999999999</v>
      </c>
      <c r="BZ32" s="94">
        <v>2187.346</v>
      </c>
      <c r="CA32" s="94">
        <v>2250.2129999999997</v>
      </c>
      <c r="CB32" s="94">
        <v>2291.3919999999998</v>
      </c>
      <c r="CC32" s="94">
        <v>2305.7269999999999</v>
      </c>
      <c r="CD32" s="94">
        <v>2083.2719999999999</v>
      </c>
      <c r="CE32" s="94">
        <v>2098.0860000000002</v>
      </c>
      <c r="CF32" s="94">
        <v>2199.1590000000001</v>
      </c>
      <c r="CG32" s="94">
        <v>2187.4279999999999</v>
      </c>
      <c r="CH32" s="94">
        <v>2327.3049999999998</v>
      </c>
      <c r="CI32" s="94">
        <v>2225.48</v>
      </c>
      <c r="CJ32" s="94">
        <v>1970.9770000000001</v>
      </c>
      <c r="CK32" s="94">
        <v>1636.6120000000001</v>
      </c>
      <c r="CL32" s="94">
        <v>2174.6579999999999</v>
      </c>
      <c r="CM32" s="94">
        <v>2005.7650000000001</v>
      </c>
      <c r="CN32" s="94">
        <v>1548.4870000000001</v>
      </c>
      <c r="CO32" s="94">
        <v>1413.6379999999999</v>
      </c>
      <c r="CP32" s="94">
        <v>1536.0989999999999</v>
      </c>
      <c r="CQ32" s="94">
        <v>1481.1990000000001</v>
      </c>
      <c r="CR32" s="94">
        <v>1446.481</v>
      </c>
      <c r="CS32" s="94">
        <v>1473.057</v>
      </c>
      <c r="CT32" s="95"/>
      <c r="CU32" s="95"/>
      <c r="CV32" s="95"/>
      <c r="CW32" s="96"/>
      <c r="CX32" s="97">
        <f t="array" ref="CX32">SUMPRODUCT(B32:CW32*0.25)</f>
        <v>63660.450749999996</v>
      </c>
    </row>
    <row r="33" spans="1:102" ht="24.95" customHeight="1" x14ac:dyDescent="0.2">
      <c r="A33" s="101" t="s">
        <v>28</v>
      </c>
      <c r="B33" s="98">
        <v>2154</v>
      </c>
      <c r="C33" s="99">
        <v>2177.39</v>
      </c>
      <c r="D33" s="99">
        <v>2096.39</v>
      </c>
      <c r="E33" s="99">
        <v>2096.39</v>
      </c>
      <c r="F33" s="99">
        <v>2097.9259999999999</v>
      </c>
      <c r="G33" s="99">
        <v>2097.9259999999999</v>
      </c>
      <c r="H33" s="99">
        <v>2097.9259999999999</v>
      </c>
      <c r="I33" s="99">
        <v>2097.9259999999999</v>
      </c>
      <c r="J33" s="99">
        <v>2097.9259999999999</v>
      </c>
      <c r="K33" s="99">
        <v>2097.9259999999999</v>
      </c>
      <c r="L33" s="99">
        <v>2097.9259999999999</v>
      </c>
      <c r="M33" s="99">
        <v>2097.9259999999999</v>
      </c>
      <c r="N33" s="99">
        <v>2100.9969999999998</v>
      </c>
      <c r="O33" s="99">
        <v>2100.9969999999998</v>
      </c>
      <c r="P33" s="99">
        <v>2100.9969999999998</v>
      </c>
      <c r="Q33" s="99">
        <v>1935.9970000000001</v>
      </c>
      <c r="R33" s="99">
        <v>1936.5319999999999</v>
      </c>
      <c r="S33" s="99">
        <v>1936.5319999999999</v>
      </c>
      <c r="T33" s="99">
        <v>1936.5319999999999</v>
      </c>
      <c r="U33" s="99">
        <v>2022</v>
      </c>
      <c r="V33" s="99">
        <v>2023</v>
      </c>
      <c r="W33" s="99">
        <v>2023</v>
      </c>
      <c r="X33" s="99">
        <v>2023</v>
      </c>
      <c r="Y33" s="99">
        <v>2023</v>
      </c>
      <c r="Z33" s="99">
        <v>2018</v>
      </c>
      <c r="AA33" s="99">
        <v>2018</v>
      </c>
      <c r="AB33" s="99">
        <v>2018</v>
      </c>
      <c r="AC33" s="99">
        <v>1770</v>
      </c>
      <c r="AD33" s="99">
        <v>1510</v>
      </c>
      <c r="AE33" s="99">
        <v>1430</v>
      </c>
      <c r="AF33" s="99">
        <v>1430</v>
      </c>
      <c r="AG33" s="99">
        <v>1430</v>
      </c>
      <c r="AH33" s="99">
        <v>1182</v>
      </c>
      <c r="AI33" s="99">
        <v>1182</v>
      </c>
      <c r="AJ33" s="99">
        <v>1182</v>
      </c>
      <c r="AK33" s="99">
        <v>1261</v>
      </c>
      <c r="AL33" s="99">
        <v>1289</v>
      </c>
      <c r="AM33" s="99">
        <v>1289</v>
      </c>
      <c r="AN33" s="99">
        <v>1289</v>
      </c>
      <c r="AO33" s="99">
        <v>1288</v>
      </c>
      <c r="AP33" s="99">
        <v>1181</v>
      </c>
      <c r="AQ33" s="99">
        <v>1074</v>
      </c>
      <c r="AR33" s="99">
        <v>887</v>
      </c>
      <c r="AS33" s="99">
        <v>686.66700000000003</v>
      </c>
      <c r="AT33" s="99">
        <v>459.79700000000003</v>
      </c>
      <c r="AU33" s="99">
        <v>409.464</v>
      </c>
      <c r="AV33" s="99">
        <v>409.464</v>
      </c>
      <c r="AW33" s="99">
        <v>409.464</v>
      </c>
      <c r="AX33" s="99">
        <v>407.52300000000002</v>
      </c>
      <c r="AY33" s="99">
        <v>407.52300000000002</v>
      </c>
      <c r="AZ33" s="99">
        <v>407.52300000000002</v>
      </c>
      <c r="BA33" s="99">
        <v>407.52300000000002</v>
      </c>
      <c r="BB33" s="99">
        <v>408.49299999999999</v>
      </c>
      <c r="BC33" s="99">
        <v>408.49299999999999</v>
      </c>
      <c r="BD33" s="99">
        <v>408.49299999999999</v>
      </c>
      <c r="BE33" s="99">
        <v>408.49299999999999</v>
      </c>
      <c r="BF33" s="99">
        <v>408.49299999999999</v>
      </c>
      <c r="BG33" s="99">
        <v>408.49299999999999</v>
      </c>
      <c r="BH33" s="99">
        <v>433.49299999999999</v>
      </c>
      <c r="BI33" s="99">
        <v>453.49299999999999</v>
      </c>
      <c r="BJ33" s="99">
        <v>560.43399999999997</v>
      </c>
      <c r="BK33" s="99">
        <v>600.43399999999997</v>
      </c>
      <c r="BL33" s="99">
        <v>760.43399999999997</v>
      </c>
      <c r="BM33" s="99">
        <v>965.43399999999997</v>
      </c>
      <c r="BN33" s="99">
        <v>907</v>
      </c>
      <c r="BO33" s="99">
        <v>937</v>
      </c>
      <c r="BP33" s="99">
        <v>938</v>
      </c>
      <c r="BQ33" s="99">
        <v>968</v>
      </c>
      <c r="BR33" s="99">
        <v>1181</v>
      </c>
      <c r="BS33" s="99">
        <v>1221</v>
      </c>
      <c r="BT33" s="99">
        <v>1251</v>
      </c>
      <c r="BU33" s="99">
        <v>1281</v>
      </c>
      <c r="BV33" s="99">
        <v>1351</v>
      </c>
      <c r="BW33" s="99">
        <v>1430</v>
      </c>
      <c r="BX33" s="99">
        <v>1430</v>
      </c>
      <c r="BY33" s="99">
        <v>1430</v>
      </c>
      <c r="BZ33" s="99">
        <v>1508</v>
      </c>
      <c r="CA33" s="99">
        <v>1508</v>
      </c>
      <c r="CB33" s="99">
        <v>1508</v>
      </c>
      <c r="CC33" s="99">
        <v>1508</v>
      </c>
      <c r="CD33" s="99">
        <v>1508</v>
      </c>
      <c r="CE33" s="99">
        <v>1508</v>
      </c>
      <c r="CF33" s="99">
        <v>1508</v>
      </c>
      <c r="CG33" s="99">
        <v>1508</v>
      </c>
      <c r="CH33" s="99">
        <v>1508</v>
      </c>
      <c r="CI33" s="99">
        <v>1508</v>
      </c>
      <c r="CJ33" s="99">
        <v>1508</v>
      </c>
      <c r="CK33" s="99">
        <v>1508</v>
      </c>
      <c r="CL33" s="99">
        <v>1458</v>
      </c>
      <c r="CM33" s="99">
        <v>1458</v>
      </c>
      <c r="CN33" s="99">
        <v>1458</v>
      </c>
      <c r="CO33" s="99">
        <v>1458</v>
      </c>
      <c r="CP33" s="99">
        <v>1458</v>
      </c>
      <c r="CQ33" s="99">
        <v>1408</v>
      </c>
      <c r="CR33" s="99">
        <v>1408</v>
      </c>
      <c r="CS33" s="99">
        <v>1408</v>
      </c>
      <c r="CT33" s="100"/>
      <c r="CU33" s="100"/>
      <c r="CV33" s="100"/>
      <c r="CW33" s="102"/>
      <c r="CX33" s="103">
        <f t="array" ref="CX33">SUMPRODUCT(B33:CW33*0.25)</f>
        <v>32590.697500000002</v>
      </c>
    </row>
    <row r="34" spans="1:102" ht="30" customHeight="1" thickBot="1" x14ac:dyDescent="0.25">
      <c r="A34" s="75" t="s">
        <v>29</v>
      </c>
      <c r="B34" s="76">
        <f>SUM(B31:B33)</f>
        <v>6310.2440000000006</v>
      </c>
      <c r="C34" s="77">
        <f t="shared" ref="C34:BN34" si="5">SUM(C31:C33)</f>
        <v>6005.3089999999993</v>
      </c>
      <c r="D34" s="77">
        <f t="shared" si="5"/>
        <v>5874.5519999999997</v>
      </c>
      <c r="E34" s="77">
        <f t="shared" si="5"/>
        <v>5748.3289999999997</v>
      </c>
      <c r="F34" s="77">
        <f t="shared" si="5"/>
        <v>5912.6419999999998</v>
      </c>
      <c r="G34" s="77">
        <f t="shared" si="5"/>
        <v>5818.049</v>
      </c>
      <c r="H34" s="77">
        <f t="shared" si="5"/>
        <v>5661.5219999999999</v>
      </c>
      <c r="I34" s="77">
        <f t="shared" si="5"/>
        <v>5579.317</v>
      </c>
      <c r="J34" s="77">
        <f t="shared" si="5"/>
        <v>5272.5169999999998</v>
      </c>
      <c r="K34" s="77">
        <f t="shared" si="5"/>
        <v>5264.2790000000005</v>
      </c>
      <c r="L34" s="77">
        <f t="shared" si="5"/>
        <v>5227.6479999999992</v>
      </c>
      <c r="M34" s="77">
        <f t="shared" si="5"/>
        <v>5200.0480000000007</v>
      </c>
      <c r="N34" s="77">
        <f t="shared" si="5"/>
        <v>4916.7430000000004</v>
      </c>
      <c r="O34" s="77">
        <f t="shared" si="5"/>
        <v>4949.5730000000003</v>
      </c>
      <c r="P34" s="77">
        <f t="shared" si="5"/>
        <v>5031.951</v>
      </c>
      <c r="Q34" s="77">
        <f t="shared" si="5"/>
        <v>5060.3420000000006</v>
      </c>
      <c r="R34" s="77">
        <f t="shared" si="5"/>
        <v>4550.5550000000003</v>
      </c>
      <c r="S34" s="77">
        <f t="shared" si="5"/>
        <v>4552.4870000000001</v>
      </c>
      <c r="T34" s="77">
        <f t="shared" si="5"/>
        <v>4569.1819999999998</v>
      </c>
      <c r="U34" s="77">
        <f t="shared" si="5"/>
        <v>4664.3780000000006</v>
      </c>
      <c r="V34" s="77">
        <f t="shared" si="5"/>
        <v>5373.9349999999995</v>
      </c>
      <c r="W34" s="77">
        <f t="shared" si="5"/>
        <v>5466.9660000000003</v>
      </c>
      <c r="X34" s="77">
        <f t="shared" si="5"/>
        <v>5546.4579999999996</v>
      </c>
      <c r="Y34" s="77">
        <f t="shared" si="5"/>
        <v>5711.2719999999999</v>
      </c>
      <c r="Z34" s="77">
        <f t="shared" si="5"/>
        <v>5966.8890000000001</v>
      </c>
      <c r="AA34" s="77">
        <f t="shared" si="5"/>
        <v>6220.5569999999998</v>
      </c>
      <c r="AB34" s="77">
        <f t="shared" si="5"/>
        <v>6474.4079999999994</v>
      </c>
      <c r="AC34" s="77">
        <f t="shared" si="5"/>
        <v>6599.6379999999999</v>
      </c>
      <c r="AD34" s="77">
        <f t="shared" si="5"/>
        <v>6673.259</v>
      </c>
      <c r="AE34" s="77">
        <f t="shared" si="5"/>
        <v>6984.951</v>
      </c>
      <c r="AF34" s="77">
        <f t="shared" si="5"/>
        <v>7186.4089999999997</v>
      </c>
      <c r="AG34" s="77">
        <f t="shared" si="5"/>
        <v>7462.5929999999998</v>
      </c>
      <c r="AH34" s="77">
        <f t="shared" si="5"/>
        <v>7641.7960000000003</v>
      </c>
      <c r="AI34" s="77">
        <f t="shared" si="5"/>
        <v>7621.9430000000002</v>
      </c>
      <c r="AJ34" s="77">
        <f t="shared" si="5"/>
        <v>7532.03</v>
      </c>
      <c r="AK34" s="77">
        <f t="shared" si="5"/>
        <v>7312.933</v>
      </c>
      <c r="AL34" s="77">
        <f t="shared" si="5"/>
        <v>8136.1310000000003</v>
      </c>
      <c r="AM34" s="77">
        <f t="shared" si="5"/>
        <v>8157.9260000000004</v>
      </c>
      <c r="AN34" s="77">
        <f t="shared" si="5"/>
        <v>7852.0740000000005</v>
      </c>
      <c r="AO34" s="77">
        <f t="shared" si="5"/>
        <v>8021.7719999999999</v>
      </c>
      <c r="AP34" s="77">
        <f t="shared" si="5"/>
        <v>8088.1650000000009</v>
      </c>
      <c r="AQ34" s="77">
        <f t="shared" si="5"/>
        <v>8082.8230000000003</v>
      </c>
      <c r="AR34" s="77">
        <f t="shared" si="5"/>
        <v>7962.7780000000002</v>
      </c>
      <c r="AS34" s="77">
        <f t="shared" si="5"/>
        <v>7808.4669999999996</v>
      </c>
      <c r="AT34" s="77">
        <f t="shared" si="5"/>
        <v>7631.5390000000007</v>
      </c>
      <c r="AU34" s="77">
        <f t="shared" si="5"/>
        <v>7576.2800000000007</v>
      </c>
      <c r="AV34" s="77">
        <f t="shared" si="5"/>
        <v>7520.5969999999998</v>
      </c>
      <c r="AW34" s="77">
        <f t="shared" si="5"/>
        <v>7453.0040000000008</v>
      </c>
      <c r="AX34" s="77">
        <f t="shared" si="5"/>
        <v>7361.0279999999993</v>
      </c>
      <c r="AY34" s="77">
        <f t="shared" si="5"/>
        <v>7284.8110000000006</v>
      </c>
      <c r="AZ34" s="77">
        <f t="shared" si="5"/>
        <v>7187.2660000000005</v>
      </c>
      <c r="BA34" s="77">
        <f t="shared" si="5"/>
        <v>7082.5039999999999</v>
      </c>
      <c r="BB34" s="77">
        <f t="shared" si="5"/>
        <v>6936.4470000000001</v>
      </c>
      <c r="BC34" s="77">
        <f t="shared" si="5"/>
        <v>6799.6090000000004</v>
      </c>
      <c r="BD34" s="77">
        <f t="shared" si="5"/>
        <v>6636.4230000000007</v>
      </c>
      <c r="BE34" s="77">
        <f t="shared" si="5"/>
        <v>6459.875</v>
      </c>
      <c r="BF34" s="77">
        <f t="shared" si="5"/>
        <v>6238.1679999999997</v>
      </c>
      <c r="BG34" s="77">
        <f t="shared" si="5"/>
        <v>6056.9189999999999</v>
      </c>
      <c r="BH34" s="77">
        <f t="shared" si="5"/>
        <v>5914.982</v>
      </c>
      <c r="BI34" s="77">
        <f t="shared" si="5"/>
        <v>5807.18</v>
      </c>
      <c r="BJ34" s="77">
        <f t="shared" si="5"/>
        <v>5653.7179999999998</v>
      </c>
      <c r="BK34" s="77">
        <f t="shared" si="5"/>
        <v>5518.1850000000004</v>
      </c>
      <c r="BL34" s="77">
        <f t="shared" si="5"/>
        <v>5520.4549999999999</v>
      </c>
      <c r="BM34" s="77">
        <f t="shared" si="5"/>
        <v>5557.04</v>
      </c>
      <c r="BN34" s="77">
        <f t="shared" si="5"/>
        <v>5359.0140000000001</v>
      </c>
      <c r="BO34" s="77">
        <f t="shared" ref="BO34:CW34" si="6">SUM(BO31:BO33)</f>
        <v>5356.2030000000004</v>
      </c>
      <c r="BP34" s="77">
        <f t="shared" si="6"/>
        <v>5245.4380000000001</v>
      </c>
      <c r="BQ34" s="77">
        <f t="shared" si="6"/>
        <v>5274.8180000000002</v>
      </c>
      <c r="BR34" s="77">
        <f t="shared" si="6"/>
        <v>5485.0820000000003</v>
      </c>
      <c r="BS34" s="77">
        <f t="shared" si="6"/>
        <v>5520.0230000000001</v>
      </c>
      <c r="BT34" s="77">
        <f t="shared" si="6"/>
        <v>5601.9950000000008</v>
      </c>
      <c r="BU34" s="77">
        <f t="shared" si="6"/>
        <v>5646.491</v>
      </c>
      <c r="BV34" s="77">
        <f t="shared" si="6"/>
        <v>6270.7430000000004</v>
      </c>
      <c r="BW34" s="77">
        <f t="shared" si="6"/>
        <v>6804.8269999999993</v>
      </c>
      <c r="BX34" s="77">
        <f t="shared" si="6"/>
        <v>7183.3279999999995</v>
      </c>
      <c r="BY34" s="77">
        <f t="shared" si="6"/>
        <v>7283.3959999999997</v>
      </c>
      <c r="BZ34" s="77">
        <f t="shared" si="6"/>
        <v>6936.9459999999999</v>
      </c>
      <c r="CA34" s="77">
        <f t="shared" si="6"/>
        <v>7298.4129999999996</v>
      </c>
      <c r="CB34" s="77">
        <f t="shared" si="6"/>
        <v>7371.9920000000002</v>
      </c>
      <c r="CC34" s="77">
        <f t="shared" si="6"/>
        <v>7438.9269999999997</v>
      </c>
      <c r="CD34" s="77">
        <f t="shared" si="6"/>
        <v>7245.3719999999994</v>
      </c>
      <c r="CE34" s="77">
        <f t="shared" si="6"/>
        <v>7280.1859999999997</v>
      </c>
      <c r="CF34" s="77">
        <f t="shared" si="6"/>
        <v>7352.259</v>
      </c>
      <c r="CG34" s="77">
        <f t="shared" si="6"/>
        <v>7353.5280000000002</v>
      </c>
      <c r="CH34" s="77">
        <f t="shared" si="6"/>
        <v>7389.4049999999997</v>
      </c>
      <c r="CI34" s="77">
        <f t="shared" si="6"/>
        <v>7222.58</v>
      </c>
      <c r="CJ34" s="77">
        <f t="shared" si="6"/>
        <v>6932.777</v>
      </c>
      <c r="CK34" s="77">
        <f t="shared" si="6"/>
        <v>6457.5120000000006</v>
      </c>
      <c r="CL34" s="77">
        <f t="shared" si="6"/>
        <v>6869.558</v>
      </c>
      <c r="CM34" s="77">
        <f t="shared" si="6"/>
        <v>6595.665</v>
      </c>
      <c r="CN34" s="77">
        <f t="shared" si="6"/>
        <v>5988.3870000000006</v>
      </c>
      <c r="CO34" s="77">
        <f t="shared" si="6"/>
        <v>5755.5380000000005</v>
      </c>
      <c r="CP34" s="77">
        <f t="shared" si="6"/>
        <v>5766.9989999999998</v>
      </c>
      <c r="CQ34" s="77">
        <f t="shared" si="6"/>
        <v>5627.0990000000002</v>
      </c>
      <c r="CR34" s="77">
        <f t="shared" si="6"/>
        <v>5605.3810000000003</v>
      </c>
      <c r="CS34" s="77">
        <f t="shared" si="6"/>
        <v>5603.9570000000003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153343.92724999998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163</v>
      </c>
      <c r="C37" s="115">
        <v>163</v>
      </c>
      <c r="D37" s="115">
        <v>163</v>
      </c>
      <c r="E37" s="115">
        <v>163</v>
      </c>
      <c r="F37" s="115">
        <v>190</v>
      </c>
      <c r="G37" s="115">
        <v>190</v>
      </c>
      <c r="H37" s="115">
        <v>190</v>
      </c>
      <c r="I37" s="115">
        <v>190</v>
      </c>
      <c r="J37" s="115">
        <v>215</v>
      </c>
      <c r="K37" s="115">
        <v>215</v>
      </c>
      <c r="L37" s="115">
        <v>215</v>
      </c>
      <c r="M37" s="115">
        <v>215</v>
      </c>
      <c r="N37" s="115">
        <v>215</v>
      </c>
      <c r="O37" s="115">
        <v>215</v>
      </c>
      <c r="P37" s="115">
        <v>215</v>
      </c>
      <c r="Q37" s="115">
        <v>215</v>
      </c>
      <c r="R37" s="115">
        <v>215</v>
      </c>
      <c r="S37" s="115">
        <v>215</v>
      </c>
      <c r="T37" s="115">
        <v>215</v>
      </c>
      <c r="U37" s="115">
        <v>215</v>
      </c>
      <c r="V37" s="115">
        <v>227</v>
      </c>
      <c r="W37" s="115">
        <v>227</v>
      </c>
      <c r="X37" s="115">
        <v>227</v>
      </c>
      <c r="Y37" s="115">
        <v>227</v>
      </c>
      <c r="Z37" s="115">
        <v>238</v>
      </c>
      <c r="AA37" s="115">
        <v>238</v>
      </c>
      <c r="AB37" s="115">
        <v>238</v>
      </c>
      <c r="AC37" s="115">
        <v>238</v>
      </c>
      <c r="AD37" s="115">
        <v>175</v>
      </c>
      <c r="AE37" s="115">
        <v>175</v>
      </c>
      <c r="AF37" s="115">
        <v>175</v>
      </c>
      <c r="AG37" s="115">
        <v>175</v>
      </c>
      <c r="AH37" s="115">
        <v>131</v>
      </c>
      <c r="AI37" s="115">
        <v>131</v>
      </c>
      <c r="AJ37" s="115">
        <v>131</v>
      </c>
      <c r="AK37" s="115">
        <v>131</v>
      </c>
      <c r="AL37" s="115">
        <v>143</v>
      </c>
      <c r="AM37" s="115">
        <v>143</v>
      </c>
      <c r="AN37" s="115">
        <v>143</v>
      </c>
      <c r="AO37" s="115">
        <v>143</v>
      </c>
      <c r="AP37" s="115">
        <v>130</v>
      </c>
      <c r="AQ37" s="115">
        <v>130</v>
      </c>
      <c r="AR37" s="115">
        <v>130</v>
      </c>
      <c r="AS37" s="115">
        <v>130</v>
      </c>
      <c r="AT37" s="115">
        <v>159</v>
      </c>
      <c r="AU37" s="115">
        <v>159</v>
      </c>
      <c r="AV37" s="115">
        <v>159</v>
      </c>
      <c r="AW37" s="115">
        <v>159</v>
      </c>
      <c r="AX37" s="115">
        <v>143</v>
      </c>
      <c r="AY37" s="115">
        <v>143</v>
      </c>
      <c r="AZ37" s="115">
        <v>143</v>
      </c>
      <c r="BA37" s="115">
        <v>143</v>
      </c>
      <c r="BB37" s="115">
        <v>115</v>
      </c>
      <c r="BC37" s="115">
        <v>115</v>
      </c>
      <c r="BD37" s="115">
        <v>115</v>
      </c>
      <c r="BE37" s="115">
        <v>115</v>
      </c>
      <c r="BF37" s="115">
        <v>67</v>
      </c>
      <c r="BG37" s="115">
        <v>67</v>
      </c>
      <c r="BH37" s="115">
        <v>67</v>
      </c>
      <c r="BI37" s="115">
        <v>67</v>
      </c>
      <c r="BJ37" s="115">
        <v>50</v>
      </c>
      <c r="BK37" s="115">
        <v>50</v>
      </c>
      <c r="BL37" s="115">
        <v>50</v>
      </c>
      <c r="BM37" s="115">
        <v>50</v>
      </c>
      <c r="BN37" s="115">
        <v>48</v>
      </c>
      <c r="BO37" s="115">
        <v>48</v>
      </c>
      <c r="BP37" s="115">
        <v>48</v>
      </c>
      <c r="BQ37" s="115">
        <v>48</v>
      </c>
      <c r="BR37" s="115">
        <v>128</v>
      </c>
      <c r="BS37" s="115">
        <v>128</v>
      </c>
      <c r="BT37" s="115">
        <v>128</v>
      </c>
      <c r="BU37" s="115">
        <v>128</v>
      </c>
      <c r="BV37" s="115">
        <v>275</v>
      </c>
      <c r="BW37" s="115">
        <v>275</v>
      </c>
      <c r="BX37" s="115">
        <v>275</v>
      </c>
      <c r="BY37" s="115">
        <v>275</v>
      </c>
      <c r="BZ37" s="115">
        <v>260</v>
      </c>
      <c r="CA37" s="115">
        <v>260</v>
      </c>
      <c r="CB37" s="115">
        <v>260</v>
      </c>
      <c r="CC37" s="115">
        <v>260</v>
      </c>
      <c r="CD37" s="115">
        <v>230</v>
      </c>
      <c r="CE37" s="115">
        <v>230</v>
      </c>
      <c r="CF37" s="115">
        <v>230</v>
      </c>
      <c r="CG37" s="115">
        <v>230</v>
      </c>
      <c r="CH37" s="115">
        <v>146</v>
      </c>
      <c r="CI37" s="115">
        <v>146</v>
      </c>
      <c r="CJ37" s="115">
        <v>146</v>
      </c>
      <c r="CK37" s="115">
        <v>146</v>
      </c>
      <c r="CL37" s="115">
        <v>107</v>
      </c>
      <c r="CM37" s="115">
        <v>107</v>
      </c>
      <c r="CN37" s="115">
        <v>107</v>
      </c>
      <c r="CO37" s="115">
        <v>107</v>
      </c>
      <c r="CP37" s="115">
        <v>51</v>
      </c>
      <c r="CQ37" s="115">
        <v>51</v>
      </c>
      <c r="CR37" s="115">
        <v>51</v>
      </c>
      <c r="CS37" s="115">
        <v>51</v>
      </c>
      <c r="CT37" s="116"/>
      <c r="CU37" s="116"/>
      <c r="CV37" s="116"/>
      <c r="CW37" s="117"/>
      <c r="CX37" s="91">
        <f t="array" ref="CX37">SUMPRODUCT(B37:CW37*0.25)</f>
        <v>3821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40</v>
      </c>
      <c r="BW38" s="120">
        <v>40</v>
      </c>
      <c r="BX38" s="120">
        <v>40</v>
      </c>
      <c r="BY38" s="120">
        <v>40</v>
      </c>
      <c r="BZ38" s="120">
        <v>40</v>
      </c>
      <c r="CA38" s="120">
        <v>40</v>
      </c>
      <c r="CB38" s="120">
        <v>40</v>
      </c>
      <c r="CC38" s="120">
        <v>40</v>
      </c>
      <c r="CD38" s="120">
        <v>40</v>
      </c>
      <c r="CE38" s="120">
        <v>40</v>
      </c>
      <c r="CF38" s="120">
        <v>40</v>
      </c>
      <c r="CG38" s="120">
        <v>40</v>
      </c>
      <c r="CH38" s="120">
        <v>40</v>
      </c>
      <c r="CI38" s="120">
        <v>40</v>
      </c>
      <c r="CJ38" s="120">
        <v>40</v>
      </c>
      <c r="CK38" s="120">
        <v>40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160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>
        <v>221.1</v>
      </c>
      <c r="K39" s="120">
        <v>192</v>
      </c>
      <c r="L39" s="120">
        <v>205.9</v>
      </c>
      <c r="M39" s="120">
        <v>221.1</v>
      </c>
      <c r="N39" s="120">
        <v>515.29999999999995</v>
      </c>
      <c r="O39" s="120">
        <v>472.9</v>
      </c>
      <c r="P39" s="120">
        <v>434.7</v>
      </c>
      <c r="Q39" s="120">
        <v>402.2</v>
      </c>
      <c r="R39" s="120">
        <v>988.9</v>
      </c>
      <c r="S39" s="120">
        <v>1014.9</v>
      </c>
      <c r="T39" s="120">
        <v>1018.5</v>
      </c>
      <c r="U39" s="120">
        <v>964.5</v>
      </c>
      <c r="V39" s="120"/>
      <c r="W39" s="120"/>
      <c r="X39" s="120"/>
      <c r="Y39" s="120"/>
      <c r="Z39" s="120">
        <v>67.5</v>
      </c>
      <c r="AA39" s="120">
        <v>22.1</v>
      </c>
      <c r="AB39" s="120"/>
      <c r="AC39" s="120"/>
      <c r="AD39" s="120">
        <v>260.89999999999998</v>
      </c>
      <c r="AE39" s="120">
        <v>74.7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>
        <v>10.199999999999999</v>
      </c>
      <c r="AV39" s="120">
        <v>89</v>
      </c>
      <c r="AW39" s="120">
        <v>172.7</v>
      </c>
      <c r="AX39" s="120">
        <v>171.3</v>
      </c>
      <c r="AY39" s="120">
        <v>339</v>
      </c>
      <c r="AZ39" s="120">
        <v>417.6</v>
      </c>
      <c r="BA39" s="120">
        <v>484</v>
      </c>
      <c r="BB39" s="120">
        <v>549.70000000000005</v>
      </c>
      <c r="BC39" s="120">
        <v>617.5</v>
      </c>
      <c r="BD39" s="120">
        <v>724.4</v>
      </c>
      <c r="BE39" s="120">
        <v>791.2</v>
      </c>
      <c r="BF39" s="120">
        <v>886</v>
      </c>
      <c r="BG39" s="120">
        <v>1000</v>
      </c>
      <c r="BH39" s="120">
        <v>1000</v>
      </c>
      <c r="BI39" s="120">
        <v>1000</v>
      </c>
      <c r="BJ39" s="120">
        <v>1000</v>
      </c>
      <c r="BK39" s="120">
        <v>1000</v>
      </c>
      <c r="BL39" s="120">
        <v>1000</v>
      </c>
      <c r="BM39" s="120">
        <v>1000</v>
      </c>
      <c r="BN39" s="120">
        <v>1616.7</v>
      </c>
      <c r="BO39" s="120">
        <v>1610.2</v>
      </c>
      <c r="BP39" s="120">
        <v>1629</v>
      </c>
      <c r="BQ39" s="120">
        <v>1629</v>
      </c>
      <c r="BR39" s="120">
        <v>1453</v>
      </c>
      <c r="BS39" s="120">
        <v>1453</v>
      </c>
      <c r="BT39" s="120">
        <v>1453</v>
      </c>
      <c r="BU39" s="120">
        <v>1453</v>
      </c>
      <c r="BV39" s="120">
        <v>1363.3</v>
      </c>
      <c r="BW39" s="120">
        <v>816.6</v>
      </c>
      <c r="BX39" s="120">
        <v>376.6</v>
      </c>
      <c r="BY39" s="120">
        <v>320.89999999999998</v>
      </c>
      <c r="BZ39" s="120">
        <v>803.2</v>
      </c>
      <c r="CA39" s="120">
        <v>445.4</v>
      </c>
      <c r="CB39" s="120">
        <v>345.1</v>
      </c>
      <c r="CC39" s="120">
        <v>270.8</v>
      </c>
      <c r="CD39" s="120">
        <v>500.5</v>
      </c>
      <c r="CE39" s="120">
        <v>458.1</v>
      </c>
      <c r="CF39" s="120">
        <v>326.7</v>
      </c>
      <c r="CG39" s="120">
        <v>212</v>
      </c>
      <c r="CH39" s="120"/>
      <c r="CI39" s="120"/>
      <c r="CJ39" s="120">
        <v>153.6</v>
      </c>
      <c r="CK39" s="120">
        <v>511.7</v>
      </c>
      <c r="CL39" s="120"/>
      <c r="CM39" s="120">
        <v>39.1</v>
      </c>
      <c r="CN39" s="120">
        <v>545.70000000000005</v>
      </c>
      <c r="CO39" s="120">
        <v>676.9</v>
      </c>
      <c r="CP39" s="120">
        <v>663.8</v>
      </c>
      <c r="CQ39" s="120">
        <v>700</v>
      </c>
      <c r="CR39" s="120">
        <v>638.20000000000005</v>
      </c>
      <c r="CS39" s="120">
        <v>557.29999999999995</v>
      </c>
      <c r="CT39" s="122"/>
      <c r="CU39" s="122"/>
      <c r="CV39" s="122"/>
      <c r="CW39" s="121"/>
      <c r="CX39" s="97">
        <f t="array" ref="CX39">SUMPRODUCT(B39:CW39*0.25)</f>
        <v>10588.05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1200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76.400000000000006</v>
      </c>
      <c r="W41" s="120">
        <v>76.400000000000006</v>
      </c>
      <c r="X41" s="120">
        <v>76.400000000000006</v>
      </c>
      <c r="Y41" s="120">
        <v>76.400000000000006</v>
      </c>
      <c r="Z41" s="120"/>
      <c r="AA41" s="120"/>
      <c r="AB41" s="120"/>
      <c r="AC41" s="120"/>
      <c r="AD41" s="120"/>
      <c r="AE41" s="120"/>
      <c r="AF41" s="120"/>
      <c r="AG41" s="120"/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2826.4</v>
      </c>
    </row>
    <row r="42" spans="1:102" ht="30" customHeight="1" thickBot="1" x14ac:dyDescent="0.25">
      <c r="A42" s="105" t="s">
        <v>36</v>
      </c>
      <c r="B42" s="106">
        <f>SUM(B37:B41)</f>
        <v>463</v>
      </c>
      <c r="C42" s="107">
        <f t="shared" ref="C42:BN42" si="7">SUM(C37:C41)</f>
        <v>463</v>
      </c>
      <c r="D42" s="107">
        <f t="shared" si="7"/>
        <v>463</v>
      </c>
      <c r="E42" s="107">
        <f t="shared" si="7"/>
        <v>463</v>
      </c>
      <c r="F42" s="107">
        <f t="shared" si="7"/>
        <v>240</v>
      </c>
      <c r="G42" s="107">
        <f t="shared" si="7"/>
        <v>240</v>
      </c>
      <c r="H42" s="107">
        <f t="shared" si="7"/>
        <v>240</v>
      </c>
      <c r="I42" s="107">
        <f t="shared" si="7"/>
        <v>240</v>
      </c>
      <c r="J42" s="107">
        <f t="shared" si="7"/>
        <v>486.1</v>
      </c>
      <c r="K42" s="107">
        <f t="shared" si="7"/>
        <v>457</v>
      </c>
      <c r="L42" s="107">
        <f t="shared" si="7"/>
        <v>470.9</v>
      </c>
      <c r="M42" s="107">
        <f t="shared" si="7"/>
        <v>486.1</v>
      </c>
      <c r="N42" s="107">
        <f t="shared" si="7"/>
        <v>780.3</v>
      </c>
      <c r="O42" s="107">
        <f t="shared" si="7"/>
        <v>737.9</v>
      </c>
      <c r="P42" s="107">
        <f t="shared" si="7"/>
        <v>699.7</v>
      </c>
      <c r="Q42" s="107">
        <f t="shared" si="7"/>
        <v>667.2</v>
      </c>
      <c r="R42" s="107">
        <f t="shared" si="7"/>
        <v>1253.9000000000001</v>
      </c>
      <c r="S42" s="107">
        <f t="shared" si="7"/>
        <v>1279.9000000000001</v>
      </c>
      <c r="T42" s="107">
        <f t="shared" si="7"/>
        <v>1283.5</v>
      </c>
      <c r="U42" s="107">
        <f t="shared" si="7"/>
        <v>1229.5</v>
      </c>
      <c r="V42" s="107">
        <f t="shared" si="7"/>
        <v>353.4</v>
      </c>
      <c r="W42" s="107">
        <f t="shared" si="7"/>
        <v>353.4</v>
      </c>
      <c r="X42" s="107">
        <f t="shared" si="7"/>
        <v>353.4</v>
      </c>
      <c r="Y42" s="107">
        <f t="shared" si="7"/>
        <v>353.4</v>
      </c>
      <c r="Z42" s="107">
        <f t="shared" si="7"/>
        <v>355.5</v>
      </c>
      <c r="AA42" s="107">
        <f t="shared" si="7"/>
        <v>310.10000000000002</v>
      </c>
      <c r="AB42" s="107">
        <f t="shared" si="7"/>
        <v>288</v>
      </c>
      <c r="AC42" s="107">
        <f t="shared" si="7"/>
        <v>288</v>
      </c>
      <c r="AD42" s="107">
        <f t="shared" si="7"/>
        <v>485.9</v>
      </c>
      <c r="AE42" s="107">
        <f t="shared" si="7"/>
        <v>299.7</v>
      </c>
      <c r="AF42" s="107">
        <f t="shared" si="7"/>
        <v>225</v>
      </c>
      <c r="AG42" s="107">
        <f t="shared" si="7"/>
        <v>225</v>
      </c>
      <c r="AH42" s="107">
        <f t="shared" si="7"/>
        <v>431</v>
      </c>
      <c r="AI42" s="107">
        <f t="shared" si="7"/>
        <v>431</v>
      </c>
      <c r="AJ42" s="107">
        <f t="shared" si="7"/>
        <v>431</v>
      </c>
      <c r="AK42" s="107">
        <f t="shared" si="7"/>
        <v>431</v>
      </c>
      <c r="AL42" s="107">
        <f t="shared" si="7"/>
        <v>443</v>
      </c>
      <c r="AM42" s="107">
        <f t="shared" si="7"/>
        <v>443</v>
      </c>
      <c r="AN42" s="107">
        <f t="shared" si="7"/>
        <v>443</v>
      </c>
      <c r="AO42" s="107">
        <f t="shared" si="7"/>
        <v>443</v>
      </c>
      <c r="AP42" s="107">
        <f t="shared" si="7"/>
        <v>430</v>
      </c>
      <c r="AQ42" s="107">
        <f t="shared" si="7"/>
        <v>430</v>
      </c>
      <c r="AR42" s="107">
        <f t="shared" si="7"/>
        <v>430</v>
      </c>
      <c r="AS42" s="107">
        <f t="shared" si="7"/>
        <v>430</v>
      </c>
      <c r="AT42" s="107">
        <f t="shared" si="7"/>
        <v>459</v>
      </c>
      <c r="AU42" s="107">
        <f t="shared" si="7"/>
        <v>469.2</v>
      </c>
      <c r="AV42" s="107">
        <f t="shared" si="7"/>
        <v>548</v>
      </c>
      <c r="AW42" s="107">
        <f t="shared" si="7"/>
        <v>631.70000000000005</v>
      </c>
      <c r="AX42" s="107">
        <f t="shared" si="7"/>
        <v>614.29999999999995</v>
      </c>
      <c r="AY42" s="107">
        <f t="shared" si="7"/>
        <v>782</v>
      </c>
      <c r="AZ42" s="107">
        <f t="shared" si="7"/>
        <v>860.6</v>
      </c>
      <c r="BA42" s="107">
        <f t="shared" si="7"/>
        <v>927</v>
      </c>
      <c r="BB42" s="107">
        <f t="shared" si="7"/>
        <v>964.7</v>
      </c>
      <c r="BC42" s="107">
        <f t="shared" si="7"/>
        <v>1032.5</v>
      </c>
      <c r="BD42" s="107">
        <f t="shared" si="7"/>
        <v>1139.4000000000001</v>
      </c>
      <c r="BE42" s="107">
        <f t="shared" si="7"/>
        <v>1206.2</v>
      </c>
      <c r="BF42" s="107">
        <f t="shared" si="7"/>
        <v>1253</v>
      </c>
      <c r="BG42" s="107">
        <f t="shared" si="7"/>
        <v>1367</v>
      </c>
      <c r="BH42" s="107">
        <f t="shared" si="7"/>
        <v>1367</v>
      </c>
      <c r="BI42" s="107">
        <f t="shared" si="7"/>
        <v>1367</v>
      </c>
      <c r="BJ42" s="107">
        <f t="shared" si="7"/>
        <v>1350</v>
      </c>
      <c r="BK42" s="107">
        <f t="shared" si="7"/>
        <v>1350</v>
      </c>
      <c r="BL42" s="107">
        <f t="shared" si="7"/>
        <v>1350</v>
      </c>
      <c r="BM42" s="107">
        <f t="shared" si="7"/>
        <v>1350</v>
      </c>
      <c r="BN42" s="107">
        <f t="shared" si="7"/>
        <v>1964.7</v>
      </c>
      <c r="BO42" s="107">
        <f t="shared" ref="BO42:CW42" si="8">SUM(BO37:BO41)</f>
        <v>1958.2</v>
      </c>
      <c r="BP42" s="107">
        <f t="shared" si="8"/>
        <v>1977</v>
      </c>
      <c r="BQ42" s="107">
        <f t="shared" si="8"/>
        <v>1977</v>
      </c>
      <c r="BR42" s="107">
        <f t="shared" si="8"/>
        <v>1881</v>
      </c>
      <c r="BS42" s="107">
        <f t="shared" si="8"/>
        <v>1881</v>
      </c>
      <c r="BT42" s="107">
        <f t="shared" si="8"/>
        <v>1881</v>
      </c>
      <c r="BU42" s="107">
        <f t="shared" si="8"/>
        <v>1881</v>
      </c>
      <c r="BV42" s="107">
        <f t="shared" si="8"/>
        <v>1728.3</v>
      </c>
      <c r="BW42" s="107">
        <f t="shared" si="8"/>
        <v>1181.5999999999999</v>
      </c>
      <c r="BX42" s="107">
        <f t="shared" si="8"/>
        <v>741.6</v>
      </c>
      <c r="BY42" s="107">
        <f t="shared" si="8"/>
        <v>685.9</v>
      </c>
      <c r="BZ42" s="107">
        <f t="shared" si="8"/>
        <v>1153.2</v>
      </c>
      <c r="CA42" s="107">
        <f t="shared" si="8"/>
        <v>795.4</v>
      </c>
      <c r="CB42" s="107">
        <f t="shared" si="8"/>
        <v>695.1</v>
      </c>
      <c r="CC42" s="107">
        <f t="shared" si="8"/>
        <v>620.79999999999995</v>
      </c>
      <c r="CD42" s="107">
        <f t="shared" si="8"/>
        <v>820.5</v>
      </c>
      <c r="CE42" s="107">
        <f t="shared" si="8"/>
        <v>778.1</v>
      </c>
      <c r="CF42" s="107">
        <f t="shared" si="8"/>
        <v>646.70000000000005</v>
      </c>
      <c r="CG42" s="107">
        <f t="shared" si="8"/>
        <v>532</v>
      </c>
      <c r="CH42" s="107">
        <f t="shared" si="8"/>
        <v>236</v>
      </c>
      <c r="CI42" s="107">
        <f t="shared" si="8"/>
        <v>236</v>
      </c>
      <c r="CJ42" s="107">
        <f t="shared" si="8"/>
        <v>389.6</v>
      </c>
      <c r="CK42" s="107">
        <f t="shared" si="8"/>
        <v>747.7</v>
      </c>
      <c r="CL42" s="107">
        <f t="shared" si="8"/>
        <v>157</v>
      </c>
      <c r="CM42" s="107">
        <f t="shared" si="8"/>
        <v>196.1</v>
      </c>
      <c r="CN42" s="107">
        <f t="shared" si="8"/>
        <v>702.7</v>
      </c>
      <c r="CO42" s="107">
        <f t="shared" si="8"/>
        <v>833.9</v>
      </c>
      <c r="CP42" s="107">
        <f t="shared" si="8"/>
        <v>764.8</v>
      </c>
      <c r="CQ42" s="107">
        <f t="shared" si="8"/>
        <v>801</v>
      </c>
      <c r="CR42" s="107">
        <f t="shared" si="8"/>
        <v>739.2</v>
      </c>
      <c r="CS42" s="107">
        <f t="shared" si="8"/>
        <v>658.3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18595.45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>
        <v>221.1</v>
      </c>
      <c r="K47" s="120">
        <v>192</v>
      </c>
      <c r="L47" s="120">
        <v>205.9</v>
      </c>
      <c r="M47" s="120">
        <v>221.1</v>
      </c>
      <c r="N47" s="120">
        <v>515.29999999999995</v>
      </c>
      <c r="O47" s="120">
        <v>472.9</v>
      </c>
      <c r="P47" s="120">
        <v>434.7</v>
      </c>
      <c r="Q47" s="120">
        <v>402.2</v>
      </c>
      <c r="R47" s="120">
        <v>988.9</v>
      </c>
      <c r="S47" s="120">
        <v>1014.9</v>
      </c>
      <c r="T47" s="120">
        <v>1018.5</v>
      </c>
      <c r="U47" s="120">
        <v>964.5</v>
      </c>
      <c r="V47" s="120"/>
      <c r="W47" s="120"/>
      <c r="X47" s="120"/>
      <c r="Y47" s="120"/>
      <c r="Z47" s="120">
        <v>67.5</v>
      </c>
      <c r="AA47" s="120">
        <v>22.1</v>
      </c>
      <c r="AB47" s="120"/>
      <c r="AC47" s="120"/>
      <c r="AD47" s="120">
        <v>260.89999999999998</v>
      </c>
      <c r="AE47" s="120">
        <v>74.7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>
        <v>10.199999999999999</v>
      </c>
      <c r="AV47" s="120">
        <v>89</v>
      </c>
      <c r="AW47" s="120">
        <v>172.7</v>
      </c>
      <c r="AX47" s="120">
        <v>171.3</v>
      </c>
      <c r="AY47" s="120">
        <v>339</v>
      </c>
      <c r="AZ47" s="120">
        <v>417.6</v>
      </c>
      <c r="BA47" s="120">
        <v>484</v>
      </c>
      <c r="BB47" s="120">
        <v>549.70000000000005</v>
      </c>
      <c r="BC47" s="120">
        <v>617.5</v>
      </c>
      <c r="BD47" s="120">
        <v>724.4</v>
      </c>
      <c r="BE47" s="120">
        <v>791.2</v>
      </c>
      <c r="BF47" s="120">
        <v>886</v>
      </c>
      <c r="BG47" s="120">
        <v>1000</v>
      </c>
      <c r="BH47" s="120">
        <v>1000</v>
      </c>
      <c r="BI47" s="120">
        <v>1000</v>
      </c>
      <c r="BJ47" s="120">
        <v>1000</v>
      </c>
      <c r="BK47" s="120">
        <v>1000</v>
      </c>
      <c r="BL47" s="120">
        <v>1000</v>
      </c>
      <c r="BM47" s="120">
        <v>1000</v>
      </c>
      <c r="BN47" s="120">
        <v>1616.7</v>
      </c>
      <c r="BO47" s="120">
        <v>1610.2</v>
      </c>
      <c r="BP47" s="120">
        <v>1629</v>
      </c>
      <c r="BQ47" s="120">
        <v>1629</v>
      </c>
      <c r="BR47" s="120">
        <v>1453</v>
      </c>
      <c r="BS47" s="120">
        <v>1453</v>
      </c>
      <c r="BT47" s="120">
        <v>1453</v>
      </c>
      <c r="BU47" s="120">
        <v>1453</v>
      </c>
      <c r="BV47" s="120">
        <v>1363.3</v>
      </c>
      <c r="BW47" s="120">
        <v>816.6</v>
      </c>
      <c r="BX47" s="120">
        <v>376.6</v>
      </c>
      <c r="BY47" s="120">
        <v>320.89999999999998</v>
      </c>
      <c r="BZ47" s="120">
        <v>803.2</v>
      </c>
      <c r="CA47" s="120">
        <v>445.4</v>
      </c>
      <c r="CB47" s="120">
        <v>345.1</v>
      </c>
      <c r="CC47" s="120">
        <v>270.8</v>
      </c>
      <c r="CD47" s="120">
        <v>500.5</v>
      </c>
      <c r="CE47" s="120">
        <v>458.1</v>
      </c>
      <c r="CF47" s="120">
        <v>326.7</v>
      </c>
      <c r="CG47" s="120">
        <v>212</v>
      </c>
      <c r="CH47" s="120"/>
      <c r="CI47" s="120"/>
      <c r="CJ47" s="120">
        <v>153.6</v>
      </c>
      <c r="CK47" s="120">
        <v>511.7</v>
      </c>
      <c r="CL47" s="120"/>
      <c r="CM47" s="120">
        <v>39.1</v>
      </c>
      <c r="CN47" s="120">
        <v>545.70000000000005</v>
      </c>
      <c r="CO47" s="120">
        <v>676.9</v>
      </c>
      <c r="CP47" s="120">
        <v>663.8</v>
      </c>
      <c r="CQ47" s="120">
        <v>700</v>
      </c>
      <c r="CR47" s="120">
        <v>638.20000000000005</v>
      </c>
      <c r="CS47" s="120">
        <v>557.29999999999995</v>
      </c>
      <c r="CT47" s="122"/>
      <c r="CU47" s="122"/>
      <c r="CV47" s="122"/>
      <c r="CW47" s="121"/>
      <c r="CX47" s="97">
        <f t="array" ref="CX47">SUMPRODUCT(B47:CW47*0.25)</f>
        <v>10588.05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76.400000000000006</v>
      </c>
      <c r="W49" s="120">
        <v>76.400000000000006</v>
      </c>
      <c r="X49" s="120">
        <v>76.400000000000006</v>
      </c>
      <c r="Y49" s="120">
        <v>76.400000000000006</v>
      </c>
      <c r="Z49" s="120"/>
      <c r="AA49" s="120"/>
      <c r="AB49" s="120"/>
      <c r="AC49" s="120"/>
      <c r="AD49" s="120"/>
      <c r="AE49" s="120"/>
      <c r="AF49" s="120"/>
      <c r="AG49" s="120"/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2826.4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250</v>
      </c>
      <c r="E51" s="107">
        <f t="shared" si="9"/>
        <v>250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221.1</v>
      </c>
      <c r="K51" s="107">
        <f t="shared" si="9"/>
        <v>192</v>
      </c>
      <c r="L51" s="107">
        <f t="shared" si="9"/>
        <v>205.9</v>
      </c>
      <c r="M51" s="107">
        <f t="shared" si="9"/>
        <v>221.1</v>
      </c>
      <c r="N51" s="107">
        <f t="shared" si="9"/>
        <v>515.29999999999995</v>
      </c>
      <c r="O51" s="107">
        <f t="shared" si="9"/>
        <v>472.9</v>
      </c>
      <c r="P51" s="107">
        <f t="shared" si="9"/>
        <v>434.7</v>
      </c>
      <c r="Q51" s="107">
        <f t="shared" si="9"/>
        <v>402.2</v>
      </c>
      <c r="R51" s="107">
        <f t="shared" si="9"/>
        <v>988.9</v>
      </c>
      <c r="S51" s="107">
        <f t="shared" si="9"/>
        <v>1014.9</v>
      </c>
      <c r="T51" s="107">
        <f t="shared" si="9"/>
        <v>1018.5</v>
      </c>
      <c r="U51" s="107">
        <f t="shared" si="9"/>
        <v>964.5</v>
      </c>
      <c r="V51" s="107">
        <f t="shared" si="9"/>
        <v>76.400000000000006</v>
      </c>
      <c r="W51" s="107">
        <f t="shared" si="9"/>
        <v>76.400000000000006</v>
      </c>
      <c r="X51" s="107">
        <f t="shared" si="9"/>
        <v>76.400000000000006</v>
      </c>
      <c r="Y51" s="107">
        <f t="shared" si="9"/>
        <v>76.400000000000006</v>
      </c>
      <c r="Z51" s="107">
        <f t="shared" si="9"/>
        <v>67.5</v>
      </c>
      <c r="AA51" s="107">
        <f t="shared" si="9"/>
        <v>22.1</v>
      </c>
      <c r="AB51" s="107">
        <f t="shared" si="9"/>
        <v>0</v>
      </c>
      <c r="AC51" s="107">
        <f t="shared" si="9"/>
        <v>0</v>
      </c>
      <c r="AD51" s="107">
        <f t="shared" si="9"/>
        <v>260.89999999999998</v>
      </c>
      <c r="AE51" s="107">
        <f t="shared" si="9"/>
        <v>74.7</v>
      </c>
      <c r="AF51" s="107">
        <f t="shared" si="9"/>
        <v>0</v>
      </c>
      <c r="AG51" s="107">
        <f t="shared" si="9"/>
        <v>0</v>
      </c>
      <c r="AH51" s="107">
        <f t="shared" si="9"/>
        <v>250</v>
      </c>
      <c r="AI51" s="107">
        <f t="shared" si="9"/>
        <v>250</v>
      </c>
      <c r="AJ51" s="107">
        <f t="shared" si="9"/>
        <v>250</v>
      </c>
      <c r="AK51" s="107">
        <f t="shared" si="9"/>
        <v>250</v>
      </c>
      <c r="AL51" s="107">
        <f t="shared" si="9"/>
        <v>250</v>
      </c>
      <c r="AM51" s="107">
        <f t="shared" si="9"/>
        <v>250</v>
      </c>
      <c r="AN51" s="107">
        <f t="shared" si="9"/>
        <v>250</v>
      </c>
      <c r="AO51" s="107">
        <f t="shared" si="9"/>
        <v>250</v>
      </c>
      <c r="AP51" s="107">
        <f t="shared" si="9"/>
        <v>250</v>
      </c>
      <c r="AQ51" s="107">
        <f t="shared" si="9"/>
        <v>250</v>
      </c>
      <c r="AR51" s="107">
        <f t="shared" si="9"/>
        <v>250</v>
      </c>
      <c r="AS51" s="107">
        <f t="shared" si="9"/>
        <v>250</v>
      </c>
      <c r="AT51" s="107">
        <f t="shared" si="9"/>
        <v>250</v>
      </c>
      <c r="AU51" s="107">
        <f t="shared" si="9"/>
        <v>260.2</v>
      </c>
      <c r="AV51" s="107">
        <f t="shared" si="9"/>
        <v>339</v>
      </c>
      <c r="AW51" s="107">
        <f t="shared" si="9"/>
        <v>422.7</v>
      </c>
      <c r="AX51" s="107">
        <f t="shared" si="9"/>
        <v>421.3</v>
      </c>
      <c r="AY51" s="107">
        <f t="shared" si="9"/>
        <v>589</v>
      </c>
      <c r="AZ51" s="107">
        <f t="shared" si="9"/>
        <v>667.6</v>
      </c>
      <c r="BA51" s="107">
        <f t="shared" si="9"/>
        <v>734</v>
      </c>
      <c r="BB51" s="107">
        <f t="shared" si="9"/>
        <v>799.7</v>
      </c>
      <c r="BC51" s="107">
        <f t="shared" si="9"/>
        <v>867.5</v>
      </c>
      <c r="BD51" s="107">
        <f t="shared" si="9"/>
        <v>974.4</v>
      </c>
      <c r="BE51" s="107">
        <f t="shared" si="9"/>
        <v>1041.2</v>
      </c>
      <c r="BF51" s="107">
        <f t="shared" si="9"/>
        <v>1136</v>
      </c>
      <c r="BG51" s="107">
        <f t="shared" si="9"/>
        <v>1250</v>
      </c>
      <c r="BH51" s="107">
        <f t="shared" si="9"/>
        <v>1250</v>
      </c>
      <c r="BI51" s="107">
        <f t="shared" si="9"/>
        <v>1250</v>
      </c>
      <c r="BJ51" s="107">
        <f t="shared" si="9"/>
        <v>1250</v>
      </c>
      <c r="BK51" s="107">
        <f t="shared" si="9"/>
        <v>1250</v>
      </c>
      <c r="BL51" s="107">
        <f t="shared" si="9"/>
        <v>1250</v>
      </c>
      <c r="BM51" s="107">
        <f t="shared" si="9"/>
        <v>1250</v>
      </c>
      <c r="BN51" s="107">
        <f t="shared" si="9"/>
        <v>1866.7</v>
      </c>
      <c r="BO51" s="107">
        <f t="shared" ref="BO51:CW51" si="10">SUM(BO45:BO50)</f>
        <v>1860.2</v>
      </c>
      <c r="BP51" s="107">
        <f t="shared" si="10"/>
        <v>1879</v>
      </c>
      <c r="BQ51" s="107">
        <f t="shared" si="10"/>
        <v>1879</v>
      </c>
      <c r="BR51" s="107">
        <f t="shared" si="10"/>
        <v>1703</v>
      </c>
      <c r="BS51" s="107">
        <f t="shared" si="10"/>
        <v>1703</v>
      </c>
      <c r="BT51" s="107">
        <f t="shared" si="10"/>
        <v>1703</v>
      </c>
      <c r="BU51" s="107">
        <f t="shared" si="10"/>
        <v>1703</v>
      </c>
      <c r="BV51" s="107">
        <f t="shared" si="10"/>
        <v>1363.3</v>
      </c>
      <c r="BW51" s="107">
        <f t="shared" si="10"/>
        <v>816.6</v>
      </c>
      <c r="BX51" s="107">
        <f t="shared" si="10"/>
        <v>376.6</v>
      </c>
      <c r="BY51" s="107">
        <f t="shared" si="10"/>
        <v>320.89999999999998</v>
      </c>
      <c r="BZ51" s="107">
        <f t="shared" si="10"/>
        <v>803.2</v>
      </c>
      <c r="CA51" s="107">
        <f t="shared" si="10"/>
        <v>445.4</v>
      </c>
      <c r="CB51" s="107">
        <f t="shared" si="10"/>
        <v>345.1</v>
      </c>
      <c r="CC51" s="107">
        <f t="shared" si="10"/>
        <v>270.8</v>
      </c>
      <c r="CD51" s="107">
        <f t="shared" si="10"/>
        <v>500.5</v>
      </c>
      <c r="CE51" s="107">
        <f t="shared" si="10"/>
        <v>458.1</v>
      </c>
      <c r="CF51" s="107">
        <f t="shared" si="10"/>
        <v>326.7</v>
      </c>
      <c r="CG51" s="107">
        <f t="shared" si="10"/>
        <v>212</v>
      </c>
      <c r="CH51" s="107">
        <f t="shared" si="10"/>
        <v>0</v>
      </c>
      <c r="CI51" s="107">
        <f t="shared" si="10"/>
        <v>0</v>
      </c>
      <c r="CJ51" s="107">
        <f t="shared" si="10"/>
        <v>153.6</v>
      </c>
      <c r="CK51" s="107">
        <f t="shared" si="10"/>
        <v>511.7</v>
      </c>
      <c r="CL51" s="107">
        <f t="shared" si="10"/>
        <v>0</v>
      </c>
      <c r="CM51" s="107">
        <f t="shared" si="10"/>
        <v>39.1</v>
      </c>
      <c r="CN51" s="107">
        <f t="shared" si="10"/>
        <v>545.70000000000005</v>
      </c>
      <c r="CO51" s="107">
        <f t="shared" si="10"/>
        <v>676.9</v>
      </c>
      <c r="CP51" s="107">
        <f t="shared" si="10"/>
        <v>663.8</v>
      </c>
      <c r="CQ51" s="107">
        <f t="shared" si="10"/>
        <v>700</v>
      </c>
      <c r="CR51" s="107">
        <f t="shared" si="10"/>
        <v>638.20000000000005</v>
      </c>
      <c r="CS51" s="107">
        <f t="shared" si="10"/>
        <v>557.29999999999995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13414.449999999999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6560.2439999999997</v>
      </c>
      <c r="C54" s="107">
        <f t="shared" ref="C54:BN54" si="13">C18+C28+C42</f>
        <v>6255.3090000000002</v>
      </c>
      <c r="D54" s="107">
        <f t="shared" si="13"/>
        <v>6124.5519999999997</v>
      </c>
      <c r="E54" s="107">
        <f t="shared" si="13"/>
        <v>5998.3290000000006</v>
      </c>
      <c r="F54" s="107">
        <f t="shared" si="13"/>
        <v>5912.6419999999998</v>
      </c>
      <c r="G54" s="107">
        <f t="shared" si="13"/>
        <v>5818.0489999999991</v>
      </c>
      <c r="H54" s="107">
        <f t="shared" si="13"/>
        <v>5661.5219999999999</v>
      </c>
      <c r="I54" s="107">
        <f t="shared" si="13"/>
        <v>5579.3169999999991</v>
      </c>
      <c r="J54" s="107">
        <f t="shared" si="13"/>
        <v>5493.6170000000002</v>
      </c>
      <c r="K54" s="107">
        <f t="shared" si="13"/>
        <v>5456.2789999999995</v>
      </c>
      <c r="L54" s="107">
        <f t="shared" si="13"/>
        <v>5433.5479999999998</v>
      </c>
      <c r="M54" s="107">
        <f t="shared" si="13"/>
        <v>5421.1480000000001</v>
      </c>
      <c r="N54" s="107">
        <f t="shared" si="13"/>
        <v>5432.0430000000006</v>
      </c>
      <c r="O54" s="107">
        <f t="shared" si="13"/>
        <v>5422.473</v>
      </c>
      <c r="P54" s="107">
        <f t="shared" si="13"/>
        <v>5466.6509999999998</v>
      </c>
      <c r="Q54" s="107">
        <f t="shared" si="13"/>
        <v>5462.5420000000004</v>
      </c>
      <c r="R54" s="107">
        <f t="shared" si="13"/>
        <v>5539.4549999999999</v>
      </c>
      <c r="S54" s="107">
        <f t="shared" si="13"/>
        <v>5567.3870000000006</v>
      </c>
      <c r="T54" s="107">
        <f t="shared" si="13"/>
        <v>5587.6820000000007</v>
      </c>
      <c r="U54" s="107">
        <f t="shared" si="13"/>
        <v>5628.8780000000006</v>
      </c>
      <c r="V54" s="107">
        <f t="shared" si="13"/>
        <v>5450.335</v>
      </c>
      <c r="W54" s="107">
        <f t="shared" si="13"/>
        <v>5543.366</v>
      </c>
      <c r="X54" s="107">
        <f t="shared" si="13"/>
        <v>5622.8579999999993</v>
      </c>
      <c r="Y54" s="107">
        <f t="shared" si="13"/>
        <v>5787.6719999999996</v>
      </c>
      <c r="Z54" s="107">
        <f t="shared" si="13"/>
        <v>6034.3890000000001</v>
      </c>
      <c r="AA54" s="107">
        <f t="shared" si="13"/>
        <v>6242.6570000000011</v>
      </c>
      <c r="AB54" s="107">
        <f t="shared" si="13"/>
        <v>6474.4080000000004</v>
      </c>
      <c r="AC54" s="107">
        <f t="shared" si="13"/>
        <v>6599.6379999999999</v>
      </c>
      <c r="AD54" s="107">
        <f t="shared" si="13"/>
        <v>6934.1589999999997</v>
      </c>
      <c r="AE54" s="107">
        <f t="shared" si="13"/>
        <v>7059.6509999999998</v>
      </c>
      <c r="AF54" s="107">
        <f t="shared" si="13"/>
        <v>7186.4089999999997</v>
      </c>
      <c r="AG54" s="107">
        <f t="shared" si="13"/>
        <v>7462.5929999999998</v>
      </c>
      <c r="AH54" s="107">
        <f t="shared" si="13"/>
        <v>7891.7959999999994</v>
      </c>
      <c r="AI54" s="107">
        <f t="shared" si="13"/>
        <v>7871.9430000000002</v>
      </c>
      <c r="AJ54" s="107">
        <f t="shared" si="13"/>
        <v>7782.03</v>
      </c>
      <c r="AK54" s="107">
        <f t="shared" si="13"/>
        <v>7562.9330000000009</v>
      </c>
      <c r="AL54" s="107">
        <f t="shared" si="13"/>
        <v>8386.1310000000012</v>
      </c>
      <c r="AM54" s="107">
        <f t="shared" si="13"/>
        <v>8407.9259999999995</v>
      </c>
      <c r="AN54" s="107">
        <f t="shared" si="13"/>
        <v>8102.0740000000005</v>
      </c>
      <c r="AO54" s="107">
        <f t="shared" si="13"/>
        <v>8271.7720000000008</v>
      </c>
      <c r="AP54" s="107">
        <f t="shared" si="13"/>
        <v>8338.1650000000009</v>
      </c>
      <c r="AQ54" s="107">
        <f t="shared" si="13"/>
        <v>8332.8230000000003</v>
      </c>
      <c r="AR54" s="107">
        <f t="shared" si="13"/>
        <v>8212.7780000000002</v>
      </c>
      <c r="AS54" s="107">
        <f t="shared" si="13"/>
        <v>8058.4670000000006</v>
      </c>
      <c r="AT54" s="107">
        <f t="shared" si="13"/>
        <v>7881.5389999999998</v>
      </c>
      <c r="AU54" s="107">
        <f t="shared" si="13"/>
        <v>7836.4799999999987</v>
      </c>
      <c r="AV54" s="107">
        <f t="shared" si="13"/>
        <v>7859.5969999999998</v>
      </c>
      <c r="AW54" s="107">
        <f t="shared" si="13"/>
        <v>7875.7040000000006</v>
      </c>
      <c r="AX54" s="107">
        <f t="shared" si="13"/>
        <v>7782.3280000000004</v>
      </c>
      <c r="AY54" s="107">
        <f t="shared" si="13"/>
        <v>7873.8109999999997</v>
      </c>
      <c r="AZ54" s="107">
        <f t="shared" si="13"/>
        <v>7854.866</v>
      </c>
      <c r="BA54" s="107">
        <f t="shared" si="13"/>
        <v>7816.5039999999999</v>
      </c>
      <c r="BB54" s="107">
        <f t="shared" si="13"/>
        <v>7736.1469999999999</v>
      </c>
      <c r="BC54" s="107">
        <f t="shared" si="13"/>
        <v>7667.1090000000004</v>
      </c>
      <c r="BD54" s="107">
        <f t="shared" si="13"/>
        <v>7610.8230000000003</v>
      </c>
      <c r="BE54" s="107">
        <f t="shared" si="13"/>
        <v>7501.0749999999998</v>
      </c>
      <c r="BF54" s="107">
        <f t="shared" si="13"/>
        <v>7374.1680000000006</v>
      </c>
      <c r="BG54" s="107">
        <f t="shared" si="13"/>
        <v>7306.9189999999999</v>
      </c>
      <c r="BH54" s="107">
        <f t="shared" si="13"/>
        <v>7164.982</v>
      </c>
      <c r="BI54" s="107">
        <f t="shared" si="13"/>
        <v>7057.18</v>
      </c>
      <c r="BJ54" s="107">
        <f t="shared" si="13"/>
        <v>6903.7179999999998</v>
      </c>
      <c r="BK54" s="107">
        <f t="shared" si="13"/>
        <v>6768.1850000000004</v>
      </c>
      <c r="BL54" s="107">
        <f t="shared" si="13"/>
        <v>6770.4549999999999</v>
      </c>
      <c r="BM54" s="107">
        <f t="shared" si="13"/>
        <v>6807.04</v>
      </c>
      <c r="BN54" s="107">
        <f t="shared" si="13"/>
        <v>7225.7140000000009</v>
      </c>
      <c r="BO54" s="107">
        <f t="shared" ref="BO54:CX54" si="14">BO18+BO28+BO42</f>
        <v>7216.4030000000002</v>
      </c>
      <c r="BP54" s="107">
        <f t="shared" si="14"/>
        <v>7124.4380000000001</v>
      </c>
      <c r="BQ54" s="107">
        <f t="shared" si="14"/>
        <v>7153.8179999999993</v>
      </c>
      <c r="BR54" s="107">
        <f t="shared" si="14"/>
        <v>7188.0820000000003</v>
      </c>
      <c r="BS54" s="107">
        <f t="shared" si="14"/>
        <v>7223.0230000000001</v>
      </c>
      <c r="BT54" s="107">
        <f t="shared" si="14"/>
        <v>7304.9950000000008</v>
      </c>
      <c r="BU54" s="107">
        <f t="shared" si="14"/>
        <v>7349.491</v>
      </c>
      <c r="BV54" s="107">
        <f t="shared" si="14"/>
        <v>7634.0429999999997</v>
      </c>
      <c r="BW54" s="107">
        <f t="shared" si="14"/>
        <v>7621.4269999999997</v>
      </c>
      <c r="BX54" s="107">
        <f t="shared" si="14"/>
        <v>7559.9280000000008</v>
      </c>
      <c r="BY54" s="107">
        <f t="shared" si="14"/>
        <v>7604.2959999999994</v>
      </c>
      <c r="BZ54" s="107">
        <f t="shared" si="14"/>
        <v>7740.1459999999997</v>
      </c>
      <c r="CA54" s="107">
        <f t="shared" si="14"/>
        <v>7743.8129999999992</v>
      </c>
      <c r="CB54" s="107">
        <f t="shared" si="14"/>
        <v>7717.0920000000006</v>
      </c>
      <c r="CC54" s="107">
        <f t="shared" si="14"/>
        <v>7709.7269999999999</v>
      </c>
      <c r="CD54" s="107">
        <f t="shared" si="14"/>
        <v>7745.8720000000003</v>
      </c>
      <c r="CE54" s="107">
        <f t="shared" si="14"/>
        <v>7738.2860000000001</v>
      </c>
      <c r="CF54" s="107">
        <f t="shared" si="14"/>
        <v>7678.9590000000007</v>
      </c>
      <c r="CG54" s="107">
        <f t="shared" si="14"/>
        <v>7565.5280000000002</v>
      </c>
      <c r="CH54" s="107">
        <f t="shared" si="14"/>
        <v>7389.4049999999997</v>
      </c>
      <c r="CI54" s="107">
        <f t="shared" si="14"/>
        <v>7222.5800000000008</v>
      </c>
      <c r="CJ54" s="107">
        <f t="shared" si="14"/>
        <v>7086.3770000000004</v>
      </c>
      <c r="CK54" s="107">
        <f t="shared" si="14"/>
        <v>6969.2120000000004</v>
      </c>
      <c r="CL54" s="107">
        <f t="shared" si="14"/>
        <v>6869.5579999999991</v>
      </c>
      <c r="CM54" s="107">
        <f t="shared" si="14"/>
        <v>6634.7650000000003</v>
      </c>
      <c r="CN54" s="107">
        <f t="shared" si="14"/>
        <v>6534.0870000000004</v>
      </c>
      <c r="CO54" s="107">
        <f t="shared" si="14"/>
        <v>6432.4380000000001</v>
      </c>
      <c r="CP54" s="107">
        <f t="shared" si="14"/>
        <v>6430.799</v>
      </c>
      <c r="CQ54" s="107">
        <f t="shared" si="14"/>
        <v>6327.0990000000002</v>
      </c>
      <c r="CR54" s="107">
        <f t="shared" si="14"/>
        <v>6243.5810000000001</v>
      </c>
      <c r="CS54" s="107">
        <f t="shared" si="14"/>
        <v>6161.2570000000005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166758.37725000008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6560.2550000000001</v>
      </c>
      <c r="C5" s="25">
        <v>6255.3149999999996</v>
      </c>
      <c r="D5" s="25">
        <v>6124.5959999999995</v>
      </c>
      <c r="E5" s="25">
        <v>5998.2950000000001</v>
      </c>
      <c r="F5" s="25">
        <v>5912.625</v>
      </c>
      <c r="G5" s="25">
        <v>5817.9660000000003</v>
      </c>
      <c r="H5" s="25">
        <v>5661.5280000000002</v>
      </c>
      <c r="I5" s="25">
        <v>5579.2470000000003</v>
      </c>
      <c r="J5" s="25">
        <v>5493.6530000000002</v>
      </c>
      <c r="K5" s="25">
        <v>5456.3059999999996</v>
      </c>
      <c r="L5" s="25">
        <v>5433.5780000000004</v>
      </c>
      <c r="M5" s="25">
        <v>5421.1019999999999</v>
      </c>
      <c r="N5" s="25">
        <v>5432.0290000000005</v>
      </c>
      <c r="O5" s="25">
        <v>5422.4229999999998</v>
      </c>
      <c r="P5" s="25">
        <v>5466.6450000000004</v>
      </c>
      <c r="Q5" s="25">
        <v>5462.5439999999999</v>
      </c>
      <c r="R5" s="25">
        <v>5539.46</v>
      </c>
      <c r="S5" s="25">
        <v>5567.43</v>
      </c>
      <c r="T5" s="25">
        <v>5587.6639999999998</v>
      </c>
      <c r="U5" s="25">
        <v>5628.8280000000004</v>
      </c>
      <c r="V5" s="25">
        <v>5450.33</v>
      </c>
      <c r="W5" s="25">
        <v>5543.3680000000004</v>
      </c>
      <c r="X5" s="25">
        <v>5622.7820000000002</v>
      </c>
      <c r="Y5" s="25">
        <v>5787.6629999999996</v>
      </c>
      <c r="Z5" s="25">
        <v>6034.34</v>
      </c>
      <c r="AA5" s="25">
        <v>6242.6329999999998</v>
      </c>
      <c r="AB5" s="25">
        <v>6474.402</v>
      </c>
      <c r="AC5" s="25">
        <v>6599.64</v>
      </c>
      <c r="AD5" s="25">
        <v>6934.2020000000002</v>
      </c>
      <c r="AE5" s="25">
        <v>7059.6319999999996</v>
      </c>
      <c r="AF5" s="25">
        <v>7186.3689999999997</v>
      </c>
      <c r="AG5" s="25">
        <v>7462.6360000000004</v>
      </c>
      <c r="AH5" s="25">
        <v>7891.8270000000002</v>
      </c>
      <c r="AI5" s="25">
        <v>7871.924</v>
      </c>
      <c r="AJ5" s="25">
        <v>7782.0619999999999</v>
      </c>
      <c r="AK5" s="25">
        <v>7562.8869999999997</v>
      </c>
      <c r="AL5" s="25">
        <v>8386.1310000000012</v>
      </c>
      <c r="AM5" s="25">
        <v>8407.9539999999997</v>
      </c>
      <c r="AN5" s="25">
        <v>8102.107</v>
      </c>
      <c r="AO5" s="25">
        <v>8271.7219999999998</v>
      </c>
      <c r="AP5" s="25">
        <v>8338.1270000000004</v>
      </c>
      <c r="AQ5" s="25">
        <v>8332.851999999999</v>
      </c>
      <c r="AR5" s="25">
        <v>8212.75</v>
      </c>
      <c r="AS5" s="25">
        <v>8058.5020000000004</v>
      </c>
      <c r="AT5" s="25">
        <v>7881.5290000000005</v>
      </c>
      <c r="AU5" s="25">
        <v>7836.5020000000004</v>
      </c>
      <c r="AV5" s="25">
        <v>7859.6130000000003</v>
      </c>
      <c r="AW5" s="25">
        <v>7875.6959999999999</v>
      </c>
      <c r="AX5" s="25">
        <v>7782.2889999999998</v>
      </c>
      <c r="AY5" s="25">
        <v>7873.808</v>
      </c>
      <c r="AZ5" s="25">
        <v>7854.8879999999999</v>
      </c>
      <c r="BA5" s="25">
        <v>7816.4610000000002</v>
      </c>
      <c r="BB5" s="25">
        <v>7736.1930000000002</v>
      </c>
      <c r="BC5" s="25">
        <v>7667.152</v>
      </c>
      <c r="BD5" s="25">
        <v>7610.8220000000001</v>
      </c>
      <c r="BE5" s="25">
        <v>7501.0940000000001</v>
      </c>
      <c r="BF5" s="25">
        <v>7374.1820000000007</v>
      </c>
      <c r="BG5" s="25">
        <v>7306.92</v>
      </c>
      <c r="BH5" s="25">
        <v>7164.982</v>
      </c>
      <c r="BI5" s="25">
        <v>7057.18</v>
      </c>
      <c r="BJ5" s="25">
        <v>6903.7179999999998</v>
      </c>
      <c r="BK5" s="25">
        <v>6768.1850000000004</v>
      </c>
      <c r="BL5" s="25">
        <v>6770.4549999999999</v>
      </c>
      <c r="BM5" s="25">
        <v>6807.04</v>
      </c>
      <c r="BN5" s="25">
        <v>7225.6809999999996</v>
      </c>
      <c r="BO5" s="25">
        <v>7216.42</v>
      </c>
      <c r="BP5" s="25">
        <v>7124.4380000000001</v>
      </c>
      <c r="BQ5" s="25">
        <v>7153.8180000000002</v>
      </c>
      <c r="BR5" s="25">
        <v>7188.0820000000003</v>
      </c>
      <c r="BS5" s="25">
        <v>7223.0230000000001</v>
      </c>
      <c r="BT5" s="25">
        <v>7304.9949999999999</v>
      </c>
      <c r="BU5" s="25">
        <v>7349.491</v>
      </c>
      <c r="BV5" s="25">
        <v>7634.0839999999998</v>
      </c>
      <c r="BW5" s="25">
        <v>7621.4350000000004</v>
      </c>
      <c r="BX5" s="25">
        <v>7559.9780000000001</v>
      </c>
      <c r="BY5" s="25">
        <v>7604.326</v>
      </c>
      <c r="BZ5" s="25">
        <v>7740.1379999999999</v>
      </c>
      <c r="CA5" s="25">
        <v>7743.8410000000003</v>
      </c>
      <c r="CB5" s="25">
        <v>7717.1009999999997</v>
      </c>
      <c r="CC5" s="25">
        <v>7709.7309999999998</v>
      </c>
      <c r="CD5" s="25">
        <v>7745.8620000000001</v>
      </c>
      <c r="CE5" s="25">
        <v>7738.2380000000003</v>
      </c>
      <c r="CF5" s="25">
        <v>7678.9650000000001</v>
      </c>
      <c r="CG5" s="25">
        <v>7565.5079999999998</v>
      </c>
      <c r="CH5" s="25">
        <v>7389.4070000000002</v>
      </c>
      <c r="CI5" s="25">
        <v>7222.5889999999999</v>
      </c>
      <c r="CJ5" s="25">
        <v>7086.402</v>
      </c>
      <c r="CK5" s="25">
        <v>6969.174</v>
      </c>
      <c r="CL5" s="25">
        <v>6869.53</v>
      </c>
      <c r="CM5" s="25">
        <v>6634.7849999999999</v>
      </c>
      <c r="CN5" s="25">
        <v>6534.0569999999998</v>
      </c>
      <c r="CO5" s="25">
        <v>6432.3950000000004</v>
      </c>
      <c r="CP5" s="25">
        <v>6430.7929999999997</v>
      </c>
      <c r="CQ5" s="25">
        <v>6327.0990000000002</v>
      </c>
      <c r="CR5" s="25">
        <v>6243.5540000000001</v>
      </c>
      <c r="CS5" s="25">
        <v>6161.2870000000003</v>
      </c>
      <c r="CT5" s="26"/>
      <c r="CU5" s="26"/>
      <c r="CV5" s="26"/>
      <c r="CW5" s="27"/>
      <c r="CX5" s="28">
        <f t="array" ref="CX5">SUMPRODUCT(B5:CW5*0.25)</f>
        <v>166758.31675000003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171.46</v>
      </c>
      <c r="C8" s="37">
        <v>155.69999999999999</v>
      </c>
      <c r="D8" s="37">
        <v>134.88999999999999</v>
      </c>
      <c r="E8" s="37">
        <v>130.46</v>
      </c>
      <c r="F8" s="37">
        <v>140.69</v>
      </c>
      <c r="G8" s="37">
        <v>130.74</v>
      </c>
      <c r="H8" s="37">
        <v>128.84</v>
      </c>
      <c r="I8" s="37">
        <v>126.9</v>
      </c>
      <c r="J8" s="37">
        <v>122.23</v>
      </c>
      <c r="K8" s="37">
        <v>122.83</v>
      </c>
      <c r="L8" s="37">
        <v>122.99</v>
      </c>
      <c r="M8" s="37">
        <v>129.9</v>
      </c>
      <c r="N8" s="37">
        <v>116.46</v>
      </c>
      <c r="O8" s="37">
        <v>116.33</v>
      </c>
      <c r="P8" s="37">
        <v>119.06</v>
      </c>
      <c r="Q8" s="37">
        <v>121.65</v>
      </c>
      <c r="R8" s="37">
        <v>110.24</v>
      </c>
      <c r="S8" s="37">
        <v>111.34</v>
      </c>
      <c r="T8" s="37">
        <v>110</v>
      </c>
      <c r="U8" s="37">
        <v>110.33</v>
      </c>
      <c r="V8" s="37">
        <v>130.22999999999999</v>
      </c>
      <c r="W8" s="37">
        <v>131.31</v>
      </c>
      <c r="X8" s="37">
        <v>130.63999999999999</v>
      </c>
      <c r="Y8" s="37">
        <v>131.01</v>
      </c>
      <c r="Z8" s="37">
        <v>147.84</v>
      </c>
      <c r="AA8" s="37">
        <v>138.81</v>
      </c>
      <c r="AB8" s="37">
        <v>132.57</v>
      </c>
      <c r="AC8" s="37">
        <v>134.76</v>
      </c>
      <c r="AD8" s="37">
        <v>135.02000000000001</v>
      </c>
      <c r="AE8" s="37">
        <v>133.57</v>
      </c>
      <c r="AF8" s="37">
        <v>127.19</v>
      </c>
      <c r="AG8" s="37">
        <v>120.51</v>
      </c>
      <c r="AH8" s="37">
        <v>142.02000000000001</v>
      </c>
      <c r="AI8" s="37">
        <v>137.52000000000001</v>
      </c>
      <c r="AJ8" s="37">
        <v>116.8</v>
      </c>
      <c r="AK8" s="37">
        <v>99.43</v>
      </c>
      <c r="AL8" s="37">
        <v>125.71</v>
      </c>
      <c r="AM8" s="37">
        <v>117.52</v>
      </c>
      <c r="AN8" s="37">
        <v>100.56</v>
      </c>
      <c r="AO8" s="37">
        <v>72.06</v>
      </c>
      <c r="AP8" s="37">
        <v>110</v>
      </c>
      <c r="AQ8" s="37">
        <v>100.15</v>
      </c>
      <c r="AR8" s="37">
        <v>87.9</v>
      </c>
      <c r="AS8" s="37">
        <v>83.7</v>
      </c>
      <c r="AT8" s="37">
        <v>99.06</v>
      </c>
      <c r="AU8" s="37">
        <v>100.63</v>
      </c>
      <c r="AV8" s="37">
        <v>98.48</v>
      </c>
      <c r="AW8" s="37">
        <v>93.28</v>
      </c>
      <c r="AX8" s="37">
        <v>91.15</v>
      </c>
      <c r="AY8" s="37">
        <v>86.54</v>
      </c>
      <c r="AZ8" s="37">
        <v>90.35</v>
      </c>
      <c r="BA8" s="37">
        <v>87.05</v>
      </c>
      <c r="BB8" s="37">
        <v>81.53</v>
      </c>
      <c r="BC8" s="37">
        <v>80.2</v>
      </c>
      <c r="BD8" s="37">
        <v>77.72</v>
      </c>
      <c r="BE8" s="37">
        <v>72.459999999999994</v>
      </c>
      <c r="BF8" s="37">
        <v>69.459999999999994</v>
      </c>
      <c r="BG8" s="37">
        <v>70.930000000000007</v>
      </c>
      <c r="BH8" s="37">
        <v>128.38999999999999</v>
      </c>
      <c r="BI8" s="37">
        <v>171.3</v>
      </c>
      <c r="BJ8" s="37">
        <v>113.24</v>
      </c>
      <c r="BK8" s="37">
        <v>146.07</v>
      </c>
      <c r="BL8" s="37">
        <v>117.16</v>
      </c>
      <c r="BM8" s="37">
        <v>123.45</v>
      </c>
      <c r="BN8" s="37">
        <v>60.59</v>
      </c>
      <c r="BO8" s="37">
        <v>72.13</v>
      </c>
      <c r="BP8" s="37">
        <v>91.65</v>
      </c>
      <c r="BQ8" s="37">
        <v>109.54</v>
      </c>
      <c r="BR8" s="37">
        <v>112.66</v>
      </c>
      <c r="BS8" s="37">
        <v>113.33</v>
      </c>
      <c r="BT8" s="37">
        <v>115.76</v>
      </c>
      <c r="BU8" s="37">
        <v>114.98</v>
      </c>
      <c r="BV8" s="37">
        <v>115</v>
      </c>
      <c r="BW8" s="37">
        <v>123.58</v>
      </c>
      <c r="BX8" s="37">
        <v>133.47999999999999</v>
      </c>
      <c r="BY8" s="37">
        <v>132.36000000000001</v>
      </c>
      <c r="BZ8" s="37">
        <v>126.76</v>
      </c>
      <c r="CA8" s="37">
        <v>134.19</v>
      </c>
      <c r="CB8" s="37">
        <v>142.94</v>
      </c>
      <c r="CC8" s="37">
        <v>148.86000000000001</v>
      </c>
      <c r="CD8" s="37">
        <v>129.55000000000001</v>
      </c>
      <c r="CE8" s="37">
        <v>129.51</v>
      </c>
      <c r="CF8" s="37">
        <v>133.41999999999999</v>
      </c>
      <c r="CG8" s="37">
        <v>131.86000000000001</v>
      </c>
      <c r="CH8" s="37">
        <v>132.55000000000001</v>
      </c>
      <c r="CI8" s="37">
        <v>127.84</v>
      </c>
      <c r="CJ8" s="37">
        <v>120.41</v>
      </c>
      <c r="CK8" s="37">
        <v>115</v>
      </c>
      <c r="CL8" s="37">
        <v>127.54</v>
      </c>
      <c r="CM8" s="37">
        <v>122.64</v>
      </c>
      <c r="CN8" s="37">
        <v>114.95</v>
      </c>
      <c r="CO8" s="37">
        <v>106.3</v>
      </c>
      <c r="CP8" s="37">
        <v>114.92</v>
      </c>
      <c r="CQ8" s="37">
        <v>109.55</v>
      </c>
      <c r="CR8" s="37">
        <v>100.1</v>
      </c>
      <c r="CS8" s="37">
        <v>95.3</v>
      </c>
      <c r="CT8" s="38"/>
      <c r="CU8" s="38"/>
      <c r="CV8" s="38"/>
      <c r="CW8" s="39"/>
      <c r="CX8" s="40">
        <f>IF(SUM(B8:CW8)&lt;&gt;0,AVERAGEIF(B8:CW8,"&lt;&gt;"""),"")</f>
        <v>116.43302083333334</v>
      </c>
    </row>
    <row r="9" spans="1:102" ht="24.95" customHeight="1" thickBot="1" x14ac:dyDescent="0.25">
      <c r="A9" s="41" t="s">
        <v>6</v>
      </c>
      <c r="B9" s="42">
        <v>148.1275</v>
      </c>
      <c r="C9" s="43">
        <v>148.1275</v>
      </c>
      <c r="D9" s="43">
        <v>148.1275</v>
      </c>
      <c r="E9" s="43">
        <v>148.1275</v>
      </c>
      <c r="F9" s="43">
        <v>131.79249999999999</v>
      </c>
      <c r="G9" s="43">
        <v>131.79249999999999</v>
      </c>
      <c r="H9" s="43">
        <v>131.79249999999999</v>
      </c>
      <c r="I9" s="43">
        <v>131.79249999999999</v>
      </c>
      <c r="J9" s="43">
        <v>124.4875</v>
      </c>
      <c r="K9" s="43">
        <v>124.4875</v>
      </c>
      <c r="L9" s="43">
        <v>124.4875</v>
      </c>
      <c r="M9" s="43">
        <v>124.4875</v>
      </c>
      <c r="N9" s="43">
        <v>118.375</v>
      </c>
      <c r="O9" s="43">
        <v>118.375</v>
      </c>
      <c r="P9" s="43">
        <v>118.375</v>
      </c>
      <c r="Q9" s="43">
        <v>118.375</v>
      </c>
      <c r="R9" s="43">
        <v>110.47750000000001</v>
      </c>
      <c r="S9" s="43">
        <v>110.47750000000001</v>
      </c>
      <c r="T9" s="43">
        <v>110.47750000000001</v>
      </c>
      <c r="U9" s="43">
        <v>110.47750000000001</v>
      </c>
      <c r="V9" s="43">
        <v>130.79750000000001</v>
      </c>
      <c r="W9" s="43">
        <v>130.79750000000001</v>
      </c>
      <c r="X9" s="43">
        <v>130.79750000000001</v>
      </c>
      <c r="Y9" s="43">
        <v>130.79750000000001</v>
      </c>
      <c r="Z9" s="43">
        <v>138.495</v>
      </c>
      <c r="AA9" s="43">
        <v>138.495</v>
      </c>
      <c r="AB9" s="43">
        <v>138.495</v>
      </c>
      <c r="AC9" s="43">
        <v>138.495</v>
      </c>
      <c r="AD9" s="43">
        <v>129.07249999999999</v>
      </c>
      <c r="AE9" s="43">
        <v>129.07249999999999</v>
      </c>
      <c r="AF9" s="43">
        <v>129.07249999999999</v>
      </c>
      <c r="AG9" s="43">
        <v>129.07249999999999</v>
      </c>
      <c r="AH9" s="43">
        <v>123.9425</v>
      </c>
      <c r="AI9" s="43">
        <v>123.9425</v>
      </c>
      <c r="AJ9" s="43">
        <v>123.9425</v>
      </c>
      <c r="AK9" s="43">
        <v>123.9425</v>
      </c>
      <c r="AL9" s="43">
        <v>103.96250000000001</v>
      </c>
      <c r="AM9" s="43">
        <v>103.96250000000001</v>
      </c>
      <c r="AN9" s="43">
        <v>103.96250000000001</v>
      </c>
      <c r="AO9" s="43">
        <v>103.96250000000001</v>
      </c>
      <c r="AP9" s="43">
        <v>95.4375</v>
      </c>
      <c r="AQ9" s="43">
        <v>95.4375</v>
      </c>
      <c r="AR9" s="43">
        <v>95.4375</v>
      </c>
      <c r="AS9" s="43">
        <v>95.4375</v>
      </c>
      <c r="AT9" s="43">
        <v>97.862499999999997</v>
      </c>
      <c r="AU9" s="43">
        <v>97.862499999999997</v>
      </c>
      <c r="AV9" s="43">
        <v>97.862499999999997</v>
      </c>
      <c r="AW9" s="43">
        <v>97.862499999999997</v>
      </c>
      <c r="AX9" s="43">
        <v>88.772499999999994</v>
      </c>
      <c r="AY9" s="43">
        <v>88.772499999999994</v>
      </c>
      <c r="AZ9" s="43">
        <v>88.772499999999994</v>
      </c>
      <c r="BA9" s="43">
        <v>88.772499999999994</v>
      </c>
      <c r="BB9" s="43">
        <v>77.977500000000006</v>
      </c>
      <c r="BC9" s="43">
        <v>77.977500000000006</v>
      </c>
      <c r="BD9" s="43">
        <v>77.977500000000006</v>
      </c>
      <c r="BE9" s="43">
        <v>77.977500000000006</v>
      </c>
      <c r="BF9" s="43">
        <v>110.02</v>
      </c>
      <c r="BG9" s="43">
        <v>110.02</v>
      </c>
      <c r="BH9" s="43">
        <v>110.02</v>
      </c>
      <c r="BI9" s="43">
        <v>110.02</v>
      </c>
      <c r="BJ9" s="43">
        <v>124.98</v>
      </c>
      <c r="BK9" s="43">
        <v>124.98</v>
      </c>
      <c r="BL9" s="43">
        <v>124.98</v>
      </c>
      <c r="BM9" s="43">
        <v>124.98</v>
      </c>
      <c r="BN9" s="43">
        <v>83.477500000000006</v>
      </c>
      <c r="BO9" s="43">
        <v>83.477500000000006</v>
      </c>
      <c r="BP9" s="43">
        <v>83.477500000000006</v>
      </c>
      <c r="BQ9" s="43">
        <v>83.477500000000006</v>
      </c>
      <c r="BR9" s="43">
        <v>114.1825</v>
      </c>
      <c r="BS9" s="43">
        <v>114.1825</v>
      </c>
      <c r="BT9" s="43">
        <v>114.1825</v>
      </c>
      <c r="BU9" s="43">
        <v>114.1825</v>
      </c>
      <c r="BV9" s="43">
        <v>126.105</v>
      </c>
      <c r="BW9" s="43">
        <v>126.105</v>
      </c>
      <c r="BX9" s="43">
        <v>126.105</v>
      </c>
      <c r="BY9" s="43">
        <v>126.105</v>
      </c>
      <c r="BZ9" s="43">
        <v>138.1875</v>
      </c>
      <c r="CA9" s="43">
        <v>138.1875</v>
      </c>
      <c r="CB9" s="43">
        <v>138.1875</v>
      </c>
      <c r="CC9" s="43">
        <v>138.1875</v>
      </c>
      <c r="CD9" s="43">
        <v>131.08500000000001</v>
      </c>
      <c r="CE9" s="43">
        <v>131.08500000000001</v>
      </c>
      <c r="CF9" s="43">
        <v>131.08500000000001</v>
      </c>
      <c r="CG9" s="43">
        <v>131.08500000000001</v>
      </c>
      <c r="CH9" s="43">
        <v>123.95</v>
      </c>
      <c r="CI9" s="43">
        <v>123.95</v>
      </c>
      <c r="CJ9" s="43">
        <v>123.95</v>
      </c>
      <c r="CK9" s="43">
        <v>123.95</v>
      </c>
      <c r="CL9" s="43">
        <v>117.8575</v>
      </c>
      <c r="CM9" s="43">
        <v>117.8575</v>
      </c>
      <c r="CN9" s="43">
        <v>117.8575</v>
      </c>
      <c r="CO9" s="43">
        <v>117.8575</v>
      </c>
      <c r="CP9" s="43">
        <v>104.9675</v>
      </c>
      <c r="CQ9" s="43">
        <v>104.9675</v>
      </c>
      <c r="CR9" s="43">
        <v>104.9675</v>
      </c>
      <c r="CS9" s="43">
        <v>104.9675</v>
      </c>
      <c r="CT9" s="44"/>
      <c r="CU9" s="44"/>
      <c r="CV9" s="44"/>
      <c r="CW9" s="45"/>
      <c r="CX9" s="46">
        <f>IF(SUM(B9:CW9)&lt;&gt;0,AVERAGEIF(B9:CW9,"&lt;&gt;"""),"")</f>
        <v>116.43302083333334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53.432000000000002</v>
      </c>
      <c r="W15" s="71">
        <v>52.808</v>
      </c>
      <c r="X15" s="71">
        <v>51.844000000000001</v>
      </c>
      <c r="Y15" s="71">
        <v>50.396000000000001</v>
      </c>
      <c r="Z15" s="71">
        <v>48.552</v>
      </c>
      <c r="AA15" s="71">
        <v>46.688000000000002</v>
      </c>
      <c r="AB15" s="71">
        <v>44.524000000000001</v>
      </c>
      <c r="AC15" s="71">
        <v>41.448</v>
      </c>
      <c r="AD15" s="71">
        <v>37.555999999999997</v>
      </c>
      <c r="AE15" s="71">
        <v>34.020000000000003</v>
      </c>
      <c r="AF15" s="71">
        <v>31.152000000000001</v>
      </c>
      <c r="AG15" s="71">
        <v>28.515999999999998</v>
      </c>
      <c r="AH15" s="71">
        <v>25.78</v>
      </c>
      <c r="AI15" s="71">
        <v>23.196000000000002</v>
      </c>
      <c r="AJ15" s="71">
        <v>20.803999999999998</v>
      </c>
      <c r="AK15" s="71">
        <v>18.504000000000001</v>
      </c>
      <c r="AL15" s="71">
        <v>16.244</v>
      </c>
      <c r="AM15" s="71">
        <v>14.18</v>
      </c>
      <c r="AN15" s="71">
        <v>12.532</v>
      </c>
      <c r="AO15" s="71">
        <v>11.432</v>
      </c>
      <c r="AP15" s="71">
        <v>10.688000000000001</v>
      </c>
      <c r="AQ15" s="71">
        <v>10.016</v>
      </c>
      <c r="AR15" s="71">
        <v>9.42</v>
      </c>
      <c r="AS15" s="71">
        <v>9.14</v>
      </c>
      <c r="AT15" s="71">
        <v>9.1560000000000006</v>
      </c>
      <c r="AU15" s="71">
        <v>9.3279999999999994</v>
      </c>
      <c r="AV15" s="71">
        <v>9.6159999999999997</v>
      </c>
      <c r="AW15" s="71">
        <v>10.204000000000001</v>
      </c>
      <c r="AX15" s="71">
        <v>10.98</v>
      </c>
      <c r="AY15" s="71">
        <v>11.772</v>
      </c>
      <c r="AZ15" s="71">
        <v>12.452</v>
      </c>
      <c r="BA15" s="71">
        <v>13.208</v>
      </c>
      <c r="BB15" s="71">
        <v>14.132</v>
      </c>
      <c r="BC15" s="71">
        <v>14.996</v>
      </c>
      <c r="BD15" s="71">
        <v>16.504000000000001</v>
      </c>
      <c r="BE15" s="71">
        <v>19.527999999999999</v>
      </c>
      <c r="BF15" s="71">
        <v>23.648</v>
      </c>
      <c r="BG15" s="71">
        <v>26.76</v>
      </c>
      <c r="BH15" s="71">
        <v>28.687999999999999</v>
      </c>
      <c r="BI15" s="71">
        <v>30.556000000000001</v>
      </c>
      <c r="BJ15" s="71">
        <v>32.9</v>
      </c>
      <c r="BK15" s="71">
        <v>34.811999999999998</v>
      </c>
      <c r="BL15" s="71">
        <v>36.176000000000002</v>
      </c>
      <c r="BM15" s="71">
        <v>37.432000000000002</v>
      </c>
      <c r="BN15" s="71">
        <v>38.851999999999997</v>
      </c>
      <c r="BO15" s="71">
        <v>40.155999999999999</v>
      </c>
      <c r="BP15" s="71">
        <v>41.527999999999999</v>
      </c>
      <c r="BQ15" s="71">
        <v>43.304000000000002</v>
      </c>
      <c r="BR15" s="71">
        <v>45.363999999999997</v>
      </c>
      <c r="BS15" s="71">
        <v>46.991999999999997</v>
      </c>
      <c r="BT15" s="71">
        <v>48.055999999999997</v>
      </c>
      <c r="BU15" s="71">
        <v>48.892000000000003</v>
      </c>
      <c r="BV15" s="71">
        <v>49.744</v>
      </c>
      <c r="BW15" s="71">
        <v>50.531999999999996</v>
      </c>
      <c r="BX15" s="71">
        <v>51.228000000000002</v>
      </c>
      <c r="BY15" s="71">
        <v>51.844000000000001</v>
      </c>
      <c r="BZ15" s="71">
        <v>52.427999999999997</v>
      </c>
      <c r="CA15" s="71">
        <v>52.984000000000002</v>
      </c>
      <c r="CB15" s="71">
        <v>53.468000000000004</v>
      </c>
      <c r="CC15" s="71">
        <v>53.792000000000002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954.721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>
        <v>49</v>
      </c>
      <c r="Q17" s="71">
        <v>49</v>
      </c>
      <c r="R17" s="71">
        <v>49</v>
      </c>
      <c r="S17" s="71">
        <v>49</v>
      </c>
      <c r="T17" s="71">
        <v>49</v>
      </c>
      <c r="U17" s="71">
        <v>49</v>
      </c>
      <c r="V17" s="71">
        <v>49</v>
      </c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48</v>
      </c>
      <c r="AU17" s="71">
        <v>48</v>
      </c>
      <c r="AV17" s="71">
        <v>48</v>
      </c>
      <c r="AW17" s="71">
        <v>64.3</v>
      </c>
      <c r="AX17" s="71">
        <v>48</v>
      </c>
      <c r="AY17" s="71">
        <v>138</v>
      </c>
      <c r="AZ17" s="71">
        <v>140.80000000000001</v>
      </c>
      <c r="BA17" s="71">
        <v>158.5</v>
      </c>
      <c r="BB17" s="71">
        <v>158.5</v>
      </c>
      <c r="BC17" s="71">
        <v>158.5</v>
      </c>
      <c r="BD17" s="71">
        <v>158.5</v>
      </c>
      <c r="BE17" s="71">
        <v>110.5</v>
      </c>
      <c r="BF17" s="71">
        <v>110.5</v>
      </c>
      <c r="BG17" s="71">
        <v>110.5</v>
      </c>
      <c r="BH17" s="71">
        <v>110.5</v>
      </c>
      <c r="BI17" s="71">
        <v>50.62</v>
      </c>
      <c r="BJ17" s="71">
        <v>71.12</v>
      </c>
      <c r="BK17" s="71">
        <v>18</v>
      </c>
      <c r="BL17" s="71"/>
      <c r="BM17" s="71"/>
      <c r="BN17" s="71">
        <v>31.1</v>
      </c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531.2349999999999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103</v>
      </c>
      <c r="Q18" s="77">
        <f t="shared" si="0"/>
        <v>103</v>
      </c>
      <c r="R18" s="77">
        <f t="shared" si="0"/>
        <v>103</v>
      </c>
      <c r="S18" s="77">
        <f t="shared" si="0"/>
        <v>103</v>
      </c>
      <c r="T18" s="77">
        <f t="shared" si="0"/>
        <v>103</v>
      </c>
      <c r="U18" s="77">
        <f t="shared" si="0"/>
        <v>103</v>
      </c>
      <c r="V18" s="77">
        <f t="shared" si="0"/>
        <v>102.432</v>
      </c>
      <c r="W18" s="77">
        <f t="shared" si="0"/>
        <v>52.808</v>
      </c>
      <c r="X18" s="77">
        <f t="shared" si="0"/>
        <v>51.844000000000001</v>
      </c>
      <c r="Y18" s="77">
        <f t="shared" si="0"/>
        <v>50.396000000000001</v>
      </c>
      <c r="Z18" s="77">
        <f t="shared" si="0"/>
        <v>48.552</v>
      </c>
      <c r="AA18" s="77">
        <f t="shared" si="0"/>
        <v>46.688000000000002</v>
      </c>
      <c r="AB18" s="77">
        <f t="shared" si="0"/>
        <v>44.524000000000001</v>
      </c>
      <c r="AC18" s="77">
        <f t="shared" si="0"/>
        <v>41.448</v>
      </c>
      <c r="AD18" s="77">
        <f t="shared" si="0"/>
        <v>37.555999999999997</v>
      </c>
      <c r="AE18" s="77">
        <f t="shared" si="0"/>
        <v>34.020000000000003</v>
      </c>
      <c r="AF18" s="77">
        <f t="shared" si="0"/>
        <v>31.152000000000001</v>
      </c>
      <c r="AG18" s="77">
        <f t="shared" si="0"/>
        <v>28.515999999999998</v>
      </c>
      <c r="AH18" s="77">
        <f t="shared" si="0"/>
        <v>25.78</v>
      </c>
      <c r="AI18" s="77">
        <f t="shared" si="0"/>
        <v>23.196000000000002</v>
      </c>
      <c r="AJ18" s="77">
        <f t="shared" si="0"/>
        <v>20.803999999999998</v>
      </c>
      <c r="AK18" s="77">
        <f t="shared" si="0"/>
        <v>18.504000000000001</v>
      </c>
      <c r="AL18" s="77">
        <f t="shared" si="0"/>
        <v>16.244</v>
      </c>
      <c r="AM18" s="77">
        <f t="shared" si="0"/>
        <v>14.18</v>
      </c>
      <c r="AN18" s="77">
        <f t="shared" si="0"/>
        <v>12.532</v>
      </c>
      <c r="AO18" s="77">
        <f t="shared" si="0"/>
        <v>11.432</v>
      </c>
      <c r="AP18" s="77">
        <f t="shared" si="0"/>
        <v>10.688000000000001</v>
      </c>
      <c r="AQ18" s="77">
        <f t="shared" si="0"/>
        <v>10.016</v>
      </c>
      <c r="AR18" s="77">
        <f t="shared" si="0"/>
        <v>9.42</v>
      </c>
      <c r="AS18" s="77">
        <f t="shared" si="0"/>
        <v>9.14</v>
      </c>
      <c r="AT18" s="77">
        <f t="shared" si="0"/>
        <v>57.155999999999999</v>
      </c>
      <c r="AU18" s="77">
        <f t="shared" si="0"/>
        <v>57.328000000000003</v>
      </c>
      <c r="AV18" s="77">
        <f t="shared" si="0"/>
        <v>57.616</v>
      </c>
      <c r="AW18" s="77">
        <f t="shared" si="0"/>
        <v>74.503999999999991</v>
      </c>
      <c r="AX18" s="77">
        <f t="shared" si="0"/>
        <v>58.980000000000004</v>
      </c>
      <c r="AY18" s="77">
        <f t="shared" si="0"/>
        <v>149.77199999999999</v>
      </c>
      <c r="AZ18" s="77">
        <f t="shared" si="0"/>
        <v>153.25200000000001</v>
      </c>
      <c r="BA18" s="77">
        <f t="shared" si="0"/>
        <v>171.708</v>
      </c>
      <c r="BB18" s="77">
        <f t="shared" si="0"/>
        <v>172.63200000000001</v>
      </c>
      <c r="BC18" s="77">
        <f t="shared" si="0"/>
        <v>173.49600000000001</v>
      </c>
      <c r="BD18" s="77">
        <f t="shared" si="0"/>
        <v>175.00399999999999</v>
      </c>
      <c r="BE18" s="77">
        <f t="shared" si="0"/>
        <v>130.02799999999999</v>
      </c>
      <c r="BF18" s="77">
        <f t="shared" si="0"/>
        <v>134.148</v>
      </c>
      <c r="BG18" s="77">
        <f t="shared" si="0"/>
        <v>137.26</v>
      </c>
      <c r="BH18" s="77">
        <f t="shared" si="0"/>
        <v>139.18799999999999</v>
      </c>
      <c r="BI18" s="77">
        <f t="shared" si="0"/>
        <v>81.176000000000002</v>
      </c>
      <c r="BJ18" s="77">
        <f t="shared" si="0"/>
        <v>104.02000000000001</v>
      </c>
      <c r="BK18" s="77">
        <f t="shared" si="0"/>
        <v>52.811999999999998</v>
      </c>
      <c r="BL18" s="77">
        <f t="shared" si="0"/>
        <v>36.176000000000002</v>
      </c>
      <c r="BM18" s="77">
        <f t="shared" si="0"/>
        <v>37.432000000000002</v>
      </c>
      <c r="BN18" s="77">
        <f t="shared" si="0"/>
        <v>69.951999999999998</v>
      </c>
      <c r="BO18" s="77">
        <f t="shared" ref="BO18:CW18" si="1">SUM(BO11:BO17)</f>
        <v>40.155999999999999</v>
      </c>
      <c r="BP18" s="77">
        <f t="shared" si="1"/>
        <v>41.527999999999999</v>
      </c>
      <c r="BQ18" s="77">
        <f t="shared" si="1"/>
        <v>43.304000000000002</v>
      </c>
      <c r="BR18" s="77">
        <f t="shared" si="1"/>
        <v>45.363999999999997</v>
      </c>
      <c r="BS18" s="77">
        <f t="shared" si="1"/>
        <v>46.991999999999997</v>
      </c>
      <c r="BT18" s="77">
        <f t="shared" si="1"/>
        <v>48.055999999999997</v>
      </c>
      <c r="BU18" s="77">
        <f t="shared" si="1"/>
        <v>48.892000000000003</v>
      </c>
      <c r="BV18" s="77">
        <f t="shared" si="1"/>
        <v>49.744</v>
      </c>
      <c r="BW18" s="77">
        <f t="shared" si="1"/>
        <v>50.531999999999996</v>
      </c>
      <c r="BX18" s="77">
        <f t="shared" si="1"/>
        <v>51.228000000000002</v>
      </c>
      <c r="BY18" s="77">
        <f t="shared" si="1"/>
        <v>51.844000000000001</v>
      </c>
      <c r="BZ18" s="77">
        <f t="shared" si="1"/>
        <v>52.427999999999997</v>
      </c>
      <c r="CA18" s="77">
        <f t="shared" si="1"/>
        <v>52.984000000000002</v>
      </c>
      <c r="CB18" s="77">
        <f t="shared" si="1"/>
        <v>53.468000000000004</v>
      </c>
      <c r="CC18" s="77">
        <f t="shared" si="1"/>
        <v>53.792000000000002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1485.9559999999999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823.40899999999999</v>
      </c>
      <c r="C21" s="88">
        <v>823.44799999999998</v>
      </c>
      <c r="D21" s="88">
        <v>823.47900000000004</v>
      </c>
      <c r="E21" s="88">
        <v>823.93399999999997</v>
      </c>
      <c r="F21" s="88">
        <v>802.05399999999997</v>
      </c>
      <c r="G21" s="88">
        <v>802.3</v>
      </c>
      <c r="H21" s="88">
        <v>802.38199999999995</v>
      </c>
      <c r="I21" s="88">
        <v>802.31200000000001</v>
      </c>
      <c r="J21" s="88">
        <v>797.87800000000004</v>
      </c>
      <c r="K21" s="88">
        <v>797.75800000000004</v>
      </c>
      <c r="L21" s="88">
        <v>797.78800000000001</v>
      </c>
      <c r="M21" s="88">
        <v>797.74</v>
      </c>
      <c r="N21" s="88">
        <v>796.32899999999995</v>
      </c>
      <c r="O21" s="88">
        <v>796.43</v>
      </c>
      <c r="P21" s="88">
        <v>796.35900000000004</v>
      </c>
      <c r="Q21" s="88">
        <v>795.99199999999996</v>
      </c>
      <c r="R21" s="88">
        <v>798.21199999999999</v>
      </c>
      <c r="S21" s="88">
        <v>797.75099999999998</v>
      </c>
      <c r="T21" s="88">
        <v>797.01</v>
      </c>
      <c r="U21" s="88">
        <v>795.97500000000002</v>
      </c>
      <c r="V21" s="88">
        <v>819.95899999999995</v>
      </c>
      <c r="W21" s="88">
        <v>819.46299999999997</v>
      </c>
      <c r="X21" s="88">
        <v>819.43</v>
      </c>
      <c r="Y21" s="88">
        <v>819.44899999999996</v>
      </c>
      <c r="Z21" s="88">
        <v>816.00900000000001</v>
      </c>
      <c r="AA21" s="88">
        <v>816.14</v>
      </c>
      <c r="AB21" s="88">
        <v>817.92600000000004</v>
      </c>
      <c r="AC21" s="88">
        <v>818.28</v>
      </c>
      <c r="AD21" s="88">
        <v>816.73400000000004</v>
      </c>
      <c r="AE21" s="88">
        <v>816.471</v>
      </c>
      <c r="AF21" s="88">
        <v>816.17</v>
      </c>
      <c r="AG21" s="88">
        <v>816.16200000000003</v>
      </c>
      <c r="AH21" s="88">
        <v>826.50400000000002</v>
      </c>
      <c r="AI21" s="88">
        <v>826.452</v>
      </c>
      <c r="AJ21" s="88">
        <v>826.05399999999997</v>
      </c>
      <c r="AK21" s="88">
        <v>825.41300000000001</v>
      </c>
      <c r="AL21" s="88">
        <v>911.41200000000003</v>
      </c>
      <c r="AM21" s="88">
        <v>919.63400000000001</v>
      </c>
      <c r="AN21" s="88">
        <v>917.68</v>
      </c>
      <c r="AO21" s="88">
        <v>916.274</v>
      </c>
      <c r="AP21" s="88">
        <v>1038.307</v>
      </c>
      <c r="AQ21" s="88">
        <v>1038.3</v>
      </c>
      <c r="AR21" s="88">
        <v>1036.405</v>
      </c>
      <c r="AS21" s="88">
        <v>1036.231</v>
      </c>
      <c r="AT21" s="88">
        <v>1058.2940000000001</v>
      </c>
      <c r="AU21" s="88">
        <v>1057.9739999999999</v>
      </c>
      <c r="AV21" s="88">
        <v>1057.6179999999999</v>
      </c>
      <c r="AW21" s="88">
        <v>1057.845</v>
      </c>
      <c r="AX21" s="88">
        <v>954.00300000000004</v>
      </c>
      <c r="AY21" s="88">
        <v>954.11300000000006</v>
      </c>
      <c r="AZ21" s="88">
        <v>953.84500000000003</v>
      </c>
      <c r="BA21" s="88">
        <v>953.85</v>
      </c>
      <c r="BB21" s="88">
        <v>825.745</v>
      </c>
      <c r="BC21" s="88">
        <v>825.577</v>
      </c>
      <c r="BD21" s="88">
        <v>826.18899999999996</v>
      </c>
      <c r="BE21" s="88">
        <v>826.351</v>
      </c>
      <c r="BF21" s="88">
        <v>767.12099999999998</v>
      </c>
      <c r="BG21" s="88">
        <v>768.21900000000005</v>
      </c>
      <c r="BH21" s="88">
        <v>769.04600000000005</v>
      </c>
      <c r="BI21" s="88">
        <v>768.98500000000001</v>
      </c>
      <c r="BJ21" s="88">
        <v>783.024</v>
      </c>
      <c r="BK21" s="88">
        <v>775.12199999999996</v>
      </c>
      <c r="BL21" s="88">
        <v>774.17600000000004</v>
      </c>
      <c r="BM21" s="88">
        <v>775.58799999999997</v>
      </c>
      <c r="BN21" s="88">
        <v>783.85799999999995</v>
      </c>
      <c r="BO21" s="88">
        <v>774.09299999999996</v>
      </c>
      <c r="BP21" s="88">
        <v>774.32899999999995</v>
      </c>
      <c r="BQ21" s="88">
        <v>775.10299999999995</v>
      </c>
      <c r="BR21" s="88">
        <v>785.60500000000002</v>
      </c>
      <c r="BS21" s="88">
        <v>785.59400000000005</v>
      </c>
      <c r="BT21" s="88">
        <v>785.74599999999998</v>
      </c>
      <c r="BU21" s="88">
        <v>785.88499999999999</v>
      </c>
      <c r="BV21" s="88">
        <v>770.61699999999996</v>
      </c>
      <c r="BW21" s="88">
        <v>770.68499999999995</v>
      </c>
      <c r="BX21" s="88">
        <v>770.93200000000002</v>
      </c>
      <c r="BY21" s="88">
        <v>771.64300000000003</v>
      </c>
      <c r="BZ21" s="88">
        <v>744.92899999999997</v>
      </c>
      <c r="CA21" s="88">
        <v>745.84699999999998</v>
      </c>
      <c r="CB21" s="88">
        <v>745.529</v>
      </c>
      <c r="CC21" s="88">
        <v>745.65099999999995</v>
      </c>
      <c r="CD21" s="88">
        <v>740.44600000000003</v>
      </c>
      <c r="CE21" s="88">
        <v>740.51400000000001</v>
      </c>
      <c r="CF21" s="88">
        <v>740.50099999999998</v>
      </c>
      <c r="CG21" s="88">
        <v>740.11500000000001</v>
      </c>
      <c r="CH21" s="88">
        <v>721.58699999999999</v>
      </c>
      <c r="CI21" s="88">
        <v>721.44600000000003</v>
      </c>
      <c r="CJ21" s="88">
        <v>720.99099999999999</v>
      </c>
      <c r="CK21" s="88">
        <v>720.21</v>
      </c>
      <c r="CL21" s="88">
        <v>727.64099999999996</v>
      </c>
      <c r="CM21" s="88">
        <v>726.74199999999996</v>
      </c>
      <c r="CN21" s="88">
        <v>726.78300000000002</v>
      </c>
      <c r="CO21" s="88">
        <v>726.58500000000004</v>
      </c>
      <c r="CP21" s="88">
        <v>886.51900000000001</v>
      </c>
      <c r="CQ21" s="88">
        <v>886.56100000000004</v>
      </c>
      <c r="CR21" s="88">
        <v>886.23099999999999</v>
      </c>
      <c r="CS21" s="88">
        <v>886.28300000000002</v>
      </c>
      <c r="CT21" s="89"/>
      <c r="CU21" s="89"/>
      <c r="CV21" s="89"/>
      <c r="CW21" s="90"/>
      <c r="CX21" s="91">
        <f t="array" ref="CX21">SUMPRODUCT(B21:CW21*0.25)</f>
        <v>19786.821249999997</v>
      </c>
    </row>
    <row r="22" spans="1:102" ht="24.95" customHeight="1" x14ac:dyDescent="0.2">
      <c r="A22" s="92" t="s">
        <v>18</v>
      </c>
      <c r="B22" s="93">
        <v>1278.8900000000001</v>
      </c>
      <c r="C22" s="94">
        <v>1274.8420000000001</v>
      </c>
      <c r="D22" s="94">
        <v>1276.9169999999999</v>
      </c>
      <c r="E22" s="94">
        <v>1273.0930000000001</v>
      </c>
      <c r="F22" s="94">
        <v>1249.53</v>
      </c>
      <c r="G22" s="94">
        <v>1248.124</v>
      </c>
      <c r="H22" s="94">
        <v>1252.5060000000001</v>
      </c>
      <c r="I22" s="94">
        <v>1250.7909999999999</v>
      </c>
      <c r="J22" s="94">
        <v>1232.693</v>
      </c>
      <c r="K22" s="94">
        <v>1225.2190000000001</v>
      </c>
      <c r="L22" s="94">
        <v>1225.499</v>
      </c>
      <c r="M22" s="94">
        <v>1225.6780000000001</v>
      </c>
      <c r="N22" s="94">
        <v>1235.799</v>
      </c>
      <c r="O22" s="94">
        <v>1237.646</v>
      </c>
      <c r="P22" s="94">
        <v>1240.652</v>
      </c>
      <c r="Q22" s="94">
        <v>1238.146</v>
      </c>
      <c r="R22" s="94">
        <v>1290.027</v>
      </c>
      <c r="S22" s="94">
        <v>1296.075</v>
      </c>
      <c r="T22" s="94">
        <v>1305.152</v>
      </c>
      <c r="U22" s="94">
        <v>1324.9690000000001</v>
      </c>
      <c r="V22" s="94">
        <v>1386.0039999999999</v>
      </c>
      <c r="W22" s="94">
        <v>1416.431</v>
      </c>
      <c r="X22" s="94">
        <v>1437.549</v>
      </c>
      <c r="Y22" s="94">
        <v>1461.0989999999999</v>
      </c>
      <c r="Z22" s="94">
        <v>1594.0830000000001</v>
      </c>
      <c r="AA22" s="94">
        <v>1623.1420000000001</v>
      </c>
      <c r="AB22" s="94">
        <v>1654.7639999999999</v>
      </c>
      <c r="AC22" s="94">
        <v>1671.3389999999999</v>
      </c>
      <c r="AD22" s="94">
        <v>1765.873</v>
      </c>
      <c r="AE22" s="94">
        <v>1777.662</v>
      </c>
      <c r="AF22" s="94">
        <v>1783.54</v>
      </c>
      <c r="AG22" s="94">
        <v>1810.0309999999999</v>
      </c>
      <c r="AH22" s="94">
        <v>1859.92</v>
      </c>
      <c r="AI22" s="94">
        <v>1860.2860000000001</v>
      </c>
      <c r="AJ22" s="94">
        <v>1854.788</v>
      </c>
      <c r="AK22" s="94">
        <v>1871.5219999999999</v>
      </c>
      <c r="AL22" s="94">
        <v>1862.3810000000001</v>
      </c>
      <c r="AM22" s="94">
        <v>1854.145</v>
      </c>
      <c r="AN22" s="94">
        <v>1850.3489999999999</v>
      </c>
      <c r="AO22" s="94">
        <v>1862.5170000000001</v>
      </c>
      <c r="AP22" s="94">
        <v>1839.6990000000001</v>
      </c>
      <c r="AQ22" s="94">
        <v>1833.5360000000001</v>
      </c>
      <c r="AR22" s="94">
        <v>1827.3330000000001</v>
      </c>
      <c r="AS22" s="94">
        <v>1828.777</v>
      </c>
      <c r="AT22" s="94">
        <v>1821.115</v>
      </c>
      <c r="AU22" s="94">
        <v>1820.086</v>
      </c>
      <c r="AV22" s="94">
        <v>1825.0530000000001</v>
      </c>
      <c r="AW22" s="94">
        <v>1829.633</v>
      </c>
      <c r="AX22" s="94">
        <v>1829.5229999999999</v>
      </c>
      <c r="AY22" s="94">
        <v>1825.5809999999999</v>
      </c>
      <c r="AZ22" s="94">
        <v>1825.701</v>
      </c>
      <c r="BA22" s="94">
        <v>1823.212</v>
      </c>
      <c r="BB22" s="94">
        <v>1810.91</v>
      </c>
      <c r="BC22" s="94">
        <v>1805.4590000000001</v>
      </c>
      <c r="BD22" s="94">
        <v>1801.4680000000001</v>
      </c>
      <c r="BE22" s="94">
        <v>1790.904</v>
      </c>
      <c r="BF22" s="94">
        <v>1746.0650000000001</v>
      </c>
      <c r="BG22" s="94">
        <v>1735.797</v>
      </c>
      <c r="BH22" s="94">
        <v>1732.7</v>
      </c>
      <c r="BI22" s="94">
        <v>1722.329</v>
      </c>
      <c r="BJ22" s="94">
        <v>1686.722</v>
      </c>
      <c r="BK22" s="94">
        <v>1684.903</v>
      </c>
      <c r="BL22" s="94">
        <v>1682.175</v>
      </c>
      <c r="BM22" s="94">
        <v>1683.5309999999999</v>
      </c>
      <c r="BN22" s="94">
        <v>1695.0989999999999</v>
      </c>
      <c r="BO22" s="94">
        <v>1696.6859999999999</v>
      </c>
      <c r="BP22" s="94">
        <v>1677.3209999999999</v>
      </c>
      <c r="BQ22" s="94">
        <v>1678.0219999999999</v>
      </c>
      <c r="BR22" s="94">
        <v>1650.768</v>
      </c>
      <c r="BS22" s="94">
        <v>1651.9449999999999</v>
      </c>
      <c r="BT22" s="94">
        <v>1656.38</v>
      </c>
      <c r="BU22" s="94">
        <v>1659.0219999999999</v>
      </c>
      <c r="BV22" s="94">
        <v>1654.5719999999999</v>
      </c>
      <c r="BW22" s="94">
        <v>1645.12</v>
      </c>
      <c r="BX22" s="94">
        <v>1630.8610000000001</v>
      </c>
      <c r="BY22" s="94">
        <v>1635.818</v>
      </c>
      <c r="BZ22" s="94">
        <v>1605.425</v>
      </c>
      <c r="CA22" s="94">
        <v>1601.069</v>
      </c>
      <c r="CB22" s="94">
        <v>1587.202</v>
      </c>
      <c r="CC22" s="94">
        <v>1578.558</v>
      </c>
      <c r="CD22" s="94">
        <v>1536.5350000000001</v>
      </c>
      <c r="CE22" s="94">
        <v>1519.663</v>
      </c>
      <c r="CF22" s="94">
        <v>1497.7460000000001</v>
      </c>
      <c r="CG22" s="94">
        <v>1469.491</v>
      </c>
      <c r="CH22" s="94">
        <v>1410.116</v>
      </c>
      <c r="CI22" s="94">
        <v>1404.7249999999999</v>
      </c>
      <c r="CJ22" s="94">
        <v>1394.8869999999999</v>
      </c>
      <c r="CK22" s="94">
        <v>1385.133</v>
      </c>
      <c r="CL22" s="94">
        <v>1357.5150000000001</v>
      </c>
      <c r="CM22" s="94">
        <v>1354.1969999999999</v>
      </c>
      <c r="CN22" s="94">
        <v>1348.346</v>
      </c>
      <c r="CO22" s="94">
        <v>1342.836</v>
      </c>
      <c r="CP22" s="94">
        <v>1313.386</v>
      </c>
      <c r="CQ22" s="94">
        <v>1307.5609999999999</v>
      </c>
      <c r="CR22" s="94">
        <v>1300.3340000000001</v>
      </c>
      <c r="CS22" s="94">
        <v>1294.527</v>
      </c>
      <c r="CT22" s="95"/>
      <c r="CU22" s="95"/>
      <c r="CV22" s="95"/>
      <c r="CW22" s="96"/>
      <c r="CX22" s="97">
        <f t="array" ref="CX22">SUMPRODUCT(B22:CW22*0.25)</f>
        <v>37698.187750000012</v>
      </c>
    </row>
    <row r="23" spans="1:102" ht="24.95" customHeight="1" x14ac:dyDescent="0.2">
      <c r="A23" s="92" t="s">
        <v>19</v>
      </c>
      <c r="B23" s="98">
        <v>2702.056</v>
      </c>
      <c r="C23" s="99">
        <v>2653.7249999999999</v>
      </c>
      <c r="D23" s="99">
        <v>2659.9</v>
      </c>
      <c r="E23" s="99">
        <v>2617.3679999999999</v>
      </c>
      <c r="F23" s="99">
        <v>2589.3409999999999</v>
      </c>
      <c r="G23" s="99">
        <v>2551.0419999999999</v>
      </c>
      <c r="H23" s="99">
        <v>2525.34</v>
      </c>
      <c r="I23" s="99">
        <v>2488.7440000000001</v>
      </c>
      <c r="J23" s="99">
        <v>2469.0819999999999</v>
      </c>
      <c r="K23" s="99">
        <v>2439.3290000000002</v>
      </c>
      <c r="L23" s="99">
        <v>2417.2910000000002</v>
      </c>
      <c r="M23" s="99">
        <v>2405.6840000000002</v>
      </c>
      <c r="N23" s="99">
        <v>2413.9009999999998</v>
      </c>
      <c r="O23" s="99">
        <v>2402.3470000000002</v>
      </c>
      <c r="P23" s="99">
        <v>2394.634</v>
      </c>
      <c r="Q23" s="99">
        <v>2393.4059999999999</v>
      </c>
      <c r="R23" s="99">
        <v>2412.221</v>
      </c>
      <c r="S23" s="99">
        <v>2433.6039999999998</v>
      </c>
      <c r="T23" s="99">
        <v>2445.502</v>
      </c>
      <c r="U23" s="99">
        <v>2466.884</v>
      </c>
      <c r="V23" s="99">
        <v>2388.1350000000002</v>
      </c>
      <c r="W23" s="99">
        <v>2419.5659999999998</v>
      </c>
      <c r="X23" s="99">
        <v>2480.759</v>
      </c>
      <c r="Y23" s="99">
        <v>2602.319</v>
      </c>
      <c r="Z23" s="99">
        <v>2601.8960000000002</v>
      </c>
      <c r="AA23" s="99">
        <v>2781.8629999999998</v>
      </c>
      <c r="AB23" s="99">
        <v>2886.4879999999998</v>
      </c>
      <c r="AC23" s="99">
        <v>3015.2730000000001</v>
      </c>
      <c r="AD23" s="99">
        <v>3068.0390000000002</v>
      </c>
      <c r="AE23" s="99">
        <v>3187.4789999999998</v>
      </c>
      <c r="AF23" s="99">
        <v>3276.607</v>
      </c>
      <c r="AG23" s="99">
        <v>3395.127</v>
      </c>
      <c r="AH23" s="99">
        <v>3440.4229999999998</v>
      </c>
      <c r="AI23" s="99">
        <v>3524.59</v>
      </c>
      <c r="AJ23" s="99">
        <v>3582.616</v>
      </c>
      <c r="AK23" s="99">
        <v>3673.9479999999999</v>
      </c>
      <c r="AL23" s="99">
        <v>3515.0940000000001</v>
      </c>
      <c r="AM23" s="99">
        <v>3583.395</v>
      </c>
      <c r="AN23" s="99">
        <v>3630.5459999999998</v>
      </c>
      <c r="AO23" s="99">
        <v>3764.1990000000001</v>
      </c>
      <c r="AP23" s="99">
        <v>3613.433</v>
      </c>
      <c r="AQ23" s="99">
        <v>3665.1</v>
      </c>
      <c r="AR23" s="99">
        <v>3774.5920000000001</v>
      </c>
      <c r="AS23" s="99">
        <v>3814.2539999999999</v>
      </c>
      <c r="AT23" s="99">
        <v>3762.864</v>
      </c>
      <c r="AU23" s="99">
        <v>3803.114</v>
      </c>
      <c r="AV23" s="99">
        <v>3821.326</v>
      </c>
      <c r="AW23" s="99">
        <v>3814.7139999999999</v>
      </c>
      <c r="AX23" s="99">
        <v>3922.7829999999999</v>
      </c>
      <c r="AY23" s="99">
        <v>3926.3420000000001</v>
      </c>
      <c r="AZ23" s="99">
        <v>3903.09</v>
      </c>
      <c r="BA23" s="99">
        <v>3847.6909999999998</v>
      </c>
      <c r="BB23" s="99">
        <v>3936.9059999999999</v>
      </c>
      <c r="BC23" s="99">
        <v>3872.62</v>
      </c>
      <c r="BD23" s="99">
        <v>3817.1610000000001</v>
      </c>
      <c r="BE23" s="99">
        <v>3761.8110000000001</v>
      </c>
      <c r="BF23" s="99">
        <v>3827.913</v>
      </c>
      <c r="BG23" s="99">
        <v>3765.7089999999998</v>
      </c>
      <c r="BH23" s="99">
        <v>3623.1129999999998</v>
      </c>
      <c r="BI23" s="99">
        <v>3581.7550000000001</v>
      </c>
      <c r="BJ23" s="99">
        <v>3568.9520000000002</v>
      </c>
      <c r="BK23" s="99">
        <v>3491.348</v>
      </c>
      <c r="BL23" s="99">
        <v>3511.9279999999999</v>
      </c>
      <c r="BM23" s="99">
        <v>3541.489</v>
      </c>
      <c r="BN23" s="99">
        <v>3745.7719999999999</v>
      </c>
      <c r="BO23" s="99">
        <v>3771.4850000000001</v>
      </c>
      <c r="BP23" s="99">
        <v>3693.26</v>
      </c>
      <c r="BQ23" s="99">
        <v>3714.3890000000001</v>
      </c>
      <c r="BR23" s="99">
        <v>3747.3449999999998</v>
      </c>
      <c r="BS23" s="99">
        <v>3775.4920000000002</v>
      </c>
      <c r="BT23" s="99">
        <v>3847.8130000000001</v>
      </c>
      <c r="BU23" s="99">
        <v>3884.692</v>
      </c>
      <c r="BV23" s="99">
        <v>3926.451</v>
      </c>
      <c r="BW23" s="99">
        <v>3919.3980000000001</v>
      </c>
      <c r="BX23" s="99">
        <v>3868.2570000000001</v>
      </c>
      <c r="BY23" s="99">
        <v>3904.3209999999999</v>
      </c>
      <c r="BZ23" s="99">
        <v>3952.3560000000002</v>
      </c>
      <c r="CA23" s="99">
        <v>3957.9409999999998</v>
      </c>
      <c r="CB23" s="99">
        <v>3942.902</v>
      </c>
      <c r="CC23" s="99">
        <v>3942.73</v>
      </c>
      <c r="CD23" s="99">
        <v>4032.8809999999999</v>
      </c>
      <c r="CE23" s="99">
        <v>4042.0610000000001</v>
      </c>
      <c r="CF23" s="99">
        <v>4006.7179999999998</v>
      </c>
      <c r="CG23" s="99">
        <v>3923.902</v>
      </c>
      <c r="CH23" s="99">
        <v>3841.3040000000001</v>
      </c>
      <c r="CI23" s="99">
        <v>3739.9180000000001</v>
      </c>
      <c r="CJ23" s="99">
        <v>3649.5239999999999</v>
      </c>
      <c r="CK23" s="99">
        <v>3544.8310000000001</v>
      </c>
      <c r="CL23" s="99">
        <v>3452.5740000000001</v>
      </c>
      <c r="CM23" s="99">
        <v>3355.846</v>
      </c>
      <c r="CN23" s="99">
        <v>3263.9279999999999</v>
      </c>
      <c r="CO23" s="99">
        <v>3171.9740000000002</v>
      </c>
      <c r="CP23" s="99">
        <v>3055.8879999999999</v>
      </c>
      <c r="CQ23" s="99">
        <v>2960.9769999999999</v>
      </c>
      <c r="CR23" s="99">
        <v>2887.989</v>
      </c>
      <c r="CS23" s="99">
        <v>2814.4769999999999</v>
      </c>
      <c r="CT23" s="100"/>
      <c r="CU23" s="100"/>
      <c r="CV23" s="100"/>
      <c r="CW23" s="96"/>
      <c r="CX23" s="97">
        <f t="array" ref="CX23">SUMPRODUCT(B23:CW23*0.25)</f>
        <v>80002.291749999989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126</v>
      </c>
      <c r="C25" s="94">
        <v>124</v>
      </c>
      <c r="D25" s="94">
        <v>122</v>
      </c>
      <c r="E25" s="94">
        <v>121</v>
      </c>
      <c r="F25" s="94">
        <v>119</v>
      </c>
      <c r="G25" s="94">
        <v>118</v>
      </c>
      <c r="H25" s="94">
        <v>117</v>
      </c>
      <c r="I25" s="94">
        <v>116</v>
      </c>
      <c r="J25" s="94">
        <v>115</v>
      </c>
      <c r="K25" s="94">
        <v>115</v>
      </c>
      <c r="L25" s="94">
        <v>114</v>
      </c>
      <c r="M25" s="94">
        <v>113</v>
      </c>
      <c r="N25" s="94">
        <v>113</v>
      </c>
      <c r="O25" s="94">
        <v>113</v>
      </c>
      <c r="P25" s="94">
        <v>113</v>
      </c>
      <c r="Q25" s="94">
        <v>113</v>
      </c>
      <c r="R25" s="94">
        <v>113</v>
      </c>
      <c r="S25" s="94">
        <v>114</v>
      </c>
      <c r="T25" s="94">
        <v>114</v>
      </c>
      <c r="U25" s="94">
        <v>115</v>
      </c>
      <c r="V25" s="94">
        <v>115</v>
      </c>
      <c r="W25" s="94">
        <v>116</v>
      </c>
      <c r="X25" s="94">
        <v>116</v>
      </c>
      <c r="Y25" s="94">
        <v>117</v>
      </c>
      <c r="Z25" s="94">
        <v>118</v>
      </c>
      <c r="AA25" s="94">
        <v>119</v>
      </c>
      <c r="AB25" s="94">
        <v>119</v>
      </c>
      <c r="AC25" s="94">
        <v>118</v>
      </c>
      <c r="AD25" s="94">
        <v>116</v>
      </c>
      <c r="AE25" s="94">
        <v>114</v>
      </c>
      <c r="AF25" s="94">
        <v>112</v>
      </c>
      <c r="AG25" s="94">
        <v>109</v>
      </c>
      <c r="AH25" s="94">
        <v>106</v>
      </c>
      <c r="AI25" s="94">
        <v>102</v>
      </c>
      <c r="AJ25" s="94">
        <v>99</v>
      </c>
      <c r="AK25" s="94">
        <v>96</v>
      </c>
      <c r="AL25" s="94">
        <v>93</v>
      </c>
      <c r="AM25" s="94">
        <v>90</v>
      </c>
      <c r="AN25" s="94">
        <v>88</v>
      </c>
      <c r="AO25" s="94">
        <v>86</v>
      </c>
      <c r="AP25" s="94">
        <v>85</v>
      </c>
      <c r="AQ25" s="94">
        <v>84</v>
      </c>
      <c r="AR25" s="94">
        <v>83</v>
      </c>
      <c r="AS25" s="94">
        <v>83</v>
      </c>
      <c r="AT25" s="94">
        <v>83</v>
      </c>
      <c r="AU25" s="94">
        <v>84</v>
      </c>
      <c r="AV25" s="94">
        <v>84</v>
      </c>
      <c r="AW25" s="94">
        <v>85</v>
      </c>
      <c r="AX25" s="94">
        <v>86</v>
      </c>
      <c r="AY25" s="94">
        <v>87</v>
      </c>
      <c r="AZ25" s="94">
        <v>88</v>
      </c>
      <c r="BA25" s="94">
        <v>89</v>
      </c>
      <c r="BB25" s="94">
        <v>90</v>
      </c>
      <c r="BC25" s="94">
        <v>90</v>
      </c>
      <c r="BD25" s="94">
        <v>91</v>
      </c>
      <c r="BE25" s="94">
        <v>92</v>
      </c>
      <c r="BF25" s="94">
        <v>93</v>
      </c>
      <c r="BG25" s="94">
        <v>94</v>
      </c>
      <c r="BH25" s="94">
        <v>95</v>
      </c>
      <c r="BI25" s="94">
        <v>97</v>
      </c>
      <c r="BJ25" s="94">
        <v>99</v>
      </c>
      <c r="BK25" s="94">
        <v>102</v>
      </c>
      <c r="BL25" s="94">
        <v>104</v>
      </c>
      <c r="BM25" s="94">
        <v>107</v>
      </c>
      <c r="BN25" s="94">
        <v>110</v>
      </c>
      <c r="BO25" s="94">
        <v>113</v>
      </c>
      <c r="BP25" s="94">
        <v>117</v>
      </c>
      <c r="BQ25" s="94">
        <v>122</v>
      </c>
      <c r="BR25" s="94">
        <v>127</v>
      </c>
      <c r="BS25" s="94">
        <v>131</v>
      </c>
      <c r="BT25" s="94">
        <v>135</v>
      </c>
      <c r="BU25" s="94">
        <v>139</v>
      </c>
      <c r="BV25" s="94">
        <v>142</v>
      </c>
      <c r="BW25" s="94">
        <v>145</v>
      </c>
      <c r="BX25" s="94">
        <v>148</v>
      </c>
      <c r="BY25" s="94">
        <v>150</v>
      </c>
      <c r="BZ25" s="94">
        <v>153</v>
      </c>
      <c r="CA25" s="94">
        <v>154</v>
      </c>
      <c r="CB25" s="94">
        <v>156</v>
      </c>
      <c r="CC25" s="94">
        <v>157</v>
      </c>
      <c r="CD25" s="94">
        <v>158</v>
      </c>
      <c r="CE25" s="94">
        <v>158</v>
      </c>
      <c r="CF25" s="94">
        <v>156</v>
      </c>
      <c r="CG25" s="94">
        <v>154</v>
      </c>
      <c r="CH25" s="94">
        <v>151</v>
      </c>
      <c r="CI25" s="94">
        <v>148</v>
      </c>
      <c r="CJ25" s="94">
        <v>145</v>
      </c>
      <c r="CK25" s="94">
        <v>143</v>
      </c>
      <c r="CL25" s="94">
        <v>140</v>
      </c>
      <c r="CM25" s="94">
        <v>138</v>
      </c>
      <c r="CN25" s="94">
        <v>135</v>
      </c>
      <c r="CO25" s="94">
        <v>131</v>
      </c>
      <c r="CP25" s="94">
        <v>127</v>
      </c>
      <c r="CQ25" s="94">
        <v>124</v>
      </c>
      <c r="CR25" s="94">
        <v>121</v>
      </c>
      <c r="CS25" s="94">
        <v>118</v>
      </c>
      <c r="CT25" s="94"/>
      <c r="CU25" s="94"/>
      <c r="CV25" s="94"/>
      <c r="CW25" s="94"/>
      <c r="CX25" s="97">
        <f t="array" ref="CX25">SUMPRODUCT(B25:CW25*0.25)</f>
        <v>2774.5</v>
      </c>
    </row>
    <row r="26" spans="1:102" ht="24.95" customHeight="1" x14ac:dyDescent="0.2">
      <c r="A26" s="104" t="s">
        <v>22</v>
      </c>
      <c r="B26" s="94">
        <v>325</v>
      </c>
      <c r="C26" s="94">
        <v>325</v>
      </c>
      <c r="D26" s="94">
        <v>325</v>
      </c>
      <c r="E26" s="94">
        <v>325</v>
      </c>
      <c r="F26" s="94">
        <v>310</v>
      </c>
      <c r="G26" s="94">
        <v>310</v>
      </c>
      <c r="H26" s="94">
        <v>310</v>
      </c>
      <c r="I26" s="94">
        <v>310</v>
      </c>
      <c r="J26" s="94">
        <v>302</v>
      </c>
      <c r="K26" s="94">
        <v>302</v>
      </c>
      <c r="L26" s="94">
        <v>302</v>
      </c>
      <c r="M26" s="94">
        <v>302</v>
      </c>
      <c r="N26" s="94">
        <v>296</v>
      </c>
      <c r="O26" s="94">
        <v>296</v>
      </c>
      <c r="P26" s="94">
        <v>296</v>
      </c>
      <c r="Q26" s="94">
        <v>296</v>
      </c>
      <c r="R26" s="94">
        <v>300</v>
      </c>
      <c r="S26" s="94">
        <v>300</v>
      </c>
      <c r="T26" s="94">
        <v>300</v>
      </c>
      <c r="U26" s="94">
        <v>300</v>
      </c>
      <c r="V26" s="94">
        <v>324</v>
      </c>
      <c r="W26" s="94">
        <v>324</v>
      </c>
      <c r="X26" s="94">
        <v>324</v>
      </c>
      <c r="Y26" s="94">
        <v>324</v>
      </c>
      <c r="Z26" s="94">
        <v>376</v>
      </c>
      <c r="AA26" s="94">
        <v>376</v>
      </c>
      <c r="AB26" s="94">
        <v>376</v>
      </c>
      <c r="AC26" s="94">
        <v>376</v>
      </c>
      <c r="AD26" s="94">
        <v>413</v>
      </c>
      <c r="AE26" s="94">
        <v>413</v>
      </c>
      <c r="AF26" s="94">
        <v>413</v>
      </c>
      <c r="AG26" s="94">
        <v>413</v>
      </c>
      <c r="AH26" s="94">
        <v>432</v>
      </c>
      <c r="AI26" s="94">
        <v>432</v>
      </c>
      <c r="AJ26" s="94">
        <v>432</v>
      </c>
      <c r="AK26" s="94">
        <v>432</v>
      </c>
      <c r="AL26" s="94">
        <v>427</v>
      </c>
      <c r="AM26" s="94">
        <v>427</v>
      </c>
      <c r="AN26" s="94">
        <v>427</v>
      </c>
      <c r="AO26" s="94">
        <v>427</v>
      </c>
      <c r="AP26" s="94">
        <v>422</v>
      </c>
      <c r="AQ26" s="94">
        <v>422</v>
      </c>
      <c r="AR26" s="94">
        <v>422</v>
      </c>
      <c r="AS26" s="94">
        <v>422</v>
      </c>
      <c r="AT26" s="94">
        <v>428</v>
      </c>
      <c r="AU26" s="94">
        <v>428</v>
      </c>
      <c r="AV26" s="94">
        <v>428</v>
      </c>
      <c r="AW26" s="94">
        <v>428</v>
      </c>
      <c r="AX26" s="94">
        <v>435</v>
      </c>
      <c r="AY26" s="94">
        <v>435</v>
      </c>
      <c r="AZ26" s="94">
        <v>435</v>
      </c>
      <c r="BA26" s="94">
        <v>435</v>
      </c>
      <c r="BB26" s="94">
        <v>424</v>
      </c>
      <c r="BC26" s="94">
        <v>424</v>
      </c>
      <c r="BD26" s="94">
        <v>424</v>
      </c>
      <c r="BE26" s="94">
        <v>424</v>
      </c>
      <c r="BF26" s="94">
        <v>410</v>
      </c>
      <c r="BG26" s="94">
        <v>410</v>
      </c>
      <c r="BH26" s="94">
        <v>410</v>
      </c>
      <c r="BI26" s="94">
        <v>410</v>
      </c>
      <c r="BJ26" s="94">
        <v>411</v>
      </c>
      <c r="BK26" s="94">
        <v>411</v>
      </c>
      <c r="BL26" s="94">
        <v>411</v>
      </c>
      <c r="BM26" s="94">
        <v>411</v>
      </c>
      <c r="BN26" s="94">
        <v>433</v>
      </c>
      <c r="BO26" s="94">
        <v>433</v>
      </c>
      <c r="BP26" s="94">
        <v>433</v>
      </c>
      <c r="BQ26" s="94">
        <v>433</v>
      </c>
      <c r="BR26" s="94">
        <v>466</v>
      </c>
      <c r="BS26" s="94">
        <v>466</v>
      </c>
      <c r="BT26" s="94">
        <v>466</v>
      </c>
      <c r="BU26" s="94">
        <v>466</v>
      </c>
      <c r="BV26" s="94">
        <v>492</v>
      </c>
      <c r="BW26" s="94">
        <v>492</v>
      </c>
      <c r="BX26" s="94">
        <v>492</v>
      </c>
      <c r="BY26" s="94">
        <v>492</v>
      </c>
      <c r="BZ26" s="94">
        <v>501</v>
      </c>
      <c r="CA26" s="94">
        <v>501</v>
      </c>
      <c r="CB26" s="94">
        <v>501</v>
      </c>
      <c r="CC26" s="94">
        <v>501</v>
      </c>
      <c r="CD26" s="94">
        <v>485</v>
      </c>
      <c r="CE26" s="94">
        <v>485</v>
      </c>
      <c r="CF26" s="94">
        <v>485</v>
      </c>
      <c r="CG26" s="94">
        <v>485</v>
      </c>
      <c r="CH26" s="94">
        <v>437</v>
      </c>
      <c r="CI26" s="94">
        <v>437</v>
      </c>
      <c r="CJ26" s="94">
        <v>437</v>
      </c>
      <c r="CK26" s="94">
        <v>437</v>
      </c>
      <c r="CL26" s="94">
        <v>391</v>
      </c>
      <c r="CM26" s="94">
        <v>391</v>
      </c>
      <c r="CN26" s="94">
        <v>391</v>
      </c>
      <c r="CO26" s="94">
        <v>391</v>
      </c>
      <c r="CP26" s="94">
        <v>347</v>
      </c>
      <c r="CQ26" s="94">
        <v>347</v>
      </c>
      <c r="CR26" s="94">
        <v>347</v>
      </c>
      <c r="CS26" s="94">
        <v>347</v>
      </c>
      <c r="CT26" s="94"/>
      <c r="CU26" s="94"/>
      <c r="CV26" s="94"/>
      <c r="CW26" s="94"/>
      <c r="CX26" s="97">
        <f t="array" ref="CX26">SUMPRODUCT(B26:CW26*0.25)</f>
        <v>9587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5255.3549999999996</v>
      </c>
      <c r="C28" s="107">
        <f t="shared" ref="C28:BN28" si="2">SUM(C21:C27)</f>
        <v>5201.0149999999994</v>
      </c>
      <c r="D28" s="107">
        <f t="shared" si="2"/>
        <v>5207.2960000000003</v>
      </c>
      <c r="E28" s="107">
        <f t="shared" si="2"/>
        <v>5160.3950000000004</v>
      </c>
      <c r="F28" s="107">
        <f t="shared" si="2"/>
        <v>5069.9249999999993</v>
      </c>
      <c r="G28" s="107">
        <f t="shared" si="2"/>
        <v>5029.4660000000003</v>
      </c>
      <c r="H28" s="107">
        <f t="shared" si="2"/>
        <v>5007.2280000000001</v>
      </c>
      <c r="I28" s="107">
        <f t="shared" si="2"/>
        <v>4967.8469999999998</v>
      </c>
      <c r="J28" s="107">
        <f t="shared" si="2"/>
        <v>4916.6530000000002</v>
      </c>
      <c r="K28" s="107">
        <f t="shared" si="2"/>
        <v>4879.3060000000005</v>
      </c>
      <c r="L28" s="107">
        <f t="shared" si="2"/>
        <v>4856.5780000000004</v>
      </c>
      <c r="M28" s="107">
        <f t="shared" si="2"/>
        <v>4844.1020000000008</v>
      </c>
      <c r="N28" s="107">
        <f t="shared" si="2"/>
        <v>4855.0289999999995</v>
      </c>
      <c r="O28" s="107">
        <f t="shared" si="2"/>
        <v>4845.4230000000007</v>
      </c>
      <c r="P28" s="107">
        <f t="shared" si="2"/>
        <v>4840.6450000000004</v>
      </c>
      <c r="Q28" s="107">
        <f t="shared" si="2"/>
        <v>4836.5439999999999</v>
      </c>
      <c r="R28" s="107">
        <f t="shared" si="2"/>
        <v>4913.46</v>
      </c>
      <c r="S28" s="107">
        <f t="shared" si="2"/>
        <v>4941.43</v>
      </c>
      <c r="T28" s="107">
        <f t="shared" si="2"/>
        <v>4961.6640000000007</v>
      </c>
      <c r="U28" s="107">
        <f t="shared" si="2"/>
        <v>5002.8279999999995</v>
      </c>
      <c r="V28" s="107">
        <f t="shared" si="2"/>
        <v>5033.098</v>
      </c>
      <c r="W28" s="107">
        <f t="shared" si="2"/>
        <v>5095.46</v>
      </c>
      <c r="X28" s="107">
        <f t="shared" si="2"/>
        <v>5177.7379999999994</v>
      </c>
      <c r="Y28" s="107">
        <f t="shared" si="2"/>
        <v>5323.8670000000002</v>
      </c>
      <c r="Z28" s="107">
        <f t="shared" si="2"/>
        <v>5505.9880000000003</v>
      </c>
      <c r="AA28" s="107">
        <f t="shared" si="2"/>
        <v>5716.1450000000004</v>
      </c>
      <c r="AB28" s="107">
        <f t="shared" si="2"/>
        <v>5854.1779999999999</v>
      </c>
      <c r="AC28" s="107">
        <f t="shared" si="2"/>
        <v>5998.8919999999998</v>
      </c>
      <c r="AD28" s="107">
        <f t="shared" si="2"/>
        <v>6179.6460000000006</v>
      </c>
      <c r="AE28" s="107">
        <f t="shared" si="2"/>
        <v>6308.6119999999992</v>
      </c>
      <c r="AF28" s="107">
        <f t="shared" si="2"/>
        <v>6401.317</v>
      </c>
      <c r="AG28" s="107">
        <f t="shared" si="2"/>
        <v>6543.32</v>
      </c>
      <c r="AH28" s="107">
        <f t="shared" si="2"/>
        <v>6664.8469999999998</v>
      </c>
      <c r="AI28" s="107">
        <f t="shared" si="2"/>
        <v>6745.3280000000004</v>
      </c>
      <c r="AJ28" s="107">
        <f t="shared" si="2"/>
        <v>6794.4580000000005</v>
      </c>
      <c r="AK28" s="107">
        <f t="shared" si="2"/>
        <v>6898.8829999999998</v>
      </c>
      <c r="AL28" s="107">
        <f t="shared" si="2"/>
        <v>6808.8870000000006</v>
      </c>
      <c r="AM28" s="107">
        <f t="shared" si="2"/>
        <v>6874.174</v>
      </c>
      <c r="AN28" s="107">
        <f t="shared" si="2"/>
        <v>6913.5749999999998</v>
      </c>
      <c r="AO28" s="107">
        <f t="shared" si="2"/>
        <v>7055.99</v>
      </c>
      <c r="AP28" s="107">
        <f t="shared" si="2"/>
        <v>6998.4390000000003</v>
      </c>
      <c r="AQ28" s="107">
        <f t="shared" si="2"/>
        <v>7042.9359999999997</v>
      </c>
      <c r="AR28" s="107">
        <f t="shared" si="2"/>
        <v>7143.33</v>
      </c>
      <c r="AS28" s="107">
        <f t="shared" si="2"/>
        <v>7184.2619999999997</v>
      </c>
      <c r="AT28" s="107">
        <f t="shared" si="2"/>
        <v>7153.2730000000001</v>
      </c>
      <c r="AU28" s="107">
        <f t="shared" si="2"/>
        <v>7193.174</v>
      </c>
      <c r="AV28" s="107">
        <f t="shared" si="2"/>
        <v>7215.9970000000003</v>
      </c>
      <c r="AW28" s="107">
        <f t="shared" si="2"/>
        <v>7215.192</v>
      </c>
      <c r="AX28" s="107">
        <f t="shared" si="2"/>
        <v>7227.3089999999993</v>
      </c>
      <c r="AY28" s="107">
        <f t="shared" si="2"/>
        <v>7228.0360000000001</v>
      </c>
      <c r="AZ28" s="107">
        <f t="shared" si="2"/>
        <v>7205.6360000000004</v>
      </c>
      <c r="BA28" s="107">
        <f t="shared" si="2"/>
        <v>7148.7529999999997</v>
      </c>
      <c r="BB28" s="107">
        <f t="shared" si="2"/>
        <v>7087.5609999999997</v>
      </c>
      <c r="BC28" s="107">
        <f t="shared" si="2"/>
        <v>7017.6559999999999</v>
      </c>
      <c r="BD28" s="107">
        <f t="shared" si="2"/>
        <v>6959.8180000000002</v>
      </c>
      <c r="BE28" s="107">
        <f t="shared" si="2"/>
        <v>6895.0660000000007</v>
      </c>
      <c r="BF28" s="107">
        <f t="shared" si="2"/>
        <v>6844.0990000000002</v>
      </c>
      <c r="BG28" s="107">
        <f t="shared" si="2"/>
        <v>6773.7250000000004</v>
      </c>
      <c r="BH28" s="107">
        <f t="shared" si="2"/>
        <v>6629.8590000000004</v>
      </c>
      <c r="BI28" s="107">
        <f t="shared" si="2"/>
        <v>6580.0689999999995</v>
      </c>
      <c r="BJ28" s="107">
        <f t="shared" si="2"/>
        <v>6548.6980000000003</v>
      </c>
      <c r="BK28" s="107">
        <f t="shared" si="2"/>
        <v>6464.3729999999996</v>
      </c>
      <c r="BL28" s="107">
        <f t="shared" si="2"/>
        <v>6483.2790000000005</v>
      </c>
      <c r="BM28" s="107">
        <f t="shared" si="2"/>
        <v>6518.6080000000002</v>
      </c>
      <c r="BN28" s="107">
        <f t="shared" si="2"/>
        <v>6767.7289999999994</v>
      </c>
      <c r="BO28" s="107">
        <f t="shared" ref="BO28:CW28" si="3">SUM(BO21:BO27)</f>
        <v>6788.2640000000001</v>
      </c>
      <c r="BP28" s="107">
        <f t="shared" si="3"/>
        <v>6694.91</v>
      </c>
      <c r="BQ28" s="107">
        <f t="shared" si="3"/>
        <v>6722.5140000000001</v>
      </c>
      <c r="BR28" s="107">
        <f t="shared" si="3"/>
        <v>6776.7179999999998</v>
      </c>
      <c r="BS28" s="107">
        <f t="shared" si="3"/>
        <v>6810.0309999999999</v>
      </c>
      <c r="BT28" s="107">
        <f t="shared" si="3"/>
        <v>6890.9390000000003</v>
      </c>
      <c r="BU28" s="107">
        <f t="shared" si="3"/>
        <v>6934.5990000000002</v>
      </c>
      <c r="BV28" s="107">
        <f t="shared" si="3"/>
        <v>6985.6399999999994</v>
      </c>
      <c r="BW28" s="107">
        <f t="shared" si="3"/>
        <v>6972.2029999999995</v>
      </c>
      <c r="BX28" s="107">
        <f t="shared" si="3"/>
        <v>6910.05</v>
      </c>
      <c r="BY28" s="107">
        <f t="shared" si="3"/>
        <v>6953.7820000000002</v>
      </c>
      <c r="BZ28" s="107">
        <f t="shared" si="3"/>
        <v>6956.71</v>
      </c>
      <c r="CA28" s="107">
        <f t="shared" si="3"/>
        <v>6959.857</v>
      </c>
      <c r="CB28" s="107">
        <f t="shared" si="3"/>
        <v>6932.6329999999998</v>
      </c>
      <c r="CC28" s="107">
        <f t="shared" si="3"/>
        <v>6924.9390000000003</v>
      </c>
      <c r="CD28" s="107">
        <f t="shared" si="3"/>
        <v>6952.8620000000001</v>
      </c>
      <c r="CE28" s="107">
        <f t="shared" si="3"/>
        <v>6945.2380000000003</v>
      </c>
      <c r="CF28" s="107">
        <f t="shared" si="3"/>
        <v>6885.9650000000001</v>
      </c>
      <c r="CG28" s="107">
        <f t="shared" si="3"/>
        <v>6772.5079999999998</v>
      </c>
      <c r="CH28" s="107">
        <f t="shared" si="3"/>
        <v>6561.0069999999996</v>
      </c>
      <c r="CI28" s="107">
        <f t="shared" si="3"/>
        <v>6451.0889999999999</v>
      </c>
      <c r="CJ28" s="107">
        <f t="shared" si="3"/>
        <v>6347.402</v>
      </c>
      <c r="CK28" s="107">
        <f t="shared" si="3"/>
        <v>6230.174</v>
      </c>
      <c r="CL28" s="107">
        <f t="shared" si="3"/>
        <v>6068.73</v>
      </c>
      <c r="CM28" s="107">
        <f t="shared" si="3"/>
        <v>5965.7849999999999</v>
      </c>
      <c r="CN28" s="107">
        <f t="shared" si="3"/>
        <v>5865.0569999999998</v>
      </c>
      <c r="CO28" s="107">
        <f t="shared" si="3"/>
        <v>5763.3950000000004</v>
      </c>
      <c r="CP28" s="107">
        <f t="shared" si="3"/>
        <v>5729.7929999999997</v>
      </c>
      <c r="CQ28" s="107">
        <f t="shared" si="3"/>
        <v>5626.0990000000002</v>
      </c>
      <c r="CR28" s="107">
        <f t="shared" si="3"/>
        <v>5542.5540000000001</v>
      </c>
      <c r="CS28" s="107">
        <f t="shared" si="3"/>
        <v>5460.2870000000003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149848.80074999999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572</v>
      </c>
      <c r="C31" s="88">
        <v>570</v>
      </c>
      <c r="D31" s="88">
        <v>568</v>
      </c>
      <c r="E31" s="88">
        <v>567</v>
      </c>
      <c r="F31" s="88">
        <v>575</v>
      </c>
      <c r="G31" s="88">
        <v>574</v>
      </c>
      <c r="H31" s="88">
        <v>573</v>
      </c>
      <c r="I31" s="88">
        <v>572</v>
      </c>
      <c r="J31" s="88">
        <v>563</v>
      </c>
      <c r="K31" s="88">
        <v>563</v>
      </c>
      <c r="L31" s="88">
        <v>562</v>
      </c>
      <c r="M31" s="88">
        <v>561</v>
      </c>
      <c r="N31" s="88">
        <v>555</v>
      </c>
      <c r="O31" s="88">
        <v>555</v>
      </c>
      <c r="P31" s="88">
        <v>604</v>
      </c>
      <c r="Q31" s="88">
        <v>604</v>
      </c>
      <c r="R31" s="88">
        <v>608</v>
      </c>
      <c r="S31" s="88">
        <v>609</v>
      </c>
      <c r="T31" s="88">
        <v>609</v>
      </c>
      <c r="U31" s="88">
        <v>610</v>
      </c>
      <c r="V31" s="88">
        <v>634.17999999999995</v>
      </c>
      <c r="W31" s="88">
        <v>586.17999999999995</v>
      </c>
      <c r="X31" s="88">
        <v>586.17999999999995</v>
      </c>
      <c r="Y31" s="88">
        <v>587.17999999999995</v>
      </c>
      <c r="Z31" s="88">
        <v>640.98</v>
      </c>
      <c r="AA31" s="88">
        <v>641.98</v>
      </c>
      <c r="AB31" s="88">
        <v>641.98</v>
      </c>
      <c r="AC31" s="88">
        <v>640.98</v>
      </c>
      <c r="AD31" s="88">
        <v>694.62</v>
      </c>
      <c r="AE31" s="88">
        <v>692.62</v>
      </c>
      <c r="AF31" s="88">
        <v>690.62</v>
      </c>
      <c r="AG31" s="88">
        <v>687.62</v>
      </c>
      <c r="AH31" s="88">
        <v>732.47</v>
      </c>
      <c r="AI31" s="88">
        <v>728.47</v>
      </c>
      <c r="AJ31" s="88">
        <v>725.47</v>
      </c>
      <c r="AK31" s="88">
        <v>722.47</v>
      </c>
      <c r="AL31" s="88">
        <v>708.77</v>
      </c>
      <c r="AM31" s="88">
        <v>705.77</v>
      </c>
      <c r="AN31" s="88">
        <v>703.77</v>
      </c>
      <c r="AO31" s="88">
        <v>701.77</v>
      </c>
      <c r="AP31" s="88">
        <v>696</v>
      </c>
      <c r="AQ31" s="88">
        <v>695</v>
      </c>
      <c r="AR31" s="88">
        <v>694</v>
      </c>
      <c r="AS31" s="88">
        <v>694</v>
      </c>
      <c r="AT31" s="88">
        <v>747.38</v>
      </c>
      <c r="AU31" s="88">
        <v>748.38</v>
      </c>
      <c r="AV31" s="88">
        <v>748.38</v>
      </c>
      <c r="AW31" s="88">
        <v>765.68</v>
      </c>
      <c r="AX31" s="88">
        <v>757.04</v>
      </c>
      <c r="AY31" s="88">
        <v>848.04</v>
      </c>
      <c r="AZ31" s="88">
        <v>851.84</v>
      </c>
      <c r="BA31" s="88">
        <v>870.54</v>
      </c>
      <c r="BB31" s="88">
        <v>860.02</v>
      </c>
      <c r="BC31" s="88">
        <v>860.02</v>
      </c>
      <c r="BD31" s="88">
        <v>861.02</v>
      </c>
      <c r="BE31" s="88">
        <v>814.02</v>
      </c>
      <c r="BF31" s="88">
        <v>800.16</v>
      </c>
      <c r="BG31" s="88">
        <v>801.16</v>
      </c>
      <c r="BH31" s="88">
        <v>802.16</v>
      </c>
      <c r="BI31" s="88">
        <v>744.28</v>
      </c>
      <c r="BJ31" s="88">
        <v>734.69</v>
      </c>
      <c r="BK31" s="88">
        <v>684.57</v>
      </c>
      <c r="BL31" s="88">
        <v>668.57</v>
      </c>
      <c r="BM31" s="88">
        <v>671.57</v>
      </c>
      <c r="BN31" s="88">
        <v>713.88</v>
      </c>
      <c r="BO31" s="88">
        <v>685.78</v>
      </c>
      <c r="BP31" s="88">
        <v>689.78</v>
      </c>
      <c r="BQ31" s="88">
        <v>694.78</v>
      </c>
      <c r="BR31" s="88">
        <v>732.15</v>
      </c>
      <c r="BS31" s="88">
        <v>736.15</v>
      </c>
      <c r="BT31" s="88">
        <v>740.15</v>
      </c>
      <c r="BU31" s="88">
        <v>744.15</v>
      </c>
      <c r="BV31" s="88">
        <v>755.54</v>
      </c>
      <c r="BW31" s="88">
        <v>758.54</v>
      </c>
      <c r="BX31" s="88">
        <v>761.54</v>
      </c>
      <c r="BY31" s="88">
        <v>763.54</v>
      </c>
      <c r="BZ31" s="88">
        <v>779.1</v>
      </c>
      <c r="CA31" s="88">
        <v>780.1</v>
      </c>
      <c r="CB31" s="88">
        <v>782.1</v>
      </c>
      <c r="CC31" s="88">
        <v>783.1</v>
      </c>
      <c r="CD31" s="88">
        <v>768</v>
      </c>
      <c r="CE31" s="88">
        <v>768</v>
      </c>
      <c r="CF31" s="88">
        <v>766</v>
      </c>
      <c r="CG31" s="88">
        <v>764</v>
      </c>
      <c r="CH31" s="88">
        <v>713</v>
      </c>
      <c r="CI31" s="88">
        <v>710</v>
      </c>
      <c r="CJ31" s="88">
        <v>707</v>
      </c>
      <c r="CK31" s="88">
        <v>705</v>
      </c>
      <c r="CL31" s="88">
        <v>656</v>
      </c>
      <c r="CM31" s="88">
        <v>654</v>
      </c>
      <c r="CN31" s="88">
        <v>651</v>
      </c>
      <c r="CO31" s="88">
        <v>647</v>
      </c>
      <c r="CP31" s="88">
        <v>624</v>
      </c>
      <c r="CQ31" s="88">
        <v>621</v>
      </c>
      <c r="CR31" s="88">
        <v>618</v>
      </c>
      <c r="CS31" s="88">
        <v>615</v>
      </c>
      <c r="CT31" s="89"/>
      <c r="CU31" s="89"/>
      <c r="CV31" s="89"/>
      <c r="CW31" s="90"/>
      <c r="CX31" s="91">
        <f t="array" ref="CX31">SUMPRODUCT(B31:CW31*0.25)</f>
        <v>16583.495000000003</v>
      </c>
    </row>
    <row r="32" spans="1:102" ht="24.95" customHeight="1" x14ac:dyDescent="0.2">
      <c r="A32" s="92" t="s">
        <v>27</v>
      </c>
      <c r="B32" s="93">
        <v>5011.3549999999996</v>
      </c>
      <c r="C32" s="94">
        <v>4959.0150000000003</v>
      </c>
      <c r="D32" s="94">
        <v>4967.2960000000003</v>
      </c>
      <c r="E32" s="94">
        <v>4921.3950000000004</v>
      </c>
      <c r="F32" s="94">
        <v>4846.9250000000002</v>
      </c>
      <c r="G32" s="94">
        <v>4807.4660000000003</v>
      </c>
      <c r="H32" s="94">
        <v>4786.2280000000001</v>
      </c>
      <c r="I32" s="94">
        <v>4747.8469999999998</v>
      </c>
      <c r="J32" s="94">
        <v>4680.6530000000002</v>
      </c>
      <c r="K32" s="94">
        <v>4643.3059999999996</v>
      </c>
      <c r="L32" s="94">
        <v>4621.5780000000004</v>
      </c>
      <c r="M32" s="94">
        <v>4610.1019999999999</v>
      </c>
      <c r="N32" s="94">
        <v>4627.0290000000005</v>
      </c>
      <c r="O32" s="94">
        <v>4617.4229999999998</v>
      </c>
      <c r="P32" s="94">
        <v>4612.6450000000004</v>
      </c>
      <c r="Q32" s="94">
        <v>4608.5439999999999</v>
      </c>
      <c r="R32" s="94">
        <v>4681.46</v>
      </c>
      <c r="S32" s="94">
        <v>4708.43</v>
      </c>
      <c r="T32" s="94">
        <v>4728.6639999999998</v>
      </c>
      <c r="U32" s="94">
        <v>4768.8280000000004</v>
      </c>
      <c r="V32" s="94">
        <v>4774.3500000000004</v>
      </c>
      <c r="W32" s="94">
        <v>4835.0879999999997</v>
      </c>
      <c r="X32" s="94">
        <v>4916.402</v>
      </c>
      <c r="Y32" s="94">
        <v>5060.0829999999996</v>
      </c>
      <c r="Z32" s="94">
        <v>5196.5600000000004</v>
      </c>
      <c r="AA32" s="94">
        <v>5403.8530000000001</v>
      </c>
      <c r="AB32" s="94">
        <v>5539.7219999999998</v>
      </c>
      <c r="AC32" s="94">
        <v>5682.36</v>
      </c>
      <c r="AD32" s="94">
        <v>5989.5820000000003</v>
      </c>
      <c r="AE32" s="94">
        <v>6117.0119999999997</v>
      </c>
      <c r="AF32" s="94">
        <v>6208.8490000000002</v>
      </c>
      <c r="AG32" s="94">
        <v>6351.2160000000003</v>
      </c>
      <c r="AH32" s="94">
        <v>6448.1570000000002</v>
      </c>
      <c r="AI32" s="94">
        <v>6530.0540000000001</v>
      </c>
      <c r="AJ32" s="94">
        <v>6579.7920000000004</v>
      </c>
      <c r="AK32" s="94">
        <v>6684.9170000000004</v>
      </c>
      <c r="AL32" s="94">
        <v>6677.3609999999999</v>
      </c>
      <c r="AM32" s="94">
        <v>6743.5839999999998</v>
      </c>
      <c r="AN32" s="94">
        <v>6783.3370000000004</v>
      </c>
      <c r="AO32" s="94">
        <v>6926.652</v>
      </c>
      <c r="AP32" s="94">
        <v>6876.1270000000004</v>
      </c>
      <c r="AQ32" s="94">
        <v>6920.9520000000002</v>
      </c>
      <c r="AR32" s="94">
        <v>7021.75</v>
      </c>
      <c r="AS32" s="94">
        <v>7062.402</v>
      </c>
      <c r="AT32" s="94">
        <v>7049.049</v>
      </c>
      <c r="AU32" s="94">
        <v>7088.1220000000003</v>
      </c>
      <c r="AV32" s="94">
        <v>7111.2330000000002</v>
      </c>
      <c r="AW32" s="94">
        <v>7110.0159999999996</v>
      </c>
      <c r="AX32" s="94">
        <v>7025.2489999999998</v>
      </c>
      <c r="AY32" s="94">
        <v>7025.768</v>
      </c>
      <c r="AZ32" s="94">
        <v>7003.0479999999998</v>
      </c>
      <c r="BA32" s="94">
        <v>6945.9210000000003</v>
      </c>
      <c r="BB32" s="94">
        <v>6876.1729999999998</v>
      </c>
      <c r="BC32" s="94">
        <v>6807.1319999999996</v>
      </c>
      <c r="BD32" s="94">
        <v>6749.8019999999997</v>
      </c>
      <c r="BE32" s="94">
        <v>6687.0739999999996</v>
      </c>
      <c r="BF32" s="94">
        <v>6574.0220000000008</v>
      </c>
      <c r="BG32" s="94">
        <v>6505.76</v>
      </c>
      <c r="BH32" s="94">
        <v>6362.8220000000001</v>
      </c>
      <c r="BI32" s="94">
        <v>6312.9000000000005</v>
      </c>
      <c r="BJ32" s="94">
        <v>6169.0280000000002</v>
      </c>
      <c r="BK32" s="94">
        <v>6083.6149999999998</v>
      </c>
      <c r="BL32" s="94">
        <v>6101.8850000000002</v>
      </c>
      <c r="BM32" s="94">
        <v>6135.47</v>
      </c>
      <c r="BN32" s="94">
        <v>6511.8010000000004</v>
      </c>
      <c r="BO32" s="94">
        <v>6530.64</v>
      </c>
      <c r="BP32" s="94">
        <v>6434.6580000000004</v>
      </c>
      <c r="BQ32" s="94">
        <v>6459.0379999999996</v>
      </c>
      <c r="BR32" s="94">
        <v>6455.9319999999998</v>
      </c>
      <c r="BS32" s="94">
        <v>6486.8729999999996</v>
      </c>
      <c r="BT32" s="94">
        <v>6564.8450000000003</v>
      </c>
      <c r="BU32" s="94">
        <v>6605.3410000000003</v>
      </c>
      <c r="BV32" s="94">
        <v>6728.8440000000001</v>
      </c>
      <c r="BW32" s="94">
        <v>6713.1949999999997</v>
      </c>
      <c r="BX32" s="94">
        <v>6648.7380000000003</v>
      </c>
      <c r="BY32" s="94">
        <v>6691.0860000000002</v>
      </c>
      <c r="BZ32" s="94">
        <v>6711.0379999999996</v>
      </c>
      <c r="CA32" s="94">
        <v>6713.741</v>
      </c>
      <c r="CB32" s="94">
        <v>6685.0010000000002</v>
      </c>
      <c r="CC32" s="94">
        <v>6676.6310000000003</v>
      </c>
      <c r="CD32" s="94">
        <v>6727.8620000000001</v>
      </c>
      <c r="CE32" s="94">
        <v>6720.2380000000003</v>
      </c>
      <c r="CF32" s="94">
        <v>6662.9650000000001</v>
      </c>
      <c r="CG32" s="94">
        <v>6551.5079999999998</v>
      </c>
      <c r="CH32" s="94">
        <v>6337.0069999999996</v>
      </c>
      <c r="CI32" s="94">
        <v>6230.0889999999999</v>
      </c>
      <c r="CJ32" s="94">
        <v>6129.402</v>
      </c>
      <c r="CK32" s="94">
        <v>6014.174</v>
      </c>
      <c r="CL32" s="94">
        <v>5831.73</v>
      </c>
      <c r="CM32" s="94">
        <v>5730.7849999999999</v>
      </c>
      <c r="CN32" s="94">
        <v>5633.0569999999998</v>
      </c>
      <c r="CO32" s="94">
        <v>5535.3950000000004</v>
      </c>
      <c r="CP32" s="94">
        <v>5556.7929999999997</v>
      </c>
      <c r="CQ32" s="94">
        <v>5456.0990000000002</v>
      </c>
      <c r="CR32" s="94">
        <v>5375.5540000000001</v>
      </c>
      <c r="CS32" s="94">
        <v>5296.2870000000003</v>
      </c>
      <c r="CT32" s="95"/>
      <c r="CU32" s="95"/>
      <c r="CV32" s="95"/>
      <c r="CW32" s="96"/>
      <c r="CX32" s="97">
        <f t="array" ref="CX32">SUMPRODUCT(B32:CW32*0.25)</f>
        <v>144354.19675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5583.3549999999996</v>
      </c>
      <c r="C34" s="77">
        <f t="shared" ref="C34:BN34" si="4">SUM(C31:C33)</f>
        <v>5529.0150000000003</v>
      </c>
      <c r="D34" s="77">
        <f t="shared" si="4"/>
        <v>5535.2960000000003</v>
      </c>
      <c r="E34" s="77">
        <f t="shared" si="4"/>
        <v>5488.3950000000004</v>
      </c>
      <c r="F34" s="77">
        <f t="shared" si="4"/>
        <v>5421.9250000000002</v>
      </c>
      <c r="G34" s="77">
        <f t="shared" si="4"/>
        <v>5381.4660000000003</v>
      </c>
      <c r="H34" s="77">
        <f t="shared" si="4"/>
        <v>5359.2280000000001</v>
      </c>
      <c r="I34" s="77">
        <f t="shared" si="4"/>
        <v>5319.8469999999998</v>
      </c>
      <c r="J34" s="77">
        <f t="shared" si="4"/>
        <v>5243.6530000000002</v>
      </c>
      <c r="K34" s="77">
        <f t="shared" si="4"/>
        <v>5206.3059999999996</v>
      </c>
      <c r="L34" s="77">
        <f t="shared" si="4"/>
        <v>5183.5780000000004</v>
      </c>
      <c r="M34" s="77">
        <f t="shared" si="4"/>
        <v>5171.1019999999999</v>
      </c>
      <c r="N34" s="77">
        <f t="shared" si="4"/>
        <v>5182.0290000000005</v>
      </c>
      <c r="O34" s="77">
        <f t="shared" si="4"/>
        <v>5172.4229999999998</v>
      </c>
      <c r="P34" s="77">
        <f t="shared" si="4"/>
        <v>5216.6450000000004</v>
      </c>
      <c r="Q34" s="77">
        <f t="shared" si="4"/>
        <v>5212.5439999999999</v>
      </c>
      <c r="R34" s="77">
        <f t="shared" si="4"/>
        <v>5289.46</v>
      </c>
      <c r="S34" s="77">
        <f t="shared" si="4"/>
        <v>5317.43</v>
      </c>
      <c r="T34" s="77">
        <f t="shared" si="4"/>
        <v>5337.6639999999998</v>
      </c>
      <c r="U34" s="77">
        <f t="shared" si="4"/>
        <v>5378.8280000000004</v>
      </c>
      <c r="V34" s="77">
        <f t="shared" si="4"/>
        <v>5408.5300000000007</v>
      </c>
      <c r="W34" s="77">
        <f t="shared" si="4"/>
        <v>5421.268</v>
      </c>
      <c r="X34" s="77">
        <f t="shared" si="4"/>
        <v>5502.5820000000003</v>
      </c>
      <c r="Y34" s="77">
        <f t="shared" si="4"/>
        <v>5647.2629999999999</v>
      </c>
      <c r="Z34" s="77">
        <f t="shared" si="4"/>
        <v>5837.5400000000009</v>
      </c>
      <c r="AA34" s="77">
        <f t="shared" si="4"/>
        <v>6045.8330000000005</v>
      </c>
      <c r="AB34" s="77">
        <f t="shared" si="4"/>
        <v>6181.7019999999993</v>
      </c>
      <c r="AC34" s="77">
        <f t="shared" si="4"/>
        <v>6323.34</v>
      </c>
      <c r="AD34" s="77">
        <f t="shared" si="4"/>
        <v>6684.2020000000002</v>
      </c>
      <c r="AE34" s="77">
        <f t="shared" si="4"/>
        <v>6809.6319999999996</v>
      </c>
      <c r="AF34" s="77">
        <f t="shared" si="4"/>
        <v>6899.4690000000001</v>
      </c>
      <c r="AG34" s="77">
        <f t="shared" si="4"/>
        <v>7038.8360000000002</v>
      </c>
      <c r="AH34" s="77">
        <f t="shared" si="4"/>
        <v>7180.6270000000004</v>
      </c>
      <c r="AI34" s="77">
        <f t="shared" si="4"/>
        <v>7258.5240000000003</v>
      </c>
      <c r="AJ34" s="77">
        <f t="shared" si="4"/>
        <v>7305.2620000000006</v>
      </c>
      <c r="AK34" s="77">
        <f t="shared" si="4"/>
        <v>7407.3870000000006</v>
      </c>
      <c r="AL34" s="77">
        <f t="shared" si="4"/>
        <v>7386.1309999999994</v>
      </c>
      <c r="AM34" s="77">
        <f t="shared" si="4"/>
        <v>7449.3539999999994</v>
      </c>
      <c r="AN34" s="77">
        <f t="shared" si="4"/>
        <v>7487.107</v>
      </c>
      <c r="AO34" s="77">
        <f t="shared" si="4"/>
        <v>7628.4220000000005</v>
      </c>
      <c r="AP34" s="77">
        <f t="shared" si="4"/>
        <v>7572.1270000000004</v>
      </c>
      <c r="AQ34" s="77">
        <f t="shared" si="4"/>
        <v>7615.9520000000002</v>
      </c>
      <c r="AR34" s="77">
        <f t="shared" si="4"/>
        <v>7715.75</v>
      </c>
      <c r="AS34" s="77">
        <f t="shared" si="4"/>
        <v>7756.402</v>
      </c>
      <c r="AT34" s="77">
        <f t="shared" si="4"/>
        <v>7796.4290000000001</v>
      </c>
      <c r="AU34" s="77">
        <f t="shared" si="4"/>
        <v>7836.5020000000004</v>
      </c>
      <c r="AV34" s="77">
        <f t="shared" si="4"/>
        <v>7859.6130000000003</v>
      </c>
      <c r="AW34" s="77">
        <f t="shared" si="4"/>
        <v>7875.6959999999999</v>
      </c>
      <c r="AX34" s="77">
        <f t="shared" si="4"/>
        <v>7782.2889999999998</v>
      </c>
      <c r="AY34" s="77">
        <f t="shared" si="4"/>
        <v>7873.808</v>
      </c>
      <c r="AZ34" s="77">
        <f t="shared" si="4"/>
        <v>7854.8879999999999</v>
      </c>
      <c r="BA34" s="77">
        <f t="shared" si="4"/>
        <v>7816.4610000000002</v>
      </c>
      <c r="BB34" s="77">
        <f t="shared" si="4"/>
        <v>7736.1929999999993</v>
      </c>
      <c r="BC34" s="77">
        <f t="shared" si="4"/>
        <v>7667.152</v>
      </c>
      <c r="BD34" s="77">
        <f t="shared" si="4"/>
        <v>7610.8220000000001</v>
      </c>
      <c r="BE34" s="77">
        <f t="shared" si="4"/>
        <v>7501.0939999999991</v>
      </c>
      <c r="BF34" s="77">
        <f t="shared" si="4"/>
        <v>7374.1820000000007</v>
      </c>
      <c r="BG34" s="77">
        <f t="shared" si="4"/>
        <v>7306.92</v>
      </c>
      <c r="BH34" s="77">
        <f t="shared" si="4"/>
        <v>7164.982</v>
      </c>
      <c r="BI34" s="77">
        <f t="shared" si="4"/>
        <v>7057.18</v>
      </c>
      <c r="BJ34" s="77">
        <f t="shared" si="4"/>
        <v>6903.7180000000008</v>
      </c>
      <c r="BK34" s="77">
        <f t="shared" si="4"/>
        <v>6768.1849999999995</v>
      </c>
      <c r="BL34" s="77">
        <f t="shared" si="4"/>
        <v>6770.4549999999999</v>
      </c>
      <c r="BM34" s="77">
        <f t="shared" si="4"/>
        <v>6807.04</v>
      </c>
      <c r="BN34" s="77">
        <f t="shared" si="4"/>
        <v>7225.6810000000005</v>
      </c>
      <c r="BO34" s="77">
        <f t="shared" ref="BO34:CW34" si="5">SUM(BO31:BO33)</f>
        <v>7216.42</v>
      </c>
      <c r="BP34" s="77">
        <f t="shared" si="5"/>
        <v>7124.4380000000001</v>
      </c>
      <c r="BQ34" s="77">
        <f t="shared" si="5"/>
        <v>7153.8179999999993</v>
      </c>
      <c r="BR34" s="77">
        <f t="shared" si="5"/>
        <v>7188.0819999999994</v>
      </c>
      <c r="BS34" s="77">
        <f t="shared" si="5"/>
        <v>7223.0229999999992</v>
      </c>
      <c r="BT34" s="77">
        <f t="shared" si="5"/>
        <v>7304.9949999999999</v>
      </c>
      <c r="BU34" s="77">
        <f t="shared" si="5"/>
        <v>7349.491</v>
      </c>
      <c r="BV34" s="77">
        <f t="shared" si="5"/>
        <v>7484.384</v>
      </c>
      <c r="BW34" s="77">
        <f t="shared" si="5"/>
        <v>7471.7349999999997</v>
      </c>
      <c r="BX34" s="77">
        <f t="shared" si="5"/>
        <v>7410.2780000000002</v>
      </c>
      <c r="BY34" s="77">
        <f t="shared" si="5"/>
        <v>7454.6260000000002</v>
      </c>
      <c r="BZ34" s="77">
        <f t="shared" si="5"/>
        <v>7490.1379999999999</v>
      </c>
      <c r="CA34" s="77">
        <f t="shared" si="5"/>
        <v>7493.8410000000003</v>
      </c>
      <c r="CB34" s="77">
        <f t="shared" si="5"/>
        <v>7467.1010000000006</v>
      </c>
      <c r="CC34" s="77">
        <f t="shared" si="5"/>
        <v>7459.7310000000007</v>
      </c>
      <c r="CD34" s="77">
        <f t="shared" si="5"/>
        <v>7495.8620000000001</v>
      </c>
      <c r="CE34" s="77">
        <f t="shared" si="5"/>
        <v>7488.2380000000003</v>
      </c>
      <c r="CF34" s="77">
        <f t="shared" si="5"/>
        <v>7428.9650000000001</v>
      </c>
      <c r="CG34" s="77">
        <f t="shared" si="5"/>
        <v>7315.5079999999998</v>
      </c>
      <c r="CH34" s="77">
        <f t="shared" si="5"/>
        <v>7050.0069999999996</v>
      </c>
      <c r="CI34" s="77">
        <f t="shared" si="5"/>
        <v>6940.0889999999999</v>
      </c>
      <c r="CJ34" s="77">
        <f t="shared" si="5"/>
        <v>6836.402</v>
      </c>
      <c r="CK34" s="77">
        <f t="shared" si="5"/>
        <v>6719.174</v>
      </c>
      <c r="CL34" s="77">
        <f t="shared" si="5"/>
        <v>6487.73</v>
      </c>
      <c r="CM34" s="77">
        <f t="shared" si="5"/>
        <v>6384.7849999999999</v>
      </c>
      <c r="CN34" s="77">
        <f t="shared" si="5"/>
        <v>6284.0569999999998</v>
      </c>
      <c r="CO34" s="77">
        <f t="shared" si="5"/>
        <v>6182.3950000000004</v>
      </c>
      <c r="CP34" s="77">
        <f t="shared" si="5"/>
        <v>6180.7929999999997</v>
      </c>
      <c r="CQ34" s="77">
        <f t="shared" si="5"/>
        <v>6077.0990000000002</v>
      </c>
      <c r="CR34" s="77">
        <f t="shared" si="5"/>
        <v>5993.5540000000001</v>
      </c>
      <c r="CS34" s="77">
        <f t="shared" si="5"/>
        <v>5911.2870000000003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160937.69175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117</v>
      </c>
      <c r="C37" s="115">
        <v>117</v>
      </c>
      <c r="D37" s="115">
        <v>117</v>
      </c>
      <c r="E37" s="115">
        <v>117</v>
      </c>
      <c r="F37" s="115">
        <v>133</v>
      </c>
      <c r="G37" s="115">
        <v>133</v>
      </c>
      <c r="H37" s="115">
        <v>133</v>
      </c>
      <c r="I37" s="115">
        <v>133</v>
      </c>
      <c r="J37" s="115">
        <v>133</v>
      </c>
      <c r="K37" s="115">
        <v>133</v>
      </c>
      <c r="L37" s="115">
        <v>133</v>
      </c>
      <c r="M37" s="115">
        <v>133</v>
      </c>
      <c r="N37" s="115">
        <v>133</v>
      </c>
      <c r="O37" s="115">
        <v>133</v>
      </c>
      <c r="P37" s="115">
        <v>133</v>
      </c>
      <c r="Q37" s="115">
        <v>133</v>
      </c>
      <c r="R37" s="115">
        <v>133</v>
      </c>
      <c r="S37" s="115">
        <v>133</v>
      </c>
      <c r="T37" s="115">
        <v>133</v>
      </c>
      <c r="U37" s="115">
        <v>133</v>
      </c>
      <c r="V37" s="115">
        <v>133</v>
      </c>
      <c r="W37" s="115">
        <v>133</v>
      </c>
      <c r="X37" s="115">
        <v>133</v>
      </c>
      <c r="Y37" s="115">
        <v>133</v>
      </c>
      <c r="Z37" s="115">
        <v>143</v>
      </c>
      <c r="AA37" s="115">
        <v>143</v>
      </c>
      <c r="AB37" s="115">
        <v>143</v>
      </c>
      <c r="AC37" s="115">
        <v>143</v>
      </c>
      <c r="AD37" s="115">
        <v>158</v>
      </c>
      <c r="AE37" s="115">
        <v>158</v>
      </c>
      <c r="AF37" s="115">
        <v>158</v>
      </c>
      <c r="AG37" s="115">
        <v>158</v>
      </c>
      <c r="AH37" s="115">
        <v>173</v>
      </c>
      <c r="AI37" s="115">
        <v>173</v>
      </c>
      <c r="AJ37" s="115">
        <v>173</v>
      </c>
      <c r="AK37" s="115">
        <v>173</v>
      </c>
      <c r="AL37" s="115">
        <v>178</v>
      </c>
      <c r="AM37" s="115">
        <v>178</v>
      </c>
      <c r="AN37" s="115">
        <v>178</v>
      </c>
      <c r="AO37" s="115">
        <v>178</v>
      </c>
      <c r="AP37" s="115">
        <v>178</v>
      </c>
      <c r="AQ37" s="115">
        <v>178</v>
      </c>
      <c r="AR37" s="115">
        <v>178</v>
      </c>
      <c r="AS37" s="115">
        <v>178</v>
      </c>
      <c r="AT37" s="115">
        <v>186</v>
      </c>
      <c r="AU37" s="115">
        <v>186</v>
      </c>
      <c r="AV37" s="115">
        <v>186</v>
      </c>
      <c r="AW37" s="115">
        <v>186</v>
      </c>
      <c r="AX37" s="115">
        <v>171</v>
      </c>
      <c r="AY37" s="115">
        <v>171</v>
      </c>
      <c r="AZ37" s="115">
        <v>171</v>
      </c>
      <c r="BA37" s="115">
        <v>171</v>
      </c>
      <c r="BB37" s="115">
        <v>171</v>
      </c>
      <c r="BC37" s="115">
        <v>171</v>
      </c>
      <c r="BD37" s="115">
        <v>171</v>
      </c>
      <c r="BE37" s="115">
        <v>171</v>
      </c>
      <c r="BF37" s="115">
        <v>176</v>
      </c>
      <c r="BG37" s="115">
        <v>176</v>
      </c>
      <c r="BH37" s="115">
        <v>176</v>
      </c>
      <c r="BI37" s="115">
        <v>176</v>
      </c>
      <c r="BJ37" s="115">
        <v>144</v>
      </c>
      <c r="BK37" s="115">
        <v>144</v>
      </c>
      <c r="BL37" s="115">
        <v>144</v>
      </c>
      <c r="BM37" s="115">
        <v>144</v>
      </c>
      <c r="BN37" s="115">
        <v>161</v>
      </c>
      <c r="BO37" s="115">
        <v>161</v>
      </c>
      <c r="BP37" s="115">
        <v>161</v>
      </c>
      <c r="BQ37" s="115">
        <v>161</v>
      </c>
      <c r="BR37" s="115">
        <v>151</v>
      </c>
      <c r="BS37" s="115">
        <v>151</v>
      </c>
      <c r="BT37" s="115">
        <v>151</v>
      </c>
      <c r="BU37" s="115">
        <v>151</v>
      </c>
      <c r="BV37" s="115">
        <v>210</v>
      </c>
      <c r="BW37" s="115">
        <v>210</v>
      </c>
      <c r="BX37" s="115">
        <v>210</v>
      </c>
      <c r="BY37" s="115">
        <v>210</v>
      </c>
      <c r="BZ37" s="115">
        <v>191</v>
      </c>
      <c r="CA37" s="115">
        <v>191</v>
      </c>
      <c r="CB37" s="115">
        <v>191</v>
      </c>
      <c r="CC37" s="115">
        <v>191</v>
      </c>
      <c r="CD37" s="115">
        <v>174</v>
      </c>
      <c r="CE37" s="115">
        <v>174</v>
      </c>
      <c r="CF37" s="115">
        <v>174</v>
      </c>
      <c r="CG37" s="115">
        <v>174</v>
      </c>
      <c r="CH37" s="115">
        <v>125</v>
      </c>
      <c r="CI37" s="115">
        <v>125</v>
      </c>
      <c r="CJ37" s="115">
        <v>125</v>
      </c>
      <c r="CK37" s="115">
        <v>125</v>
      </c>
      <c r="CL37" s="115">
        <v>134</v>
      </c>
      <c r="CM37" s="115">
        <v>134</v>
      </c>
      <c r="CN37" s="115">
        <v>134</v>
      </c>
      <c r="CO37" s="115">
        <v>134</v>
      </c>
      <c r="CP37" s="115">
        <v>151</v>
      </c>
      <c r="CQ37" s="115">
        <v>151</v>
      </c>
      <c r="CR37" s="115">
        <v>151</v>
      </c>
      <c r="CS37" s="115">
        <v>151</v>
      </c>
      <c r="CT37" s="116"/>
      <c r="CU37" s="116"/>
      <c r="CV37" s="116"/>
      <c r="CW37" s="117"/>
      <c r="CX37" s="91">
        <f t="array" ref="CX37">SUMPRODUCT(B37:CW37*0.25)</f>
        <v>3757</v>
      </c>
    </row>
    <row r="38" spans="1:102" ht="24.95" customHeight="1" x14ac:dyDescent="0.2">
      <c r="A38" s="118" t="s">
        <v>45</v>
      </c>
      <c r="B38" s="119">
        <v>157</v>
      </c>
      <c r="C38" s="120">
        <v>157</v>
      </c>
      <c r="D38" s="120">
        <v>157</v>
      </c>
      <c r="E38" s="120">
        <v>157</v>
      </c>
      <c r="F38" s="120">
        <v>165</v>
      </c>
      <c r="G38" s="120">
        <v>165</v>
      </c>
      <c r="H38" s="120">
        <v>165</v>
      </c>
      <c r="I38" s="120">
        <v>165</v>
      </c>
      <c r="J38" s="120">
        <v>140</v>
      </c>
      <c r="K38" s="120">
        <v>140</v>
      </c>
      <c r="L38" s="120">
        <v>140</v>
      </c>
      <c r="M38" s="120">
        <v>140</v>
      </c>
      <c r="N38" s="120">
        <v>140</v>
      </c>
      <c r="O38" s="120">
        <v>140</v>
      </c>
      <c r="P38" s="120">
        <v>140</v>
      </c>
      <c r="Q38" s="120">
        <v>140</v>
      </c>
      <c r="R38" s="120">
        <v>140</v>
      </c>
      <c r="S38" s="120">
        <v>140</v>
      </c>
      <c r="T38" s="120">
        <v>140</v>
      </c>
      <c r="U38" s="120">
        <v>140</v>
      </c>
      <c r="V38" s="120">
        <v>140</v>
      </c>
      <c r="W38" s="120">
        <v>140</v>
      </c>
      <c r="X38" s="120">
        <v>140</v>
      </c>
      <c r="Y38" s="120">
        <v>140</v>
      </c>
      <c r="Z38" s="120">
        <v>140</v>
      </c>
      <c r="AA38" s="120">
        <v>140</v>
      </c>
      <c r="AB38" s="120">
        <v>140</v>
      </c>
      <c r="AC38" s="120">
        <v>140</v>
      </c>
      <c r="AD38" s="120">
        <v>309</v>
      </c>
      <c r="AE38" s="120">
        <v>309</v>
      </c>
      <c r="AF38" s="120">
        <v>309</v>
      </c>
      <c r="AG38" s="120">
        <v>309</v>
      </c>
      <c r="AH38" s="120">
        <v>317</v>
      </c>
      <c r="AI38" s="120">
        <v>317</v>
      </c>
      <c r="AJ38" s="120">
        <v>317</v>
      </c>
      <c r="AK38" s="120">
        <v>317</v>
      </c>
      <c r="AL38" s="120">
        <v>383</v>
      </c>
      <c r="AM38" s="120">
        <v>383</v>
      </c>
      <c r="AN38" s="120">
        <v>383</v>
      </c>
      <c r="AO38" s="120">
        <v>383</v>
      </c>
      <c r="AP38" s="120">
        <v>385</v>
      </c>
      <c r="AQ38" s="120">
        <v>385</v>
      </c>
      <c r="AR38" s="120">
        <v>385</v>
      </c>
      <c r="AS38" s="120">
        <v>385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325</v>
      </c>
      <c r="AY38" s="120">
        <v>325</v>
      </c>
      <c r="AZ38" s="120">
        <v>325</v>
      </c>
      <c r="BA38" s="120">
        <v>325</v>
      </c>
      <c r="BB38" s="120">
        <v>305</v>
      </c>
      <c r="BC38" s="120">
        <v>305</v>
      </c>
      <c r="BD38" s="120">
        <v>305</v>
      </c>
      <c r="BE38" s="120">
        <v>305</v>
      </c>
      <c r="BF38" s="120">
        <v>219.935</v>
      </c>
      <c r="BG38" s="120">
        <v>219.935</v>
      </c>
      <c r="BH38" s="120">
        <v>219.935</v>
      </c>
      <c r="BI38" s="120">
        <v>219.935</v>
      </c>
      <c r="BJ38" s="120">
        <v>107</v>
      </c>
      <c r="BK38" s="120">
        <v>107</v>
      </c>
      <c r="BL38" s="120">
        <v>107</v>
      </c>
      <c r="BM38" s="120">
        <v>107</v>
      </c>
      <c r="BN38" s="120">
        <v>227</v>
      </c>
      <c r="BO38" s="120">
        <v>227</v>
      </c>
      <c r="BP38" s="120">
        <v>227</v>
      </c>
      <c r="BQ38" s="120">
        <v>227</v>
      </c>
      <c r="BR38" s="120">
        <v>215</v>
      </c>
      <c r="BS38" s="120">
        <v>215</v>
      </c>
      <c r="BT38" s="120">
        <v>215</v>
      </c>
      <c r="BU38" s="120">
        <v>215</v>
      </c>
      <c r="BV38" s="120">
        <v>239</v>
      </c>
      <c r="BW38" s="120">
        <v>239</v>
      </c>
      <c r="BX38" s="120">
        <v>239</v>
      </c>
      <c r="BY38" s="120">
        <v>239</v>
      </c>
      <c r="BZ38" s="120">
        <v>290</v>
      </c>
      <c r="CA38" s="120">
        <v>290</v>
      </c>
      <c r="CB38" s="120">
        <v>290</v>
      </c>
      <c r="CC38" s="120">
        <v>290</v>
      </c>
      <c r="CD38" s="120">
        <v>315</v>
      </c>
      <c r="CE38" s="120">
        <v>315</v>
      </c>
      <c r="CF38" s="120">
        <v>315</v>
      </c>
      <c r="CG38" s="120">
        <v>315</v>
      </c>
      <c r="CH38" s="120">
        <v>310</v>
      </c>
      <c r="CI38" s="120">
        <v>310</v>
      </c>
      <c r="CJ38" s="120">
        <v>310</v>
      </c>
      <c r="CK38" s="120">
        <v>310</v>
      </c>
      <c r="CL38" s="120">
        <v>231</v>
      </c>
      <c r="CM38" s="120">
        <v>231</v>
      </c>
      <c r="CN38" s="120">
        <v>231</v>
      </c>
      <c r="CO38" s="120">
        <v>231</v>
      </c>
      <c r="CP38" s="120">
        <v>246</v>
      </c>
      <c r="CQ38" s="120">
        <v>246</v>
      </c>
      <c r="CR38" s="120">
        <v>246</v>
      </c>
      <c r="CS38" s="120">
        <v>246</v>
      </c>
      <c r="CT38" s="120"/>
      <c r="CU38" s="120"/>
      <c r="CV38" s="120"/>
      <c r="CW38" s="121"/>
      <c r="CX38" s="97">
        <f t="array" ref="CX38">SUMPRODUCT(B38:CW38*0.25)</f>
        <v>5845.9349999999995</v>
      </c>
    </row>
    <row r="39" spans="1:102" ht="24.95" customHeight="1" x14ac:dyDescent="0.2">
      <c r="A39" s="118" t="s">
        <v>46</v>
      </c>
      <c r="B39" s="119">
        <v>976.9</v>
      </c>
      <c r="C39" s="120">
        <v>726.3</v>
      </c>
      <c r="D39" s="120">
        <v>589.29999999999995</v>
      </c>
      <c r="E39" s="120">
        <v>509.9</v>
      </c>
      <c r="F39" s="120">
        <v>279</v>
      </c>
      <c r="G39" s="120">
        <v>224.8</v>
      </c>
      <c r="H39" s="120">
        <v>90.6</v>
      </c>
      <c r="I39" s="120">
        <v>47.7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41.8</v>
      </c>
      <c r="W39" s="120">
        <v>122.1</v>
      </c>
      <c r="X39" s="120">
        <v>120.2</v>
      </c>
      <c r="Y39" s="120">
        <v>140.4</v>
      </c>
      <c r="Z39" s="120"/>
      <c r="AA39" s="120"/>
      <c r="AB39" s="120">
        <v>95.9</v>
      </c>
      <c r="AC39" s="120">
        <v>79.5</v>
      </c>
      <c r="AD39" s="120"/>
      <c r="AE39" s="120"/>
      <c r="AF39" s="120">
        <v>36.9</v>
      </c>
      <c r="AG39" s="120">
        <v>173.8</v>
      </c>
      <c r="AH39" s="120">
        <v>711.2</v>
      </c>
      <c r="AI39" s="120">
        <v>613.4</v>
      </c>
      <c r="AJ39" s="120">
        <v>476.8</v>
      </c>
      <c r="AK39" s="120">
        <v>155.5</v>
      </c>
      <c r="AL39" s="120">
        <v>1000</v>
      </c>
      <c r="AM39" s="120">
        <v>958.6</v>
      </c>
      <c r="AN39" s="120">
        <v>615</v>
      </c>
      <c r="AO39" s="120">
        <v>643.29999999999995</v>
      </c>
      <c r="AP39" s="120">
        <v>766</v>
      </c>
      <c r="AQ39" s="120">
        <v>716.9</v>
      </c>
      <c r="AR39" s="120">
        <v>497</v>
      </c>
      <c r="AS39" s="120">
        <v>302.10000000000002</v>
      </c>
      <c r="AT39" s="120">
        <v>85.1</v>
      </c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89.4</v>
      </c>
      <c r="CI39" s="120">
        <v>32.5</v>
      </c>
      <c r="CJ39" s="120"/>
      <c r="CK39" s="120"/>
      <c r="CL39" s="120">
        <v>131.80000000000001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3012.4249999999997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211.7</v>
      </c>
      <c r="G41" s="120">
        <v>211.7</v>
      </c>
      <c r="H41" s="120">
        <v>211.7</v>
      </c>
      <c r="I41" s="120">
        <v>211.7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/>
      <c r="W41" s="120"/>
      <c r="X41" s="120"/>
      <c r="Y41" s="120"/>
      <c r="Z41" s="120">
        <v>196.8</v>
      </c>
      <c r="AA41" s="120">
        <v>196.8</v>
      </c>
      <c r="AB41" s="120">
        <v>196.8</v>
      </c>
      <c r="AC41" s="120">
        <v>196.8</v>
      </c>
      <c r="AD41" s="120">
        <v>250</v>
      </c>
      <c r="AE41" s="120">
        <v>250</v>
      </c>
      <c r="AF41" s="120">
        <v>250</v>
      </c>
      <c r="AG41" s="120">
        <v>250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149.69999999999999</v>
      </c>
      <c r="BW41" s="120">
        <v>149.69999999999999</v>
      </c>
      <c r="BX41" s="120">
        <v>149.69999999999999</v>
      </c>
      <c r="BY41" s="120">
        <v>149.69999999999999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2808.2</v>
      </c>
    </row>
    <row r="42" spans="1:102" ht="30" customHeight="1" thickBot="1" x14ac:dyDescent="0.25">
      <c r="A42" s="105" t="s">
        <v>49</v>
      </c>
      <c r="B42" s="106">
        <f>SUM(B37:B41)</f>
        <v>1250.9000000000001</v>
      </c>
      <c r="C42" s="107">
        <f t="shared" ref="C42:BN42" si="6">SUM(C37:C41)</f>
        <v>1000.3</v>
      </c>
      <c r="D42" s="107">
        <f t="shared" si="6"/>
        <v>863.3</v>
      </c>
      <c r="E42" s="107">
        <f t="shared" si="6"/>
        <v>783.9</v>
      </c>
      <c r="F42" s="107">
        <f t="shared" si="6"/>
        <v>788.7</v>
      </c>
      <c r="G42" s="107">
        <f t="shared" si="6"/>
        <v>734.5</v>
      </c>
      <c r="H42" s="107">
        <f t="shared" si="6"/>
        <v>600.29999999999995</v>
      </c>
      <c r="I42" s="107">
        <f t="shared" si="6"/>
        <v>557.4</v>
      </c>
      <c r="J42" s="107">
        <f t="shared" si="6"/>
        <v>523</v>
      </c>
      <c r="K42" s="107">
        <f t="shared" si="6"/>
        <v>523</v>
      </c>
      <c r="L42" s="107">
        <f t="shared" si="6"/>
        <v>523</v>
      </c>
      <c r="M42" s="107">
        <f t="shared" si="6"/>
        <v>523</v>
      </c>
      <c r="N42" s="107">
        <f t="shared" si="6"/>
        <v>523</v>
      </c>
      <c r="O42" s="107">
        <f t="shared" si="6"/>
        <v>523</v>
      </c>
      <c r="P42" s="107">
        <f t="shared" si="6"/>
        <v>523</v>
      </c>
      <c r="Q42" s="107">
        <f t="shared" si="6"/>
        <v>523</v>
      </c>
      <c r="R42" s="107">
        <f t="shared" si="6"/>
        <v>523</v>
      </c>
      <c r="S42" s="107">
        <f t="shared" si="6"/>
        <v>523</v>
      </c>
      <c r="T42" s="107">
        <f t="shared" si="6"/>
        <v>523</v>
      </c>
      <c r="U42" s="107">
        <f t="shared" si="6"/>
        <v>523</v>
      </c>
      <c r="V42" s="107">
        <f t="shared" si="6"/>
        <v>314.8</v>
      </c>
      <c r="W42" s="107">
        <f t="shared" si="6"/>
        <v>395.1</v>
      </c>
      <c r="X42" s="107">
        <f t="shared" si="6"/>
        <v>393.2</v>
      </c>
      <c r="Y42" s="107">
        <f t="shared" si="6"/>
        <v>413.4</v>
      </c>
      <c r="Z42" s="107">
        <f t="shared" si="6"/>
        <v>479.8</v>
      </c>
      <c r="AA42" s="107">
        <f t="shared" si="6"/>
        <v>479.8</v>
      </c>
      <c r="AB42" s="107">
        <f t="shared" si="6"/>
        <v>575.70000000000005</v>
      </c>
      <c r="AC42" s="107">
        <f t="shared" si="6"/>
        <v>559.29999999999995</v>
      </c>
      <c r="AD42" s="107">
        <f t="shared" si="6"/>
        <v>717</v>
      </c>
      <c r="AE42" s="107">
        <f t="shared" si="6"/>
        <v>717</v>
      </c>
      <c r="AF42" s="107">
        <f t="shared" si="6"/>
        <v>753.9</v>
      </c>
      <c r="AG42" s="107">
        <f t="shared" si="6"/>
        <v>890.8</v>
      </c>
      <c r="AH42" s="107">
        <f t="shared" si="6"/>
        <v>1201.2</v>
      </c>
      <c r="AI42" s="107">
        <f t="shared" si="6"/>
        <v>1103.4000000000001</v>
      </c>
      <c r="AJ42" s="107">
        <f t="shared" si="6"/>
        <v>966.8</v>
      </c>
      <c r="AK42" s="107">
        <f t="shared" si="6"/>
        <v>645.5</v>
      </c>
      <c r="AL42" s="107">
        <f t="shared" si="6"/>
        <v>1561</v>
      </c>
      <c r="AM42" s="107">
        <f t="shared" si="6"/>
        <v>1519.6</v>
      </c>
      <c r="AN42" s="107">
        <f t="shared" si="6"/>
        <v>1176</v>
      </c>
      <c r="AO42" s="107">
        <f t="shared" si="6"/>
        <v>1204.3</v>
      </c>
      <c r="AP42" s="107">
        <f t="shared" si="6"/>
        <v>1329</v>
      </c>
      <c r="AQ42" s="107">
        <f t="shared" si="6"/>
        <v>1279.9000000000001</v>
      </c>
      <c r="AR42" s="107">
        <f t="shared" si="6"/>
        <v>1060</v>
      </c>
      <c r="AS42" s="107">
        <f t="shared" si="6"/>
        <v>865.1</v>
      </c>
      <c r="AT42" s="107">
        <f t="shared" si="6"/>
        <v>671.1</v>
      </c>
      <c r="AU42" s="107">
        <f t="shared" si="6"/>
        <v>586</v>
      </c>
      <c r="AV42" s="107">
        <f t="shared" si="6"/>
        <v>586</v>
      </c>
      <c r="AW42" s="107">
        <f t="shared" si="6"/>
        <v>586</v>
      </c>
      <c r="AX42" s="107">
        <f t="shared" si="6"/>
        <v>496</v>
      </c>
      <c r="AY42" s="107">
        <f t="shared" si="6"/>
        <v>496</v>
      </c>
      <c r="AZ42" s="107">
        <f t="shared" si="6"/>
        <v>496</v>
      </c>
      <c r="BA42" s="107">
        <f t="shared" si="6"/>
        <v>496</v>
      </c>
      <c r="BB42" s="107">
        <f t="shared" si="6"/>
        <v>476</v>
      </c>
      <c r="BC42" s="107">
        <f t="shared" si="6"/>
        <v>476</v>
      </c>
      <c r="BD42" s="107">
        <f t="shared" si="6"/>
        <v>476</v>
      </c>
      <c r="BE42" s="107">
        <f t="shared" si="6"/>
        <v>476</v>
      </c>
      <c r="BF42" s="107">
        <f t="shared" si="6"/>
        <v>395.935</v>
      </c>
      <c r="BG42" s="107">
        <f t="shared" si="6"/>
        <v>395.935</v>
      </c>
      <c r="BH42" s="107">
        <f t="shared" si="6"/>
        <v>395.935</v>
      </c>
      <c r="BI42" s="107">
        <f t="shared" si="6"/>
        <v>395.935</v>
      </c>
      <c r="BJ42" s="107">
        <f t="shared" si="6"/>
        <v>251</v>
      </c>
      <c r="BK42" s="107">
        <f t="shared" si="6"/>
        <v>251</v>
      </c>
      <c r="BL42" s="107">
        <f t="shared" si="6"/>
        <v>251</v>
      </c>
      <c r="BM42" s="107">
        <f t="shared" si="6"/>
        <v>251</v>
      </c>
      <c r="BN42" s="107">
        <f t="shared" si="6"/>
        <v>388</v>
      </c>
      <c r="BO42" s="107">
        <f t="shared" ref="BO42:CW42" si="7">SUM(BO37:BO41)</f>
        <v>388</v>
      </c>
      <c r="BP42" s="107">
        <f t="shared" si="7"/>
        <v>388</v>
      </c>
      <c r="BQ42" s="107">
        <f t="shared" si="7"/>
        <v>388</v>
      </c>
      <c r="BR42" s="107">
        <f t="shared" si="7"/>
        <v>366</v>
      </c>
      <c r="BS42" s="107">
        <f t="shared" si="7"/>
        <v>366</v>
      </c>
      <c r="BT42" s="107">
        <f t="shared" si="7"/>
        <v>366</v>
      </c>
      <c r="BU42" s="107">
        <f t="shared" si="7"/>
        <v>366</v>
      </c>
      <c r="BV42" s="107">
        <f t="shared" si="7"/>
        <v>598.70000000000005</v>
      </c>
      <c r="BW42" s="107">
        <f t="shared" si="7"/>
        <v>598.70000000000005</v>
      </c>
      <c r="BX42" s="107">
        <f t="shared" si="7"/>
        <v>598.70000000000005</v>
      </c>
      <c r="BY42" s="107">
        <f t="shared" si="7"/>
        <v>598.70000000000005</v>
      </c>
      <c r="BZ42" s="107">
        <f t="shared" si="7"/>
        <v>731</v>
      </c>
      <c r="CA42" s="107">
        <f t="shared" si="7"/>
        <v>731</v>
      </c>
      <c r="CB42" s="107">
        <f t="shared" si="7"/>
        <v>731</v>
      </c>
      <c r="CC42" s="107">
        <f t="shared" si="7"/>
        <v>731</v>
      </c>
      <c r="CD42" s="107">
        <f t="shared" si="7"/>
        <v>739</v>
      </c>
      <c r="CE42" s="107">
        <f t="shared" si="7"/>
        <v>739</v>
      </c>
      <c r="CF42" s="107">
        <f t="shared" si="7"/>
        <v>739</v>
      </c>
      <c r="CG42" s="107">
        <f t="shared" si="7"/>
        <v>739</v>
      </c>
      <c r="CH42" s="107">
        <f t="shared" si="7"/>
        <v>774.4</v>
      </c>
      <c r="CI42" s="107">
        <f t="shared" si="7"/>
        <v>717.5</v>
      </c>
      <c r="CJ42" s="107">
        <f t="shared" si="7"/>
        <v>685</v>
      </c>
      <c r="CK42" s="107">
        <f t="shared" si="7"/>
        <v>685</v>
      </c>
      <c r="CL42" s="107">
        <f t="shared" si="7"/>
        <v>746.8</v>
      </c>
      <c r="CM42" s="107">
        <f t="shared" si="7"/>
        <v>615</v>
      </c>
      <c r="CN42" s="107">
        <f t="shared" si="7"/>
        <v>615</v>
      </c>
      <c r="CO42" s="107">
        <f t="shared" si="7"/>
        <v>615</v>
      </c>
      <c r="CP42" s="107">
        <f t="shared" si="7"/>
        <v>647</v>
      </c>
      <c r="CQ42" s="107">
        <f t="shared" si="7"/>
        <v>647</v>
      </c>
      <c r="CR42" s="107">
        <f t="shared" si="7"/>
        <v>647</v>
      </c>
      <c r="CS42" s="107">
        <f t="shared" si="7"/>
        <v>647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15423.559999999998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976.9</v>
      </c>
      <c r="C47" s="120">
        <v>726.3</v>
      </c>
      <c r="D47" s="120">
        <v>589.29999999999995</v>
      </c>
      <c r="E47" s="120">
        <v>509.9</v>
      </c>
      <c r="F47" s="120">
        <v>279</v>
      </c>
      <c r="G47" s="120">
        <v>224.8</v>
      </c>
      <c r="H47" s="120">
        <v>90.6</v>
      </c>
      <c r="I47" s="120">
        <v>47.7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41.8</v>
      </c>
      <c r="W47" s="120">
        <v>122.1</v>
      </c>
      <c r="X47" s="120">
        <v>120.2</v>
      </c>
      <c r="Y47" s="120">
        <v>140.4</v>
      </c>
      <c r="Z47" s="120"/>
      <c r="AA47" s="120"/>
      <c r="AB47" s="120">
        <v>95.9</v>
      </c>
      <c r="AC47" s="120">
        <v>79.5</v>
      </c>
      <c r="AD47" s="120"/>
      <c r="AE47" s="120"/>
      <c r="AF47" s="120">
        <v>36.9</v>
      </c>
      <c r="AG47" s="120">
        <v>173.8</v>
      </c>
      <c r="AH47" s="120">
        <v>711.2</v>
      </c>
      <c r="AI47" s="120">
        <v>613.4</v>
      </c>
      <c r="AJ47" s="120">
        <v>476.8</v>
      </c>
      <c r="AK47" s="120">
        <v>155.5</v>
      </c>
      <c r="AL47" s="120">
        <v>1000</v>
      </c>
      <c r="AM47" s="120">
        <v>958.6</v>
      </c>
      <c r="AN47" s="120">
        <v>615</v>
      </c>
      <c r="AO47" s="120">
        <v>643.29999999999995</v>
      </c>
      <c r="AP47" s="120">
        <v>766</v>
      </c>
      <c r="AQ47" s="120">
        <v>716.9</v>
      </c>
      <c r="AR47" s="120">
        <v>497</v>
      </c>
      <c r="AS47" s="120">
        <v>302.10000000000002</v>
      </c>
      <c r="AT47" s="120">
        <v>85.1</v>
      </c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89.4</v>
      </c>
      <c r="CI47" s="120">
        <v>32.5</v>
      </c>
      <c r="CJ47" s="120"/>
      <c r="CK47" s="120"/>
      <c r="CL47" s="120">
        <v>131.80000000000001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3012.4249999999997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211.7</v>
      </c>
      <c r="G49" s="120">
        <v>211.7</v>
      </c>
      <c r="H49" s="120">
        <v>211.7</v>
      </c>
      <c r="I49" s="120">
        <v>211.7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/>
      <c r="W49" s="120"/>
      <c r="X49" s="120"/>
      <c r="Y49" s="120"/>
      <c r="Z49" s="120">
        <v>196.8</v>
      </c>
      <c r="AA49" s="120">
        <v>196.8</v>
      </c>
      <c r="AB49" s="120">
        <v>196.8</v>
      </c>
      <c r="AC49" s="120">
        <v>196.8</v>
      </c>
      <c r="AD49" s="120">
        <v>250</v>
      </c>
      <c r="AE49" s="120">
        <v>250</v>
      </c>
      <c r="AF49" s="120">
        <v>250</v>
      </c>
      <c r="AG49" s="120">
        <v>250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149.69999999999999</v>
      </c>
      <c r="BW49" s="120">
        <v>149.69999999999999</v>
      </c>
      <c r="BX49" s="120">
        <v>149.69999999999999</v>
      </c>
      <c r="BY49" s="120">
        <v>149.69999999999999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2808.2</v>
      </c>
    </row>
    <row r="50" spans="1:102" ht="24.95" customHeight="1" x14ac:dyDescent="0.2">
      <c r="A50" s="104" t="s">
        <v>51</v>
      </c>
      <c r="B50" s="119">
        <v>311</v>
      </c>
      <c r="C50" s="120">
        <v>311</v>
      </c>
      <c r="D50" s="120">
        <v>311</v>
      </c>
      <c r="E50" s="120">
        <v>311</v>
      </c>
      <c r="F50" s="120">
        <v>296</v>
      </c>
      <c r="G50" s="120">
        <v>296</v>
      </c>
      <c r="H50" s="120">
        <v>296</v>
      </c>
      <c r="I50" s="120">
        <v>296</v>
      </c>
      <c r="J50" s="120">
        <v>289</v>
      </c>
      <c r="K50" s="120">
        <v>289</v>
      </c>
      <c r="L50" s="120">
        <v>289</v>
      </c>
      <c r="M50" s="120">
        <v>289</v>
      </c>
      <c r="N50" s="120">
        <v>284</v>
      </c>
      <c r="O50" s="120">
        <v>284</v>
      </c>
      <c r="P50" s="120">
        <v>284</v>
      </c>
      <c r="Q50" s="120">
        <v>284</v>
      </c>
      <c r="R50" s="120">
        <v>290</v>
      </c>
      <c r="S50" s="120">
        <v>290</v>
      </c>
      <c r="T50" s="120">
        <v>290</v>
      </c>
      <c r="U50" s="120">
        <v>290</v>
      </c>
      <c r="V50" s="120">
        <v>315</v>
      </c>
      <c r="W50" s="120">
        <v>315</v>
      </c>
      <c r="X50" s="120">
        <v>315</v>
      </c>
      <c r="Y50" s="120">
        <v>315</v>
      </c>
      <c r="Z50" s="120">
        <v>364</v>
      </c>
      <c r="AA50" s="120">
        <v>364</v>
      </c>
      <c r="AB50" s="120">
        <v>364</v>
      </c>
      <c r="AC50" s="120">
        <v>364</v>
      </c>
      <c r="AD50" s="120">
        <v>388</v>
      </c>
      <c r="AE50" s="120">
        <v>388</v>
      </c>
      <c r="AF50" s="120">
        <v>388</v>
      </c>
      <c r="AG50" s="120">
        <v>388</v>
      </c>
      <c r="AH50" s="120">
        <v>392</v>
      </c>
      <c r="AI50" s="120">
        <v>392</v>
      </c>
      <c r="AJ50" s="120">
        <v>392</v>
      </c>
      <c r="AK50" s="120">
        <v>392</v>
      </c>
      <c r="AL50" s="120">
        <v>373</v>
      </c>
      <c r="AM50" s="120">
        <v>373</v>
      </c>
      <c r="AN50" s="120">
        <v>373</v>
      </c>
      <c r="AO50" s="120">
        <v>373</v>
      </c>
      <c r="AP50" s="120">
        <v>355</v>
      </c>
      <c r="AQ50" s="120">
        <v>355</v>
      </c>
      <c r="AR50" s="120">
        <v>355</v>
      </c>
      <c r="AS50" s="120">
        <v>355</v>
      </c>
      <c r="AT50" s="120">
        <v>355</v>
      </c>
      <c r="AU50" s="120">
        <v>355</v>
      </c>
      <c r="AV50" s="120">
        <v>355</v>
      </c>
      <c r="AW50" s="120">
        <v>355</v>
      </c>
      <c r="AX50" s="120">
        <v>359</v>
      </c>
      <c r="AY50" s="120">
        <v>359</v>
      </c>
      <c r="AZ50" s="120">
        <v>359</v>
      </c>
      <c r="BA50" s="120">
        <v>359</v>
      </c>
      <c r="BB50" s="120">
        <v>350</v>
      </c>
      <c r="BC50" s="120">
        <v>350</v>
      </c>
      <c r="BD50" s="120">
        <v>350</v>
      </c>
      <c r="BE50" s="120">
        <v>350</v>
      </c>
      <c r="BF50" s="120">
        <v>341</v>
      </c>
      <c r="BG50" s="120">
        <v>341</v>
      </c>
      <c r="BH50" s="120">
        <v>341</v>
      </c>
      <c r="BI50" s="120">
        <v>341</v>
      </c>
      <c r="BJ50" s="120">
        <v>352</v>
      </c>
      <c r="BK50" s="120">
        <v>352</v>
      </c>
      <c r="BL50" s="120">
        <v>352</v>
      </c>
      <c r="BM50" s="120">
        <v>352</v>
      </c>
      <c r="BN50" s="120">
        <v>389</v>
      </c>
      <c r="BO50" s="120">
        <v>389</v>
      </c>
      <c r="BP50" s="120">
        <v>389</v>
      </c>
      <c r="BQ50" s="120">
        <v>389</v>
      </c>
      <c r="BR50" s="120">
        <v>438</v>
      </c>
      <c r="BS50" s="120">
        <v>438</v>
      </c>
      <c r="BT50" s="120">
        <v>438</v>
      </c>
      <c r="BU50" s="120">
        <v>438</v>
      </c>
      <c r="BV50" s="120">
        <v>477</v>
      </c>
      <c r="BW50" s="120">
        <v>477</v>
      </c>
      <c r="BX50" s="120">
        <v>477</v>
      </c>
      <c r="BY50" s="120">
        <v>477</v>
      </c>
      <c r="BZ50" s="120">
        <v>491</v>
      </c>
      <c r="CA50" s="120">
        <v>491</v>
      </c>
      <c r="CB50" s="120">
        <v>491</v>
      </c>
      <c r="CC50" s="120">
        <v>491</v>
      </c>
      <c r="CD50" s="120">
        <v>474</v>
      </c>
      <c r="CE50" s="120">
        <v>474</v>
      </c>
      <c r="CF50" s="120">
        <v>474</v>
      </c>
      <c r="CG50" s="120">
        <v>474</v>
      </c>
      <c r="CH50" s="120">
        <v>426</v>
      </c>
      <c r="CI50" s="120">
        <v>426</v>
      </c>
      <c r="CJ50" s="120">
        <v>426</v>
      </c>
      <c r="CK50" s="120">
        <v>426</v>
      </c>
      <c r="CL50" s="120">
        <v>379</v>
      </c>
      <c r="CM50" s="120">
        <v>379</v>
      </c>
      <c r="CN50" s="120">
        <v>379</v>
      </c>
      <c r="CO50" s="120">
        <v>379</v>
      </c>
      <c r="CP50" s="120">
        <v>334</v>
      </c>
      <c r="CQ50" s="120">
        <v>334</v>
      </c>
      <c r="CR50" s="120">
        <v>334</v>
      </c>
      <c r="CS50" s="120">
        <v>334</v>
      </c>
      <c r="CT50" s="122"/>
      <c r="CU50" s="122"/>
      <c r="CV50" s="122"/>
      <c r="CW50" s="121"/>
      <c r="CX50" s="97">
        <f t="array" ref="CX50">SUMPRODUCT(B50:CW50*0.25)</f>
        <v>8822</v>
      </c>
    </row>
    <row r="51" spans="1:102" ht="30" customHeight="1" thickBot="1" x14ac:dyDescent="0.25">
      <c r="A51" s="105" t="s">
        <v>52</v>
      </c>
      <c r="B51" s="106">
        <f>SUM(B45:B50)</f>
        <v>1287.9000000000001</v>
      </c>
      <c r="C51" s="107">
        <f t="shared" ref="C51:BN51" si="8">SUM(C45:C50)</f>
        <v>1037.3</v>
      </c>
      <c r="D51" s="107">
        <f t="shared" si="8"/>
        <v>900.3</v>
      </c>
      <c r="E51" s="107">
        <f t="shared" si="8"/>
        <v>820.9</v>
      </c>
      <c r="F51" s="107">
        <f t="shared" si="8"/>
        <v>786.7</v>
      </c>
      <c r="G51" s="107">
        <f t="shared" si="8"/>
        <v>732.5</v>
      </c>
      <c r="H51" s="107">
        <f t="shared" si="8"/>
        <v>598.29999999999995</v>
      </c>
      <c r="I51" s="107">
        <f t="shared" si="8"/>
        <v>555.4</v>
      </c>
      <c r="J51" s="107">
        <f t="shared" si="8"/>
        <v>539</v>
      </c>
      <c r="K51" s="107">
        <f t="shared" si="8"/>
        <v>539</v>
      </c>
      <c r="L51" s="107">
        <f t="shared" si="8"/>
        <v>539</v>
      </c>
      <c r="M51" s="107">
        <f t="shared" si="8"/>
        <v>539</v>
      </c>
      <c r="N51" s="107">
        <f t="shared" si="8"/>
        <v>534</v>
      </c>
      <c r="O51" s="107">
        <f t="shared" si="8"/>
        <v>534</v>
      </c>
      <c r="P51" s="107">
        <f t="shared" si="8"/>
        <v>534</v>
      </c>
      <c r="Q51" s="107">
        <f t="shared" si="8"/>
        <v>534</v>
      </c>
      <c r="R51" s="107">
        <f t="shared" si="8"/>
        <v>540</v>
      </c>
      <c r="S51" s="107">
        <f t="shared" si="8"/>
        <v>540</v>
      </c>
      <c r="T51" s="107">
        <f t="shared" si="8"/>
        <v>540</v>
      </c>
      <c r="U51" s="107">
        <f t="shared" si="8"/>
        <v>540</v>
      </c>
      <c r="V51" s="107">
        <f t="shared" si="8"/>
        <v>356.8</v>
      </c>
      <c r="W51" s="107">
        <f t="shared" si="8"/>
        <v>437.1</v>
      </c>
      <c r="X51" s="107">
        <f t="shared" si="8"/>
        <v>435.2</v>
      </c>
      <c r="Y51" s="107">
        <f t="shared" si="8"/>
        <v>455.4</v>
      </c>
      <c r="Z51" s="107">
        <f t="shared" si="8"/>
        <v>560.79999999999995</v>
      </c>
      <c r="AA51" s="107">
        <f t="shared" si="8"/>
        <v>560.79999999999995</v>
      </c>
      <c r="AB51" s="107">
        <f t="shared" si="8"/>
        <v>656.7</v>
      </c>
      <c r="AC51" s="107">
        <f t="shared" si="8"/>
        <v>640.29999999999995</v>
      </c>
      <c r="AD51" s="107">
        <f t="shared" si="8"/>
        <v>638</v>
      </c>
      <c r="AE51" s="107">
        <f t="shared" si="8"/>
        <v>638</v>
      </c>
      <c r="AF51" s="107">
        <f t="shared" si="8"/>
        <v>674.9</v>
      </c>
      <c r="AG51" s="107">
        <f t="shared" si="8"/>
        <v>811.8</v>
      </c>
      <c r="AH51" s="107">
        <f t="shared" si="8"/>
        <v>1103.2</v>
      </c>
      <c r="AI51" s="107">
        <f t="shared" si="8"/>
        <v>1005.4</v>
      </c>
      <c r="AJ51" s="107">
        <f t="shared" si="8"/>
        <v>868.8</v>
      </c>
      <c r="AK51" s="107">
        <f t="shared" si="8"/>
        <v>547.5</v>
      </c>
      <c r="AL51" s="107">
        <f t="shared" si="8"/>
        <v>1373</v>
      </c>
      <c r="AM51" s="107">
        <f t="shared" si="8"/>
        <v>1331.6</v>
      </c>
      <c r="AN51" s="107">
        <f t="shared" si="8"/>
        <v>988</v>
      </c>
      <c r="AO51" s="107">
        <f t="shared" si="8"/>
        <v>1016.3</v>
      </c>
      <c r="AP51" s="107">
        <f t="shared" si="8"/>
        <v>1121</v>
      </c>
      <c r="AQ51" s="107">
        <f t="shared" si="8"/>
        <v>1071.9000000000001</v>
      </c>
      <c r="AR51" s="107">
        <f t="shared" si="8"/>
        <v>852</v>
      </c>
      <c r="AS51" s="107">
        <f t="shared" si="8"/>
        <v>657.1</v>
      </c>
      <c r="AT51" s="107">
        <f t="shared" si="8"/>
        <v>440.1</v>
      </c>
      <c r="AU51" s="107">
        <f t="shared" si="8"/>
        <v>355</v>
      </c>
      <c r="AV51" s="107">
        <f t="shared" si="8"/>
        <v>355</v>
      </c>
      <c r="AW51" s="107">
        <f t="shared" si="8"/>
        <v>355</v>
      </c>
      <c r="AX51" s="107">
        <f t="shared" si="8"/>
        <v>359</v>
      </c>
      <c r="AY51" s="107">
        <f t="shared" si="8"/>
        <v>359</v>
      </c>
      <c r="AZ51" s="107">
        <f t="shared" si="8"/>
        <v>359</v>
      </c>
      <c r="BA51" s="107">
        <f t="shared" si="8"/>
        <v>359</v>
      </c>
      <c r="BB51" s="107">
        <f t="shared" si="8"/>
        <v>350</v>
      </c>
      <c r="BC51" s="107">
        <f t="shared" si="8"/>
        <v>350</v>
      </c>
      <c r="BD51" s="107">
        <f t="shared" si="8"/>
        <v>350</v>
      </c>
      <c r="BE51" s="107">
        <f t="shared" si="8"/>
        <v>350</v>
      </c>
      <c r="BF51" s="107">
        <f t="shared" si="8"/>
        <v>341</v>
      </c>
      <c r="BG51" s="107">
        <f t="shared" si="8"/>
        <v>341</v>
      </c>
      <c r="BH51" s="107">
        <f t="shared" si="8"/>
        <v>341</v>
      </c>
      <c r="BI51" s="107">
        <f t="shared" si="8"/>
        <v>341</v>
      </c>
      <c r="BJ51" s="107">
        <f t="shared" si="8"/>
        <v>352</v>
      </c>
      <c r="BK51" s="107">
        <f t="shared" si="8"/>
        <v>352</v>
      </c>
      <c r="BL51" s="107">
        <f t="shared" si="8"/>
        <v>352</v>
      </c>
      <c r="BM51" s="107">
        <f t="shared" si="8"/>
        <v>352</v>
      </c>
      <c r="BN51" s="107">
        <f t="shared" si="8"/>
        <v>389</v>
      </c>
      <c r="BO51" s="107">
        <f t="shared" ref="BO51:CW51" si="9">SUM(BO45:BO50)</f>
        <v>389</v>
      </c>
      <c r="BP51" s="107">
        <f t="shared" si="9"/>
        <v>389</v>
      </c>
      <c r="BQ51" s="107">
        <f t="shared" si="9"/>
        <v>389</v>
      </c>
      <c r="BR51" s="107">
        <f t="shared" si="9"/>
        <v>438</v>
      </c>
      <c r="BS51" s="107">
        <f t="shared" si="9"/>
        <v>438</v>
      </c>
      <c r="BT51" s="107">
        <f t="shared" si="9"/>
        <v>438</v>
      </c>
      <c r="BU51" s="107">
        <f t="shared" si="9"/>
        <v>438</v>
      </c>
      <c r="BV51" s="107">
        <f t="shared" si="9"/>
        <v>626.70000000000005</v>
      </c>
      <c r="BW51" s="107">
        <f t="shared" si="9"/>
        <v>626.70000000000005</v>
      </c>
      <c r="BX51" s="107">
        <f t="shared" si="9"/>
        <v>626.70000000000005</v>
      </c>
      <c r="BY51" s="107">
        <f t="shared" si="9"/>
        <v>626.70000000000005</v>
      </c>
      <c r="BZ51" s="107">
        <f t="shared" si="9"/>
        <v>741</v>
      </c>
      <c r="CA51" s="107">
        <f t="shared" si="9"/>
        <v>741</v>
      </c>
      <c r="CB51" s="107">
        <f t="shared" si="9"/>
        <v>741</v>
      </c>
      <c r="CC51" s="107">
        <f t="shared" si="9"/>
        <v>741</v>
      </c>
      <c r="CD51" s="107">
        <f t="shared" si="9"/>
        <v>724</v>
      </c>
      <c r="CE51" s="107">
        <f t="shared" si="9"/>
        <v>724</v>
      </c>
      <c r="CF51" s="107">
        <f t="shared" si="9"/>
        <v>724</v>
      </c>
      <c r="CG51" s="107">
        <f t="shared" si="9"/>
        <v>724</v>
      </c>
      <c r="CH51" s="107">
        <f t="shared" si="9"/>
        <v>765.4</v>
      </c>
      <c r="CI51" s="107">
        <f t="shared" si="9"/>
        <v>708.5</v>
      </c>
      <c r="CJ51" s="107">
        <f t="shared" si="9"/>
        <v>676</v>
      </c>
      <c r="CK51" s="107">
        <f t="shared" si="9"/>
        <v>676</v>
      </c>
      <c r="CL51" s="107">
        <f t="shared" si="9"/>
        <v>760.8</v>
      </c>
      <c r="CM51" s="107">
        <f t="shared" si="9"/>
        <v>629</v>
      </c>
      <c r="CN51" s="107">
        <f t="shared" si="9"/>
        <v>629</v>
      </c>
      <c r="CO51" s="107">
        <f t="shared" si="9"/>
        <v>629</v>
      </c>
      <c r="CP51" s="107">
        <f t="shared" si="9"/>
        <v>584</v>
      </c>
      <c r="CQ51" s="107">
        <f t="shared" si="9"/>
        <v>584</v>
      </c>
      <c r="CR51" s="107">
        <f t="shared" si="9"/>
        <v>584</v>
      </c>
      <c r="CS51" s="107">
        <f t="shared" si="9"/>
        <v>584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14642.625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6560.2549999999992</v>
      </c>
      <c r="C54" s="107">
        <f t="shared" ref="C54:BN54" si="12">C18+C28+C42</f>
        <v>6255.3149999999996</v>
      </c>
      <c r="D54" s="107">
        <f t="shared" si="12"/>
        <v>6124.5960000000005</v>
      </c>
      <c r="E54" s="107">
        <f t="shared" si="12"/>
        <v>5998.2950000000001</v>
      </c>
      <c r="F54" s="107">
        <f t="shared" si="12"/>
        <v>5912.6249999999991</v>
      </c>
      <c r="G54" s="107">
        <f t="shared" si="12"/>
        <v>5817.9660000000003</v>
      </c>
      <c r="H54" s="107">
        <f t="shared" si="12"/>
        <v>5661.5280000000002</v>
      </c>
      <c r="I54" s="107">
        <f t="shared" si="12"/>
        <v>5579.2469999999994</v>
      </c>
      <c r="J54" s="107">
        <f t="shared" si="12"/>
        <v>5493.6530000000002</v>
      </c>
      <c r="K54" s="107">
        <f t="shared" si="12"/>
        <v>5456.3060000000005</v>
      </c>
      <c r="L54" s="107">
        <f t="shared" si="12"/>
        <v>5433.5780000000004</v>
      </c>
      <c r="M54" s="107">
        <f t="shared" si="12"/>
        <v>5421.1020000000008</v>
      </c>
      <c r="N54" s="107">
        <f t="shared" si="12"/>
        <v>5432.0289999999995</v>
      </c>
      <c r="O54" s="107">
        <f t="shared" si="12"/>
        <v>5422.4230000000007</v>
      </c>
      <c r="P54" s="107">
        <f t="shared" si="12"/>
        <v>5466.6450000000004</v>
      </c>
      <c r="Q54" s="107">
        <f t="shared" si="12"/>
        <v>5462.5439999999999</v>
      </c>
      <c r="R54" s="107">
        <f t="shared" si="12"/>
        <v>5539.46</v>
      </c>
      <c r="S54" s="107">
        <f t="shared" si="12"/>
        <v>5567.43</v>
      </c>
      <c r="T54" s="107">
        <f t="shared" si="12"/>
        <v>5587.6640000000007</v>
      </c>
      <c r="U54" s="107">
        <f t="shared" si="12"/>
        <v>5628.8279999999995</v>
      </c>
      <c r="V54" s="107">
        <f t="shared" si="12"/>
        <v>5450.33</v>
      </c>
      <c r="W54" s="107">
        <f t="shared" si="12"/>
        <v>5543.3680000000004</v>
      </c>
      <c r="X54" s="107">
        <f t="shared" si="12"/>
        <v>5622.7819999999992</v>
      </c>
      <c r="Y54" s="107">
        <f t="shared" si="12"/>
        <v>5787.6629999999996</v>
      </c>
      <c r="Z54" s="107">
        <f t="shared" si="12"/>
        <v>6034.34</v>
      </c>
      <c r="AA54" s="107">
        <f t="shared" si="12"/>
        <v>6242.6330000000007</v>
      </c>
      <c r="AB54" s="107">
        <f t="shared" si="12"/>
        <v>6474.402</v>
      </c>
      <c r="AC54" s="107">
        <f t="shared" si="12"/>
        <v>6599.64</v>
      </c>
      <c r="AD54" s="107">
        <f t="shared" si="12"/>
        <v>6934.2020000000002</v>
      </c>
      <c r="AE54" s="107">
        <f t="shared" si="12"/>
        <v>7059.6319999999996</v>
      </c>
      <c r="AF54" s="107">
        <f t="shared" si="12"/>
        <v>7186.3689999999997</v>
      </c>
      <c r="AG54" s="107">
        <f t="shared" si="12"/>
        <v>7462.6359999999995</v>
      </c>
      <c r="AH54" s="107">
        <f t="shared" si="12"/>
        <v>7891.8269999999993</v>
      </c>
      <c r="AI54" s="107">
        <f t="shared" si="12"/>
        <v>7871.9240000000009</v>
      </c>
      <c r="AJ54" s="107">
        <f t="shared" si="12"/>
        <v>7782.0620000000008</v>
      </c>
      <c r="AK54" s="107">
        <f t="shared" si="12"/>
        <v>7562.8869999999997</v>
      </c>
      <c r="AL54" s="107">
        <f t="shared" si="12"/>
        <v>8386.1310000000012</v>
      </c>
      <c r="AM54" s="107">
        <f t="shared" si="12"/>
        <v>8407.9539999999997</v>
      </c>
      <c r="AN54" s="107">
        <f t="shared" si="12"/>
        <v>8102.107</v>
      </c>
      <c r="AO54" s="107">
        <f t="shared" si="12"/>
        <v>8271.7219999999998</v>
      </c>
      <c r="AP54" s="107">
        <f t="shared" si="12"/>
        <v>8338.1270000000004</v>
      </c>
      <c r="AQ54" s="107">
        <f t="shared" si="12"/>
        <v>8332.851999999999</v>
      </c>
      <c r="AR54" s="107">
        <f t="shared" si="12"/>
        <v>8212.75</v>
      </c>
      <c r="AS54" s="107">
        <f t="shared" si="12"/>
        <v>8058.5020000000004</v>
      </c>
      <c r="AT54" s="107">
        <f t="shared" si="12"/>
        <v>7881.5290000000005</v>
      </c>
      <c r="AU54" s="107">
        <f t="shared" si="12"/>
        <v>7836.5020000000004</v>
      </c>
      <c r="AV54" s="107">
        <f t="shared" si="12"/>
        <v>7859.6130000000003</v>
      </c>
      <c r="AW54" s="107">
        <f t="shared" si="12"/>
        <v>7875.6959999999999</v>
      </c>
      <c r="AX54" s="107">
        <f t="shared" si="12"/>
        <v>7782.2889999999989</v>
      </c>
      <c r="AY54" s="107">
        <f t="shared" si="12"/>
        <v>7873.808</v>
      </c>
      <c r="AZ54" s="107">
        <f t="shared" si="12"/>
        <v>7854.8880000000008</v>
      </c>
      <c r="BA54" s="107">
        <f t="shared" si="12"/>
        <v>7816.4609999999993</v>
      </c>
      <c r="BB54" s="107">
        <f t="shared" si="12"/>
        <v>7736.1929999999993</v>
      </c>
      <c r="BC54" s="107">
        <f t="shared" si="12"/>
        <v>7667.152</v>
      </c>
      <c r="BD54" s="107">
        <f t="shared" si="12"/>
        <v>7610.8220000000001</v>
      </c>
      <c r="BE54" s="107">
        <f t="shared" si="12"/>
        <v>7501.094000000001</v>
      </c>
      <c r="BF54" s="107">
        <f t="shared" si="12"/>
        <v>7374.1820000000007</v>
      </c>
      <c r="BG54" s="107">
        <f t="shared" si="12"/>
        <v>7306.920000000001</v>
      </c>
      <c r="BH54" s="107">
        <f t="shared" si="12"/>
        <v>7164.9820000000009</v>
      </c>
      <c r="BI54" s="107">
        <f t="shared" si="12"/>
        <v>7057.18</v>
      </c>
      <c r="BJ54" s="107">
        <f t="shared" si="12"/>
        <v>6903.7180000000008</v>
      </c>
      <c r="BK54" s="107">
        <f t="shared" si="12"/>
        <v>6768.1849999999995</v>
      </c>
      <c r="BL54" s="107">
        <f t="shared" si="12"/>
        <v>6770.4550000000008</v>
      </c>
      <c r="BM54" s="107">
        <f t="shared" si="12"/>
        <v>6807.04</v>
      </c>
      <c r="BN54" s="107">
        <f t="shared" si="12"/>
        <v>7225.6809999999996</v>
      </c>
      <c r="BO54" s="107">
        <f t="shared" ref="BO54:CX54" si="13">BO18+BO28+BO42</f>
        <v>7216.42</v>
      </c>
      <c r="BP54" s="107">
        <f t="shared" si="13"/>
        <v>7124.4380000000001</v>
      </c>
      <c r="BQ54" s="107">
        <f t="shared" si="13"/>
        <v>7153.8180000000002</v>
      </c>
      <c r="BR54" s="107">
        <f t="shared" si="13"/>
        <v>7188.0819999999994</v>
      </c>
      <c r="BS54" s="107">
        <f t="shared" si="13"/>
        <v>7223.0230000000001</v>
      </c>
      <c r="BT54" s="107">
        <f t="shared" si="13"/>
        <v>7304.9949999999999</v>
      </c>
      <c r="BU54" s="107">
        <f t="shared" si="13"/>
        <v>7349.491</v>
      </c>
      <c r="BV54" s="107">
        <f t="shared" si="13"/>
        <v>7634.0839999999989</v>
      </c>
      <c r="BW54" s="107">
        <f t="shared" si="13"/>
        <v>7621.4349999999995</v>
      </c>
      <c r="BX54" s="107">
        <f t="shared" si="13"/>
        <v>7559.9780000000001</v>
      </c>
      <c r="BY54" s="107">
        <f t="shared" si="13"/>
        <v>7604.326</v>
      </c>
      <c r="BZ54" s="107">
        <f t="shared" si="13"/>
        <v>7740.1379999999999</v>
      </c>
      <c r="CA54" s="107">
        <f t="shared" si="13"/>
        <v>7743.8410000000003</v>
      </c>
      <c r="CB54" s="107">
        <f t="shared" si="13"/>
        <v>7717.1009999999997</v>
      </c>
      <c r="CC54" s="107">
        <f t="shared" si="13"/>
        <v>7709.7310000000007</v>
      </c>
      <c r="CD54" s="107">
        <f t="shared" si="13"/>
        <v>7745.8620000000001</v>
      </c>
      <c r="CE54" s="107">
        <f t="shared" si="13"/>
        <v>7738.2380000000003</v>
      </c>
      <c r="CF54" s="107">
        <f t="shared" si="13"/>
        <v>7678.9650000000001</v>
      </c>
      <c r="CG54" s="107">
        <f t="shared" si="13"/>
        <v>7565.5079999999998</v>
      </c>
      <c r="CH54" s="107">
        <f t="shared" si="13"/>
        <v>7389.4069999999992</v>
      </c>
      <c r="CI54" s="107">
        <f t="shared" si="13"/>
        <v>7222.5889999999999</v>
      </c>
      <c r="CJ54" s="107">
        <f t="shared" si="13"/>
        <v>7086.402</v>
      </c>
      <c r="CK54" s="107">
        <f t="shared" si="13"/>
        <v>6969.174</v>
      </c>
      <c r="CL54" s="107">
        <f t="shared" si="13"/>
        <v>6869.53</v>
      </c>
      <c r="CM54" s="107">
        <f t="shared" si="13"/>
        <v>6634.7849999999999</v>
      </c>
      <c r="CN54" s="107">
        <f t="shared" si="13"/>
        <v>6534.0569999999998</v>
      </c>
      <c r="CO54" s="107">
        <f t="shared" si="13"/>
        <v>6432.3950000000004</v>
      </c>
      <c r="CP54" s="107">
        <f t="shared" si="13"/>
        <v>6430.7929999999997</v>
      </c>
      <c r="CQ54" s="107">
        <f t="shared" si="13"/>
        <v>6327.0990000000002</v>
      </c>
      <c r="CR54" s="107">
        <f t="shared" si="13"/>
        <v>6243.5540000000001</v>
      </c>
      <c r="CS54" s="107">
        <f t="shared" si="13"/>
        <v>6161.2870000000003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166758.31675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726.9</v>
      </c>
      <c r="C5" s="25">
        <v>476.29999999999995</v>
      </c>
      <c r="D5" s="25">
        <v>339.29999999999995</v>
      </c>
      <c r="E5" s="25">
        <v>259.89999999999998</v>
      </c>
      <c r="F5" s="25">
        <v>490.7</v>
      </c>
      <c r="G5" s="25">
        <v>436.5</v>
      </c>
      <c r="H5" s="25">
        <v>302.29999999999995</v>
      </c>
      <c r="I5" s="25">
        <v>259.39999999999998</v>
      </c>
      <c r="J5" s="25">
        <v>28.900000000000006</v>
      </c>
      <c r="K5" s="25">
        <v>58</v>
      </c>
      <c r="L5" s="25">
        <v>44.099999999999994</v>
      </c>
      <c r="M5" s="25">
        <v>28.900000000000006</v>
      </c>
      <c r="N5" s="25">
        <v>-265.29999999999995</v>
      </c>
      <c r="O5" s="25">
        <v>-222.89999999999998</v>
      </c>
      <c r="P5" s="25">
        <v>-184.7</v>
      </c>
      <c r="Q5" s="25">
        <v>-152.19999999999999</v>
      </c>
      <c r="R5" s="25">
        <v>-738.9</v>
      </c>
      <c r="S5" s="25">
        <v>-764.9</v>
      </c>
      <c r="T5" s="25">
        <v>-768.5</v>
      </c>
      <c r="U5" s="25">
        <v>-714.5</v>
      </c>
      <c r="V5" s="25">
        <v>-34.600000000000009</v>
      </c>
      <c r="W5" s="25">
        <v>45.699999999999989</v>
      </c>
      <c r="X5" s="25">
        <v>43.8</v>
      </c>
      <c r="Y5" s="25">
        <v>64</v>
      </c>
      <c r="Z5" s="25">
        <v>129.30000000000001</v>
      </c>
      <c r="AA5" s="25">
        <v>174.70000000000002</v>
      </c>
      <c r="AB5" s="25">
        <v>292.70000000000005</v>
      </c>
      <c r="AC5" s="25">
        <v>276.3</v>
      </c>
      <c r="AD5" s="25">
        <v>-10.899999999999977</v>
      </c>
      <c r="AE5" s="25">
        <v>175.3</v>
      </c>
      <c r="AF5" s="25">
        <v>286.89999999999998</v>
      </c>
      <c r="AG5" s="25">
        <v>423.8</v>
      </c>
      <c r="AH5" s="25">
        <v>461.20000000000005</v>
      </c>
      <c r="AI5" s="25">
        <v>363.4</v>
      </c>
      <c r="AJ5" s="25">
        <v>226.8</v>
      </c>
      <c r="AK5" s="25">
        <v>-94.5</v>
      </c>
      <c r="AL5" s="25">
        <v>750</v>
      </c>
      <c r="AM5" s="25">
        <v>708.6</v>
      </c>
      <c r="AN5" s="25">
        <v>365</v>
      </c>
      <c r="AO5" s="25">
        <v>393.29999999999995</v>
      </c>
      <c r="AP5" s="25">
        <v>516</v>
      </c>
      <c r="AQ5" s="25">
        <v>466.9</v>
      </c>
      <c r="AR5" s="25">
        <v>247</v>
      </c>
      <c r="AS5" s="25">
        <v>52.100000000000023</v>
      </c>
      <c r="AT5" s="25">
        <v>-164.9</v>
      </c>
      <c r="AU5" s="25">
        <v>-260.2</v>
      </c>
      <c r="AV5" s="25">
        <v>-339</v>
      </c>
      <c r="AW5" s="25">
        <v>-422.7</v>
      </c>
      <c r="AX5" s="25">
        <v>-421.3</v>
      </c>
      <c r="AY5" s="25">
        <v>-589</v>
      </c>
      <c r="AZ5" s="25">
        <v>-667.6</v>
      </c>
      <c r="BA5" s="25">
        <v>-734</v>
      </c>
      <c r="BB5" s="25">
        <v>-799.7</v>
      </c>
      <c r="BC5" s="25">
        <v>-867.5</v>
      </c>
      <c r="BD5" s="25">
        <v>-974.4</v>
      </c>
      <c r="BE5" s="25">
        <v>-1041.2</v>
      </c>
      <c r="BF5" s="25">
        <v>-1136</v>
      </c>
      <c r="BG5" s="25">
        <v>-1250</v>
      </c>
      <c r="BH5" s="25">
        <v>-1250</v>
      </c>
      <c r="BI5" s="25">
        <v>-1250</v>
      </c>
      <c r="BJ5" s="25">
        <v>-1250</v>
      </c>
      <c r="BK5" s="25">
        <v>-1250</v>
      </c>
      <c r="BL5" s="25">
        <v>-1250</v>
      </c>
      <c r="BM5" s="25">
        <v>-1250</v>
      </c>
      <c r="BN5" s="25">
        <v>-1866.7</v>
      </c>
      <c r="BO5" s="25">
        <v>-1860.2</v>
      </c>
      <c r="BP5" s="25">
        <v>-1879</v>
      </c>
      <c r="BQ5" s="25">
        <v>-1879</v>
      </c>
      <c r="BR5" s="25">
        <v>-1703</v>
      </c>
      <c r="BS5" s="25">
        <v>-1703</v>
      </c>
      <c r="BT5" s="25">
        <v>-1703</v>
      </c>
      <c r="BU5" s="25">
        <v>-1703</v>
      </c>
      <c r="BV5" s="25">
        <v>-1213.5999999999999</v>
      </c>
      <c r="BW5" s="25">
        <v>-666.90000000000009</v>
      </c>
      <c r="BX5" s="25">
        <v>-226.90000000000003</v>
      </c>
      <c r="BY5" s="25">
        <v>-171.2</v>
      </c>
      <c r="BZ5" s="25">
        <v>-553.20000000000005</v>
      </c>
      <c r="CA5" s="25">
        <v>-195.39999999999998</v>
      </c>
      <c r="CB5" s="25">
        <v>-95.100000000000023</v>
      </c>
      <c r="CC5" s="25">
        <v>-20.800000000000011</v>
      </c>
      <c r="CD5" s="25">
        <v>-250.5</v>
      </c>
      <c r="CE5" s="25">
        <v>-208.10000000000002</v>
      </c>
      <c r="CF5" s="25">
        <v>-76.699999999999989</v>
      </c>
      <c r="CG5" s="25">
        <v>38</v>
      </c>
      <c r="CH5" s="25">
        <v>339.4</v>
      </c>
      <c r="CI5" s="25">
        <v>282.5</v>
      </c>
      <c r="CJ5" s="25">
        <v>96.4</v>
      </c>
      <c r="CK5" s="25">
        <v>-261.7</v>
      </c>
      <c r="CL5" s="25">
        <v>381.8</v>
      </c>
      <c r="CM5" s="25">
        <v>210.9</v>
      </c>
      <c r="CN5" s="25">
        <v>-295.70000000000005</v>
      </c>
      <c r="CO5" s="25">
        <v>-426.9</v>
      </c>
      <c r="CP5" s="25">
        <v>-413.79999999999995</v>
      </c>
      <c r="CQ5" s="25">
        <v>-450</v>
      </c>
      <c r="CR5" s="25">
        <v>-388.20000000000005</v>
      </c>
      <c r="CS5" s="25">
        <v>-307.29999999999995</v>
      </c>
      <c r="CT5" s="26"/>
      <c r="CU5" s="26"/>
      <c r="CV5" s="26"/>
      <c r="CW5" s="27"/>
      <c r="CX5" s="132">
        <f t="array" ref="CX5">SUMPRODUCT(B5:CW5*0.25)</f>
        <v>-7593.8250000000007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171.46</v>
      </c>
      <c r="C8" s="138">
        <v>155.69999999999999</v>
      </c>
      <c r="D8" s="138">
        <v>134.88999999999999</v>
      </c>
      <c r="E8" s="138">
        <v>130.46</v>
      </c>
      <c r="F8" s="138">
        <v>140.69</v>
      </c>
      <c r="G8" s="138">
        <v>130.74</v>
      </c>
      <c r="H8" s="138">
        <v>128.84</v>
      </c>
      <c r="I8" s="138">
        <v>126.9</v>
      </c>
      <c r="J8" s="138">
        <v>122.23</v>
      </c>
      <c r="K8" s="138">
        <v>122.83</v>
      </c>
      <c r="L8" s="138">
        <v>122.99</v>
      </c>
      <c r="M8" s="138">
        <v>129.9</v>
      </c>
      <c r="N8" s="138">
        <v>116.46</v>
      </c>
      <c r="O8" s="138">
        <v>116.33</v>
      </c>
      <c r="P8" s="138">
        <v>119.06</v>
      </c>
      <c r="Q8" s="138">
        <v>121.65</v>
      </c>
      <c r="R8" s="138">
        <v>110.24</v>
      </c>
      <c r="S8" s="138">
        <v>111.34</v>
      </c>
      <c r="T8" s="138">
        <v>110</v>
      </c>
      <c r="U8" s="138">
        <v>110.33</v>
      </c>
      <c r="V8" s="138">
        <v>130.22999999999999</v>
      </c>
      <c r="W8" s="138">
        <v>131.31</v>
      </c>
      <c r="X8" s="138">
        <v>130.63999999999999</v>
      </c>
      <c r="Y8" s="138">
        <v>131.01</v>
      </c>
      <c r="Z8" s="138">
        <v>147.84</v>
      </c>
      <c r="AA8" s="138">
        <v>138.81</v>
      </c>
      <c r="AB8" s="138">
        <v>132.57</v>
      </c>
      <c r="AC8" s="138">
        <v>134.76</v>
      </c>
      <c r="AD8" s="138">
        <v>135.02000000000001</v>
      </c>
      <c r="AE8" s="138">
        <v>133.57</v>
      </c>
      <c r="AF8" s="138">
        <v>127.19</v>
      </c>
      <c r="AG8" s="138">
        <v>120.51</v>
      </c>
      <c r="AH8" s="138">
        <v>142.02000000000001</v>
      </c>
      <c r="AI8" s="138">
        <v>137.52000000000001</v>
      </c>
      <c r="AJ8" s="138">
        <v>116.8</v>
      </c>
      <c r="AK8" s="138">
        <v>99.43</v>
      </c>
      <c r="AL8" s="138">
        <v>125.71</v>
      </c>
      <c r="AM8" s="138">
        <v>117.52</v>
      </c>
      <c r="AN8" s="138">
        <v>100.56</v>
      </c>
      <c r="AO8" s="138">
        <v>72.06</v>
      </c>
      <c r="AP8" s="138">
        <v>110</v>
      </c>
      <c r="AQ8" s="138">
        <v>100.15</v>
      </c>
      <c r="AR8" s="138">
        <v>87.9</v>
      </c>
      <c r="AS8" s="138">
        <v>83.7</v>
      </c>
      <c r="AT8" s="138">
        <v>99.06</v>
      </c>
      <c r="AU8" s="138">
        <v>100.63</v>
      </c>
      <c r="AV8" s="138">
        <v>98.48</v>
      </c>
      <c r="AW8" s="138">
        <v>93.28</v>
      </c>
      <c r="AX8" s="138">
        <v>91.15</v>
      </c>
      <c r="AY8" s="138">
        <v>86.54</v>
      </c>
      <c r="AZ8" s="138">
        <v>90.35</v>
      </c>
      <c r="BA8" s="138">
        <v>87.05</v>
      </c>
      <c r="BB8" s="138">
        <v>81.53</v>
      </c>
      <c r="BC8" s="138">
        <v>80.2</v>
      </c>
      <c r="BD8" s="138">
        <v>77.72</v>
      </c>
      <c r="BE8" s="138">
        <v>72.459999999999994</v>
      </c>
      <c r="BF8" s="138">
        <v>69.459999999999994</v>
      </c>
      <c r="BG8" s="138">
        <v>70.930000000000007</v>
      </c>
      <c r="BH8" s="138">
        <v>128.38999999999999</v>
      </c>
      <c r="BI8" s="138">
        <v>171.3</v>
      </c>
      <c r="BJ8" s="138">
        <v>113.24</v>
      </c>
      <c r="BK8" s="138">
        <v>146.07</v>
      </c>
      <c r="BL8" s="138">
        <v>117.16</v>
      </c>
      <c r="BM8" s="138">
        <v>123.45</v>
      </c>
      <c r="BN8" s="138">
        <v>60.59</v>
      </c>
      <c r="BO8" s="138">
        <v>72.13</v>
      </c>
      <c r="BP8" s="138">
        <v>91.65</v>
      </c>
      <c r="BQ8" s="138">
        <v>109.54</v>
      </c>
      <c r="BR8" s="138">
        <v>112.66</v>
      </c>
      <c r="BS8" s="138">
        <v>113.33</v>
      </c>
      <c r="BT8" s="138">
        <v>115.76</v>
      </c>
      <c r="BU8" s="138">
        <v>114.98</v>
      </c>
      <c r="BV8" s="138">
        <v>115</v>
      </c>
      <c r="BW8" s="138">
        <v>123.58</v>
      </c>
      <c r="BX8" s="138">
        <v>133.47999999999999</v>
      </c>
      <c r="BY8" s="138">
        <v>132.36000000000001</v>
      </c>
      <c r="BZ8" s="138">
        <v>126.76</v>
      </c>
      <c r="CA8" s="138">
        <v>134.19</v>
      </c>
      <c r="CB8" s="138">
        <v>142.94</v>
      </c>
      <c r="CC8" s="138">
        <v>148.86000000000001</v>
      </c>
      <c r="CD8" s="138">
        <v>129.55000000000001</v>
      </c>
      <c r="CE8" s="138">
        <v>129.51</v>
      </c>
      <c r="CF8" s="138">
        <v>133.41999999999999</v>
      </c>
      <c r="CG8" s="138">
        <v>131.86000000000001</v>
      </c>
      <c r="CH8" s="138">
        <v>132.55000000000001</v>
      </c>
      <c r="CI8" s="138">
        <v>127.84</v>
      </c>
      <c r="CJ8" s="138">
        <v>120.41</v>
      </c>
      <c r="CK8" s="138">
        <v>115</v>
      </c>
      <c r="CL8" s="138">
        <v>127.54</v>
      </c>
      <c r="CM8" s="138">
        <v>122.64</v>
      </c>
      <c r="CN8" s="138">
        <v>114.95</v>
      </c>
      <c r="CO8" s="138">
        <v>106.3</v>
      </c>
      <c r="CP8" s="138">
        <v>114.92</v>
      </c>
      <c r="CQ8" s="138">
        <v>109.55</v>
      </c>
      <c r="CR8" s="138">
        <v>100.1</v>
      </c>
      <c r="CS8" s="138">
        <v>95.3</v>
      </c>
      <c r="CT8" s="139"/>
      <c r="CU8" s="139"/>
      <c r="CV8" s="139"/>
      <c r="CW8" s="140"/>
      <c r="CX8" s="141">
        <f>IF(SUM(B8:CW8)&lt;&gt;0,AVERAGEIF(B8:CW8,"&lt;&gt;"""),"")</f>
        <v>116.43302083333334</v>
      </c>
    </row>
    <row r="9" spans="1:102" ht="24.95" customHeight="1" thickBot="1" x14ac:dyDescent="0.25">
      <c r="A9" s="133" t="s">
        <v>6</v>
      </c>
      <c r="B9" s="42">
        <v>148.1275</v>
      </c>
      <c r="C9" s="43">
        <v>148.1275</v>
      </c>
      <c r="D9" s="43">
        <v>148.1275</v>
      </c>
      <c r="E9" s="43">
        <v>148.1275</v>
      </c>
      <c r="F9" s="43">
        <v>131.79249999999999</v>
      </c>
      <c r="G9" s="43">
        <v>131.79249999999999</v>
      </c>
      <c r="H9" s="43">
        <v>131.79249999999999</v>
      </c>
      <c r="I9" s="43">
        <v>131.79249999999999</v>
      </c>
      <c r="J9" s="43">
        <v>124.4875</v>
      </c>
      <c r="K9" s="43">
        <v>124.4875</v>
      </c>
      <c r="L9" s="43">
        <v>124.4875</v>
      </c>
      <c r="M9" s="43">
        <v>124.4875</v>
      </c>
      <c r="N9" s="43">
        <v>118.375</v>
      </c>
      <c r="O9" s="43">
        <v>118.375</v>
      </c>
      <c r="P9" s="43">
        <v>118.375</v>
      </c>
      <c r="Q9" s="43">
        <v>118.375</v>
      </c>
      <c r="R9" s="43">
        <v>110.47750000000001</v>
      </c>
      <c r="S9" s="43">
        <v>110.47750000000001</v>
      </c>
      <c r="T9" s="43">
        <v>110.47750000000001</v>
      </c>
      <c r="U9" s="43">
        <v>110.47750000000001</v>
      </c>
      <c r="V9" s="43">
        <v>130.79750000000001</v>
      </c>
      <c r="W9" s="43">
        <v>130.79750000000001</v>
      </c>
      <c r="X9" s="43">
        <v>130.79750000000001</v>
      </c>
      <c r="Y9" s="43">
        <v>130.79750000000001</v>
      </c>
      <c r="Z9" s="43">
        <v>138.495</v>
      </c>
      <c r="AA9" s="43">
        <v>138.495</v>
      </c>
      <c r="AB9" s="43">
        <v>138.495</v>
      </c>
      <c r="AC9" s="43">
        <v>138.495</v>
      </c>
      <c r="AD9" s="43">
        <v>129.07249999999999</v>
      </c>
      <c r="AE9" s="43">
        <v>129.07249999999999</v>
      </c>
      <c r="AF9" s="43">
        <v>129.07249999999999</v>
      </c>
      <c r="AG9" s="43">
        <v>129.07249999999999</v>
      </c>
      <c r="AH9" s="43">
        <v>123.9425</v>
      </c>
      <c r="AI9" s="43">
        <v>123.9425</v>
      </c>
      <c r="AJ9" s="43">
        <v>123.9425</v>
      </c>
      <c r="AK9" s="43">
        <v>123.9425</v>
      </c>
      <c r="AL9" s="43">
        <v>103.96250000000001</v>
      </c>
      <c r="AM9" s="43">
        <v>103.96250000000001</v>
      </c>
      <c r="AN9" s="43">
        <v>103.96250000000001</v>
      </c>
      <c r="AO9" s="43">
        <v>103.96250000000001</v>
      </c>
      <c r="AP9" s="43">
        <v>95.4375</v>
      </c>
      <c r="AQ9" s="43">
        <v>95.4375</v>
      </c>
      <c r="AR9" s="43">
        <v>95.4375</v>
      </c>
      <c r="AS9" s="43">
        <v>95.4375</v>
      </c>
      <c r="AT9" s="43">
        <v>97.862499999999997</v>
      </c>
      <c r="AU9" s="43">
        <v>97.862499999999997</v>
      </c>
      <c r="AV9" s="43">
        <v>97.862499999999997</v>
      </c>
      <c r="AW9" s="43">
        <v>97.862499999999997</v>
      </c>
      <c r="AX9" s="43">
        <v>88.772499999999994</v>
      </c>
      <c r="AY9" s="43">
        <v>88.772499999999994</v>
      </c>
      <c r="AZ9" s="43">
        <v>88.772499999999994</v>
      </c>
      <c r="BA9" s="43">
        <v>88.772499999999994</v>
      </c>
      <c r="BB9" s="43">
        <v>77.977500000000006</v>
      </c>
      <c r="BC9" s="43">
        <v>77.977500000000006</v>
      </c>
      <c r="BD9" s="43">
        <v>77.977500000000006</v>
      </c>
      <c r="BE9" s="43">
        <v>77.977500000000006</v>
      </c>
      <c r="BF9" s="43">
        <v>110.02</v>
      </c>
      <c r="BG9" s="43">
        <v>110.02</v>
      </c>
      <c r="BH9" s="43">
        <v>110.02</v>
      </c>
      <c r="BI9" s="43">
        <v>110.02</v>
      </c>
      <c r="BJ9" s="43">
        <v>124.98</v>
      </c>
      <c r="BK9" s="43">
        <v>124.98</v>
      </c>
      <c r="BL9" s="43">
        <v>124.98</v>
      </c>
      <c r="BM9" s="43">
        <v>124.98</v>
      </c>
      <c r="BN9" s="43">
        <v>83.477500000000006</v>
      </c>
      <c r="BO9" s="43">
        <v>83.477500000000006</v>
      </c>
      <c r="BP9" s="43">
        <v>83.477500000000006</v>
      </c>
      <c r="BQ9" s="43">
        <v>83.477500000000006</v>
      </c>
      <c r="BR9" s="43">
        <v>114.1825</v>
      </c>
      <c r="BS9" s="43">
        <v>114.1825</v>
      </c>
      <c r="BT9" s="43">
        <v>114.1825</v>
      </c>
      <c r="BU9" s="43">
        <v>114.1825</v>
      </c>
      <c r="BV9" s="43">
        <v>126.105</v>
      </c>
      <c r="BW9" s="43">
        <v>126.105</v>
      </c>
      <c r="BX9" s="43">
        <v>126.105</v>
      </c>
      <c r="BY9" s="43">
        <v>126.105</v>
      </c>
      <c r="BZ9" s="43">
        <v>138.1875</v>
      </c>
      <c r="CA9" s="43">
        <v>138.1875</v>
      </c>
      <c r="CB9" s="43">
        <v>138.1875</v>
      </c>
      <c r="CC9" s="43">
        <v>138.1875</v>
      </c>
      <c r="CD9" s="43">
        <v>131.08500000000001</v>
      </c>
      <c r="CE9" s="43">
        <v>131.08500000000001</v>
      </c>
      <c r="CF9" s="43">
        <v>131.08500000000001</v>
      </c>
      <c r="CG9" s="43">
        <v>131.08500000000001</v>
      </c>
      <c r="CH9" s="43">
        <v>123.95</v>
      </c>
      <c r="CI9" s="43">
        <v>123.95</v>
      </c>
      <c r="CJ9" s="43">
        <v>123.95</v>
      </c>
      <c r="CK9" s="43">
        <v>123.95</v>
      </c>
      <c r="CL9" s="43">
        <v>117.8575</v>
      </c>
      <c r="CM9" s="43">
        <v>117.8575</v>
      </c>
      <c r="CN9" s="43">
        <v>117.8575</v>
      </c>
      <c r="CO9" s="43">
        <v>117.8575</v>
      </c>
      <c r="CP9" s="43">
        <v>104.9675</v>
      </c>
      <c r="CQ9" s="43">
        <v>104.9675</v>
      </c>
      <c r="CR9" s="43">
        <v>104.9675</v>
      </c>
      <c r="CS9" s="43">
        <v>104.9675</v>
      </c>
      <c r="CT9" s="44"/>
      <c r="CU9" s="44"/>
      <c r="CV9" s="44"/>
      <c r="CW9" s="45"/>
      <c r="CX9" s="142">
        <f>IF(SUM(B9:CW9)&lt;&gt;0,AVERAGEIF(B9:CW9,"&lt;&gt;"""),"")</f>
        <v>116.43302083333334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>
        <v>221.1</v>
      </c>
      <c r="K14" s="149">
        <v>192</v>
      </c>
      <c r="L14" s="149">
        <v>205.9</v>
      </c>
      <c r="M14" s="149">
        <v>221.1</v>
      </c>
      <c r="N14" s="149">
        <v>515.29999999999995</v>
      </c>
      <c r="O14" s="149">
        <v>472.9</v>
      </c>
      <c r="P14" s="149">
        <v>434.7</v>
      </c>
      <c r="Q14" s="149">
        <v>402.2</v>
      </c>
      <c r="R14" s="149">
        <v>988.9</v>
      </c>
      <c r="S14" s="149">
        <v>1014.9</v>
      </c>
      <c r="T14" s="149">
        <v>1018.5</v>
      </c>
      <c r="U14" s="149">
        <v>964.5</v>
      </c>
      <c r="V14" s="149"/>
      <c r="W14" s="149"/>
      <c r="X14" s="149"/>
      <c r="Y14" s="149"/>
      <c r="Z14" s="149">
        <v>67.5</v>
      </c>
      <c r="AA14" s="149">
        <v>22.1</v>
      </c>
      <c r="AB14" s="149"/>
      <c r="AC14" s="149"/>
      <c r="AD14" s="149">
        <v>260.89999999999998</v>
      </c>
      <c r="AE14" s="149">
        <v>74.7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>
        <v>10.199999999999999</v>
      </c>
      <c r="AV14" s="149">
        <v>89</v>
      </c>
      <c r="AW14" s="149">
        <v>172.7</v>
      </c>
      <c r="AX14" s="149">
        <v>171.3</v>
      </c>
      <c r="AY14" s="149">
        <v>339</v>
      </c>
      <c r="AZ14" s="149">
        <v>417.6</v>
      </c>
      <c r="BA14" s="149">
        <v>484</v>
      </c>
      <c r="BB14" s="149">
        <v>549.70000000000005</v>
      </c>
      <c r="BC14" s="149">
        <v>617.5</v>
      </c>
      <c r="BD14" s="149">
        <v>724.4</v>
      </c>
      <c r="BE14" s="149">
        <v>791.2</v>
      </c>
      <c r="BF14" s="149">
        <v>886</v>
      </c>
      <c r="BG14" s="149">
        <v>1000</v>
      </c>
      <c r="BH14" s="149">
        <v>1000</v>
      </c>
      <c r="BI14" s="149">
        <v>1000</v>
      </c>
      <c r="BJ14" s="149">
        <v>1000</v>
      </c>
      <c r="BK14" s="149">
        <v>1000</v>
      </c>
      <c r="BL14" s="149">
        <v>1000</v>
      </c>
      <c r="BM14" s="149">
        <v>1000</v>
      </c>
      <c r="BN14" s="149">
        <v>1616.7</v>
      </c>
      <c r="BO14" s="149">
        <v>1610.2</v>
      </c>
      <c r="BP14" s="149">
        <v>1629</v>
      </c>
      <c r="BQ14" s="149">
        <v>1629</v>
      </c>
      <c r="BR14" s="149">
        <v>1453</v>
      </c>
      <c r="BS14" s="149">
        <v>1453</v>
      </c>
      <c r="BT14" s="149">
        <v>1453</v>
      </c>
      <c r="BU14" s="149">
        <v>1453</v>
      </c>
      <c r="BV14" s="149">
        <v>1363.3</v>
      </c>
      <c r="BW14" s="149">
        <v>816.6</v>
      </c>
      <c r="BX14" s="149">
        <v>376.6</v>
      </c>
      <c r="BY14" s="149">
        <v>320.89999999999998</v>
      </c>
      <c r="BZ14" s="149">
        <v>803.2</v>
      </c>
      <c r="CA14" s="149">
        <v>445.4</v>
      </c>
      <c r="CB14" s="149">
        <v>345.1</v>
      </c>
      <c r="CC14" s="149">
        <v>270.8</v>
      </c>
      <c r="CD14" s="149">
        <v>500.5</v>
      </c>
      <c r="CE14" s="149">
        <v>458.1</v>
      </c>
      <c r="CF14" s="149">
        <v>326.7</v>
      </c>
      <c r="CG14" s="149">
        <v>212</v>
      </c>
      <c r="CH14" s="149"/>
      <c r="CI14" s="149"/>
      <c r="CJ14" s="149">
        <v>153.6</v>
      </c>
      <c r="CK14" s="149">
        <v>511.7</v>
      </c>
      <c r="CL14" s="149"/>
      <c r="CM14" s="149">
        <v>39.1</v>
      </c>
      <c r="CN14" s="149">
        <v>545.70000000000005</v>
      </c>
      <c r="CO14" s="149">
        <v>676.9</v>
      </c>
      <c r="CP14" s="149">
        <v>663.8</v>
      </c>
      <c r="CQ14" s="149">
        <v>700</v>
      </c>
      <c r="CR14" s="149">
        <v>638.20000000000005</v>
      </c>
      <c r="CS14" s="149">
        <v>557.29999999999995</v>
      </c>
      <c r="CT14" s="150"/>
      <c r="CU14" s="150"/>
      <c r="CV14" s="150"/>
      <c r="CW14" s="151"/>
      <c r="CX14" s="152">
        <f t="array" ref="CX14">SUMPRODUCT(B14:CW14*0.25)</f>
        <v>10588.05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76.400000000000006</v>
      </c>
      <c r="W16" s="155">
        <v>76.400000000000006</v>
      </c>
      <c r="X16" s="155">
        <v>76.400000000000006</v>
      </c>
      <c r="Y16" s="155">
        <v>76.400000000000006</v>
      </c>
      <c r="Z16" s="155"/>
      <c r="AA16" s="155"/>
      <c r="AB16" s="155"/>
      <c r="AC16" s="155"/>
      <c r="AD16" s="155"/>
      <c r="AE16" s="155"/>
      <c r="AF16" s="155"/>
      <c r="AG16" s="155"/>
      <c r="AH16" s="155">
        <v>250</v>
      </c>
      <c r="AI16" s="155">
        <v>250</v>
      </c>
      <c r="AJ16" s="155">
        <v>250</v>
      </c>
      <c r="AK16" s="155">
        <v>250</v>
      </c>
      <c r="AL16" s="155">
        <v>250</v>
      </c>
      <c r="AM16" s="155">
        <v>250</v>
      </c>
      <c r="AN16" s="155">
        <v>250</v>
      </c>
      <c r="AO16" s="155">
        <v>250</v>
      </c>
      <c r="AP16" s="155">
        <v>250</v>
      </c>
      <c r="AQ16" s="155">
        <v>250</v>
      </c>
      <c r="AR16" s="155">
        <v>250</v>
      </c>
      <c r="AS16" s="155">
        <v>250</v>
      </c>
      <c r="AT16" s="155">
        <v>250</v>
      </c>
      <c r="AU16" s="155">
        <v>250</v>
      </c>
      <c r="AV16" s="155">
        <v>250</v>
      </c>
      <c r="AW16" s="155">
        <v>250</v>
      </c>
      <c r="AX16" s="155">
        <v>250</v>
      </c>
      <c r="AY16" s="155">
        <v>250</v>
      </c>
      <c r="AZ16" s="155">
        <v>250</v>
      </c>
      <c r="BA16" s="155">
        <v>250</v>
      </c>
      <c r="BB16" s="155">
        <v>250</v>
      </c>
      <c r="BC16" s="155">
        <v>250</v>
      </c>
      <c r="BD16" s="155">
        <v>250</v>
      </c>
      <c r="BE16" s="155">
        <v>250</v>
      </c>
      <c r="BF16" s="155">
        <v>250</v>
      </c>
      <c r="BG16" s="155">
        <v>250</v>
      </c>
      <c r="BH16" s="155">
        <v>250</v>
      </c>
      <c r="BI16" s="155">
        <v>250</v>
      </c>
      <c r="BJ16" s="155">
        <v>250</v>
      </c>
      <c r="BK16" s="155">
        <v>250</v>
      </c>
      <c r="BL16" s="155">
        <v>250</v>
      </c>
      <c r="BM16" s="155">
        <v>250</v>
      </c>
      <c r="BN16" s="155">
        <v>250</v>
      </c>
      <c r="BO16" s="155">
        <v>250</v>
      </c>
      <c r="BP16" s="155">
        <v>250</v>
      </c>
      <c r="BQ16" s="155">
        <v>250</v>
      </c>
      <c r="BR16" s="155">
        <v>250</v>
      </c>
      <c r="BS16" s="155">
        <v>250</v>
      </c>
      <c r="BT16" s="155">
        <v>250</v>
      </c>
      <c r="BU16" s="155">
        <v>250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2826.4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250</v>
      </c>
      <c r="E17" s="160">
        <f t="shared" si="0"/>
        <v>250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221.1</v>
      </c>
      <c r="K17" s="160">
        <f t="shared" si="0"/>
        <v>192</v>
      </c>
      <c r="L17" s="160">
        <f t="shared" si="0"/>
        <v>205.9</v>
      </c>
      <c r="M17" s="160">
        <f t="shared" si="0"/>
        <v>221.1</v>
      </c>
      <c r="N17" s="160">
        <f t="shared" si="0"/>
        <v>515.29999999999995</v>
      </c>
      <c r="O17" s="160">
        <f t="shared" si="0"/>
        <v>472.9</v>
      </c>
      <c r="P17" s="160">
        <f t="shared" si="0"/>
        <v>434.7</v>
      </c>
      <c r="Q17" s="160">
        <f t="shared" si="0"/>
        <v>402.2</v>
      </c>
      <c r="R17" s="160">
        <f t="shared" si="0"/>
        <v>988.9</v>
      </c>
      <c r="S17" s="160">
        <f t="shared" si="0"/>
        <v>1014.9</v>
      </c>
      <c r="T17" s="160">
        <f t="shared" si="0"/>
        <v>1018.5</v>
      </c>
      <c r="U17" s="160">
        <f t="shared" si="0"/>
        <v>964.5</v>
      </c>
      <c r="V17" s="160">
        <f t="shared" si="0"/>
        <v>76.400000000000006</v>
      </c>
      <c r="W17" s="160">
        <f t="shared" si="0"/>
        <v>76.400000000000006</v>
      </c>
      <c r="X17" s="160">
        <f t="shared" si="0"/>
        <v>76.400000000000006</v>
      </c>
      <c r="Y17" s="160">
        <f t="shared" si="0"/>
        <v>76.400000000000006</v>
      </c>
      <c r="Z17" s="160">
        <f t="shared" si="0"/>
        <v>67.5</v>
      </c>
      <c r="AA17" s="160">
        <f t="shared" si="0"/>
        <v>22.1</v>
      </c>
      <c r="AB17" s="160">
        <f t="shared" si="0"/>
        <v>0</v>
      </c>
      <c r="AC17" s="160">
        <f t="shared" si="0"/>
        <v>0</v>
      </c>
      <c r="AD17" s="160">
        <f t="shared" si="0"/>
        <v>260.89999999999998</v>
      </c>
      <c r="AE17" s="160">
        <f t="shared" si="0"/>
        <v>74.7</v>
      </c>
      <c r="AF17" s="160">
        <f t="shared" si="0"/>
        <v>0</v>
      </c>
      <c r="AG17" s="160">
        <f t="shared" si="0"/>
        <v>0</v>
      </c>
      <c r="AH17" s="160">
        <f t="shared" si="0"/>
        <v>250</v>
      </c>
      <c r="AI17" s="160">
        <f t="shared" si="0"/>
        <v>250</v>
      </c>
      <c r="AJ17" s="160">
        <f t="shared" si="0"/>
        <v>250</v>
      </c>
      <c r="AK17" s="160">
        <f t="shared" si="0"/>
        <v>250</v>
      </c>
      <c r="AL17" s="160">
        <f t="shared" si="0"/>
        <v>250</v>
      </c>
      <c r="AM17" s="160">
        <f t="shared" si="0"/>
        <v>250</v>
      </c>
      <c r="AN17" s="160">
        <f t="shared" si="0"/>
        <v>250</v>
      </c>
      <c r="AO17" s="160">
        <f t="shared" si="0"/>
        <v>250</v>
      </c>
      <c r="AP17" s="160">
        <f t="shared" si="0"/>
        <v>250</v>
      </c>
      <c r="AQ17" s="160">
        <f t="shared" si="0"/>
        <v>250</v>
      </c>
      <c r="AR17" s="160">
        <f t="shared" si="0"/>
        <v>250</v>
      </c>
      <c r="AS17" s="160">
        <f t="shared" si="0"/>
        <v>250</v>
      </c>
      <c r="AT17" s="160">
        <f t="shared" si="0"/>
        <v>250</v>
      </c>
      <c r="AU17" s="160">
        <f t="shared" si="0"/>
        <v>260.2</v>
      </c>
      <c r="AV17" s="160">
        <f t="shared" si="0"/>
        <v>339</v>
      </c>
      <c r="AW17" s="160">
        <f t="shared" si="0"/>
        <v>422.7</v>
      </c>
      <c r="AX17" s="160">
        <f t="shared" si="0"/>
        <v>421.3</v>
      </c>
      <c r="AY17" s="160">
        <f t="shared" si="0"/>
        <v>589</v>
      </c>
      <c r="AZ17" s="160">
        <f t="shared" si="0"/>
        <v>667.6</v>
      </c>
      <c r="BA17" s="160">
        <f t="shared" si="0"/>
        <v>734</v>
      </c>
      <c r="BB17" s="160">
        <f t="shared" si="0"/>
        <v>799.7</v>
      </c>
      <c r="BC17" s="160">
        <f t="shared" si="0"/>
        <v>867.5</v>
      </c>
      <c r="BD17" s="160">
        <f t="shared" si="0"/>
        <v>974.4</v>
      </c>
      <c r="BE17" s="160">
        <f t="shared" si="0"/>
        <v>1041.2</v>
      </c>
      <c r="BF17" s="160">
        <f t="shared" si="0"/>
        <v>1136</v>
      </c>
      <c r="BG17" s="160">
        <f t="shared" si="0"/>
        <v>1250</v>
      </c>
      <c r="BH17" s="160">
        <f t="shared" si="0"/>
        <v>1250</v>
      </c>
      <c r="BI17" s="160">
        <f t="shared" si="0"/>
        <v>1250</v>
      </c>
      <c r="BJ17" s="160">
        <f t="shared" si="0"/>
        <v>1250</v>
      </c>
      <c r="BK17" s="160">
        <f t="shared" si="0"/>
        <v>1250</v>
      </c>
      <c r="BL17" s="160">
        <f t="shared" si="0"/>
        <v>1250</v>
      </c>
      <c r="BM17" s="160">
        <f t="shared" si="0"/>
        <v>1250</v>
      </c>
      <c r="BN17" s="160">
        <f t="shared" si="0"/>
        <v>1866.7</v>
      </c>
      <c r="BO17" s="160">
        <f t="shared" ref="BO17:CW17" si="1">SUM(BO12:BO16)</f>
        <v>1860.2</v>
      </c>
      <c r="BP17" s="160">
        <f t="shared" si="1"/>
        <v>1879</v>
      </c>
      <c r="BQ17" s="160">
        <f t="shared" si="1"/>
        <v>1879</v>
      </c>
      <c r="BR17" s="160">
        <f t="shared" si="1"/>
        <v>1703</v>
      </c>
      <c r="BS17" s="160">
        <f t="shared" si="1"/>
        <v>1703</v>
      </c>
      <c r="BT17" s="160">
        <f t="shared" si="1"/>
        <v>1703</v>
      </c>
      <c r="BU17" s="160">
        <f t="shared" si="1"/>
        <v>1703</v>
      </c>
      <c r="BV17" s="160">
        <f t="shared" si="1"/>
        <v>1363.3</v>
      </c>
      <c r="BW17" s="160">
        <f t="shared" si="1"/>
        <v>816.6</v>
      </c>
      <c r="BX17" s="160">
        <f t="shared" si="1"/>
        <v>376.6</v>
      </c>
      <c r="BY17" s="160">
        <f t="shared" si="1"/>
        <v>320.89999999999998</v>
      </c>
      <c r="BZ17" s="160">
        <f t="shared" si="1"/>
        <v>803.2</v>
      </c>
      <c r="CA17" s="160">
        <f t="shared" si="1"/>
        <v>445.4</v>
      </c>
      <c r="CB17" s="160">
        <f t="shared" si="1"/>
        <v>345.1</v>
      </c>
      <c r="CC17" s="160">
        <f t="shared" si="1"/>
        <v>270.8</v>
      </c>
      <c r="CD17" s="160">
        <f t="shared" si="1"/>
        <v>500.5</v>
      </c>
      <c r="CE17" s="160">
        <f t="shared" si="1"/>
        <v>458.1</v>
      </c>
      <c r="CF17" s="160">
        <f t="shared" si="1"/>
        <v>326.7</v>
      </c>
      <c r="CG17" s="160">
        <f t="shared" si="1"/>
        <v>212</v>
      </c>
      <c r="CH17" s="160">
        <f t="shared" si="1"/>
        <v>0</v>
      </c>
      <c r="CI17" s="160">
        <f t="shared" si="1"/>
        <v>0</v>
      </c>
      <c r="CJ17" s="160">
        <f t="shared" si="1"/>
        <v>153.6</v>
      </c>
      <c r="CK17" s="160">
        <f t="shared" si="1"/>
        <v>511.7</v>
      </c>
      <c r="CL17" s="160">
        <f t="shared" si="1"/>
        <v>0</v>
      </c>
      <c r="CM17" s="160">
        <f t="shared" si="1"/>
        <v>39.1</v>
      </c>
      <c r="CN17" s="160">
        <f t="shared" si="1"/>
        <v>545.70000000000005</v>
      </c>
      <c r="CO17" s="160">
        <f t="shared" si="1"/>
        <v>676.9</v>
      </c>
      <c r="CP17" s="160">
        <f t="shared" si="1"/>
        <v>663.8</v>
      </c>
      <c r="CQ17" s="160">
        <f t="shared" si="1"/>
        <v>700</v>
      </c>
      <c r="CR17" s="160">
        <f t="shared" si="1"/>
        <v>638.20000000000005</v>
      </c>
      <c r="CS17" s="160">
        <f t="shared" si="1"/>
        <v>557.29999999999995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13414.449999999999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976.9</v>
      </c>
      <c r="C22" s="149">
        <v>726.3</v>
      </c>
      <c r="D22" s="149">
        <v>589.29999999999995</v>
      </c>
      <c r="E22" s="149">
        <v>509.9</v>
      </c>
      <c r="F22" s="149">
        <v>279</v>
      </c>
      <c r="G22" s="149">
        <v>224.8</v>
      </c>
      <c r="H22" s="149">
        <v>90.6</v>
      </c>
      <c r="I22" s="149">
        <v>47.7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41.8</v>
      </c>
      <c r="W22" s="149">
        <v>122.1</v>
      </c>
      <c r="X22" s="149">
        <v>120.2</v>
      </c>
      <c r="Y22" s="149">
        <v>140.4</v>
      </c>
      <c r="Z22" s="149"/>
      <c r="AA22" s="149"/>
      <c r="AB22" s="149">
        <v>95.9</v>
      </c>
      <c r="AC22" s="149">
        <v>79.5</v>
      </c>
      <c r="AD22" s="149"/>
      <c r="AE22" s="149"/>
      <c r="AF22" s="149">
        <v>36.9</v>
      </c>
      <c r="AG22" s="149">
        <v>173.8</v>
      </c>
      <c r="AH22" s="149">
        <v>711.2</v>
      </c>
      <c r="AI22" s="149">
        <v>613.4</v>
      </c>
      <c r="AJ22" s="149">
        <v>476.8</v>
      </c>
      <c r="AK22" s="149">
        <v>155.5</v>
      </c>
      <c r="AL22" s="149">
        <v>1000</v>
      </c>
      <c r="AM22" s="149">
        <v>958.6</v>
      </c>
      <c r="AN22" s="149">
        <v>615</v>
      </c>
      <c r="AO22" s="149">
        <v>643.29999999999995</v>
      </c>
      <c r="AP22" s="149">
        <v>766</v>
      </c>
      <c r="AQ22" s="149">
        <v>716.9</v>
      </c>
      <c r="AR22" s="149">
        <v>497</v>
      </c>
      <c r="AS22" s="149">
        <v>302.10000000000002</v>
      </c>
      <c r="AT22" s="149">
        <v>85.1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89.4</v>
      </c>
      <c r="CI22" s="149">
        <v>32.5</v>
      </c>
      <c r="CJ22" s="149"/>
      <c r="CK22" s="149"/>
      <c r="CL22" s="149">
        <v>131.80000000000001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3012.4249999999997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211.7</v>
      </c>
      <c r="G24" s="155">
        <v>211.7</v>
      </c>
      <c r="H24" s="155">
        <v>211.7</v>
      </c>
      <c r="I24" s="155">
        <v>211.7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/>
      <c r="W24" s="155"/>
      <c r="X24" s="155"/>
      <c r="Y24" s="155"/>
      <c r="Z24" s="155">
        <v>196.8</v>
      </c>
      <c r="AA24" s="155">
        <v>196.8</v>
      </c>
      <c r="AB24" s="155">
        <v>196.8</v>
      </c>
      <c r="AC24" s="155">
        <v>196.8</v>
      </c>
      <c r="AD24" s="155">
        <v>250</v>
      </c>
      <c r="AE24" s="155">
        <v>250</v>
      </c>
      <c r="AF24" s="155">
        <v>250</v>
      </c>
      <c r="AG24" s="155">
        <v>250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149.69999999999999</v>
      </c>
      <c r="BW24" s="155">
        <v>149.69999999999999</v>
      </c>
      <c r="BX24" s="155">
        <v>149.69999999999999</v>
      </c>
      <c r="BY24" s="155">
        <v>149.69999999999999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2808.2</v>
      </c>
    </row>
    <row r="25" spans="1:102" ht="30" customHeight="1" thickBot="1" x14ac:dyDescent="0.25">
      <c r="A25" s="105" t="s">
        <v>52</v>
      </c>
      <c r="B25" s="159">
        <f>SUM(B20:B24)</f>
        <v>976.9</v>
      </c>
      <c r="C25" s="160">
        <f t="shared" ref="C25:BN25" si="2">SUM(C20:C24)</f>
        <v>726.3</v>
      </c>
      <c r="D25" s="160">
        <f t="shared" si="2"/>
        <v>589.29999999999995</v>
      </c>
      <c r="E25" s="160">
        <f t="shared" si="2"/>
        <v>509.9</v>
      </c>
      <c r="F25" s="160">
        <f t="shared" si="2"/>
        <v>490.7</v>
      </c>
      <c r="G25" s="160">
        <f t="shared" si="2"/>
        <v>436.5</v>
      </c>
      <c r="H25" s="160">
        <f t="shared" si="2"/>
        <v>302.29999999999995</v>
      </c>
      <c r="I25" s="160">
        <f t="shared" si="2"/>
        <v>259.39999999999998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41.8</v>
      </c>
      <c r="W25" s="160">
        <f t="shared" si="2"/>
        <v>122.1</v>
      </c>
      <c r="X25" s="160">
        <f t="shared" si="2"/>
        <v>120.2</v>
      </c>
      <c r="Y25" s="160">
        <f t="shared" si="2"/>
        <v>140.4</v>
      </c>
      <c r="Z25" s="160">
        <f t="shared" si="2"/>
        <v>196.8</v>
      </c>
      <c r="AA25" s="160">
        <f t="shared" si="2"/>
        <v>196.8</v>
      </c>
      <c r="AB25" s="160">
        <f t="shared" si="2"/>
        <v>292.70000000000005</v>
      </c>
      <c r="AC25" s="160">
        <f t="shared" si="2"/>
        <v>276.3</v>
      </c>
      <c r="AD25" s="160">
        <f t="shared" si="2"/>
        <v>250</v>
      </c>
      <c r="AE25" s="160">
        <f t="shared" si="2"/>
        <v>250</v>
      </c>
      <c r="AF25" s="160">
        <f t="shared" si="2"/>
        <v>286.89999999999998</v>
      </c>
      <c r="AG25" s="160">
        <f t="shared" si="2"/>
        <v>423.8</v>
      </c>
      <c r="AH25" s="160">
        <f t="shared" si="2"/>
        <v>711.2</v>
      </c>
      <c r="AI25" s="160">
        <f t="shared" si="2"/>
        <v>613.4</v>
      </c>
      <c r="AJ25" s="160">
        <f t="shared" si="2"/>
        <v>476.8</v>
      </c>
      <c r="AK25" s="160">
        <f t="shared" si="2"/>
        <v>155.5</v>
      </c>
      <c r="AL25" s="160">
        <f t="shared" si="2"/>
        <v>1000</v>
      </c>
      <c r="AM25" s="160">
        <f t="shared" si="2"/>
        <v>958.6</v>
      </c>
      <c r="AN25" s="160">
        <f t="shared" si="2"/>
        <v>615</v>
      </c>
      <c r="AO25" s="160">
        <f t="shared" si="2"/>
        <v>643.29999999999995</v>
      </c>
      <c r="AP25" s="160">
        <f t="shared" si="2"/>
        <v>766</v>
      </c>
      <c r="AQ25" s="160">
        <f t="shared" si="2"/>
        <v>716.9</v>
      </c>
      <c r="AR25" s="160">
        <f t="shared" si="2"/>
        <v>497</v>
      </c>
      <c r="AS25" s="160">
        <f t="shared" si="2"/>
        <v>302.10000000000002</v>
      </c>
      <c r="AT25" s="160">
        <f t="shared" si="2"/>
        <v>85.1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149.69999999999999</v>
      </c>
      <c r="BW25" s="160">
        <f t="shared" si="3"/>
        <v>149.69999999999999</v>
      </c>
      <c r="BX25" s="160">
        <f t="shared" si="3"/>
        <v>149.69999999999999</v>
      </c>
      <c r="BY25" s="160">
        <f t="shared" si="3"/>
        <v>149.69999999999999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339.4</v>
      </c>
      <c r="CI25" s="160">
        <f t="shared" si="3"/>
        <v>282.5</v>
      </c>
      <c r="CJ25" s="160">
        <f t="shared" si="3"/>
        <v>250</v>
      </c>
      <c r="CK25" s="160">
        <f t="shared" si="3"/>
        <v>250</v>
      </c>
      <c r="CL25" s="160">
        <f t="shared" si="3"/>
        <v>381.8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5820.625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2026-06-11T11:01:14Z</dcterms:created>
  <dcterms:modified xsi:type="dcterms:W3CDTF">2026-06-11T11:01:17Z</dcterms:modified>
</cp:coreProperties>
</file>