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<sst xmlns="http://schemas.openxmlformats.org/spreadsheetml/2006/main" count="124" uniqueCount="57">
  <si>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30/04/2026 23:34:10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</si>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</sst>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8D-4B82-AB58-44F98F68D8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6">
                  <c:v>3.4</c:v>
                </c:pt>
                <c:pt idx="28">
                  <c:v>3.4</c:v>
                </c:pt>
                <c:pt idx="29">
                  <c:v>3.4</c:v>
                </c:pt>
                <c:pt idx="30">
                  <c:v>3.4</c:v>
                </c:pt>
                <c:pt idx="31">
                  <c:v>3.4</c:v>
                </c:pt>
                <c:pt idx="32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8D-4B82-AB58-44F98F68D8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0.161</c:v>
                </c:pt>
                <c:pt idx="2">
                  <c:v>4.0570000000000004</c:v>
                </c:pt>
                <c:pt idx="3">
                  <c:v>4.0529999999999999</c:v>
                </c:pt>
                <c:pt idx="6">
                  <c:v>0.11799999999999999</c:v>
                </c:pt>
                <c:pt idx="7">
                  <c:v>0.13300000000000001</c:v>
                </c:pt>
                <c:pt idx="8">
                  <c:v>4.0419999999999998</c:v>
                </c:pt>
                <c:pt idx="9">
                  <c:v>7.0540000000000003</c:v>
                </c:pt>
                <c:pt idx="10">
                  <c:v>3.1619999999999999</c:v>
                </c:pt>
                <c:pt idx="11">
                  <c:v>3.1819999999999999</c:v>
                </c:pt>
                <c:pt idx="12">
                  <c:v>4.0750000000000002</c:v>
                </c:pt>
                <c:pt idx="13">
                  <c:v>4.0510000000000002</c:v>
                </c:pt>
                <c:pt idx="14">
                  <c:v>7.0880000000000001</c:v>
                </c:pt>
                <c:pt idx="15">
                  <c:v>4.1429999999999998</c:v>
                </c:pt>
                <c:pt idx="16">
                  <c:v>4.2050000000000001</c:v>
                </c:pt>
                <c:pt idx="17">
                  <c:v>4.1970000000000001</c:v>
                </c:pt>
                <c:pt idx="18">
                  <c:v>4.2210000000000001</c:v>
                </c:pt>
                <c:pt idx="19">
                  <c:v>3.3420000000000001</c:v>
                </c:pt>
                <c:pt idx="20">
                  <c:v>9.2999999999999999E-2</c:v>
                </c:pt>
                <c:pt idx="21">
                  <c:v>0.61099999999999999</c:v>
                </c:pt>
                <c:pt idx="22">
                  <c:v>0.93899999999999995</c:v>
                </c:pt>
                <c:pt idx="23">
                  <c:v>4.859</c:v>
                </c:pt>
                <c:pt idx="24">
                  <c:v>4.3369999999999997</c:v>
                </c:pt>
                <c:pt idx="25">
                  <c:v>4.6310000000000002</c:v>
                </c:pt>
                <c:pt idx="26">
                  <c:v>2.7610000000000001</c:v>
                </c:pt>
                <c:pt idx="27">
                  <c:v>0.63300000000000001</c:v>
                </c:pt>
                <c:pt idx="28">
                  <c:v>20</c:v>
                </c:pt>
                <c:pt idx="29">
                  <c:v>4.5599999999999996</c:v>
                </c:pt>
                <c:pt idx="30">
                  <c:v>12.815</c:v>
                </c:pt>
                <c:pt idx="31">
                  <c:v>12.942</c:v>
                </c:pt>
                <c:pt idx="32">
                  <c:v>11.798</c:v>
                </c:pt>
                <c:pt idx="33">
                  <c:v>0.82899999999999996</c:v>
                </c:pt>
                <c:pt idx="34">
                  <c:v>0.95099999999999996</c:v>
                </c:pt>
                <c:pt idx="35">
                  <c:v>1.21</c:v>
                </c:pt>
                <c:pt idx="36">
                  <c:v>0.95799999999999996</c:v>
                </c:pt>
                <c:pt idx="37">
                  <c:v>13.317</c:v>
                </c:pt>
                <c:pt idx="38">
                  <c:v>17.289000000000001</c:v>
                </c:pt>
                <c:pt idx="39">
                  <c:v>17.111000000000001</c:v>
                </c:pt>
                <c:pt idx="40">
                  <c:v>20.585000000000001</c:v>
                </c:pt>
                <c:pt idx="41">
                  <c:v>18.021000000000001</c:v>
                </c:pt>
                <c:pt idx="42">
                  <c:v>26.887</c:v>
                </c:pt>
                <c:pt idx="43">
                  <c:v>26.841000000000001</c:v>
                </c:pt>
                <c:pt idx="44">
                  <c:v>22.443000000000001</c:v>
                </c:pt>
                <c:pt idx="45">
                  <c:v>26.6</c:v>
                </c:pt>
                <c:pt idx="46">
                  <c:v>26.507000000000001</c:v>
                </c:pt>
                <c:pt idx="47">
                  <c:v>21.57</c:v>
                </c:pt>
                <c:pt idx="48">
                  <c:v>14.509</c:v>
                </c:pt>
                <c:pt idx="49">
                  <c:v>16.571999999999999</c:v>
                </c:pt>
                <c:pt idx="50">
                  <c:v>10.929</c:v>
                </c:pt>
                <c:pt idx="51">
                  <c:v>7.6059999999999999</c:v>
                </c:pt>
                <c:pt idx="52">
                  <c:v>12.558</c:v>
                </c:pt>
                <c:pt idx="53">
                  <c:v>9.5679999999999996</c:v>
                </c:pt>
                <c:pt idx="54">
                  <c:v>5.96</c:v>
                </c:pt>
                <c:pt idx="55">
                  <c:v>9.8049999999999997</c:v>
                </c:pt>
                <c:pt idx="56">
                  <c:v>12.502000000000001</c:v>
                </c:pt>
                <c:pt idx="57">
                  <c:v>12.827999999999999</c:v>
                </c:pt>
                <c:pt idx="58">
                  <c:v>0.69499999999999995</c:v>
                </c:pt>
                <c:pt idx="59">
                  <c:v>12.425000000000001</c:v>
                </c:pt>
                <c:pt idx="60">
                  <c:v>12.348000000000001</c:v>
                </c:pt>
                <c:pt idx="61">
                  <c:v>12.36</c:v>
                </c:pt>
                <c:pt idx="62">
                  <c:v>11.314</c:v>
                </c:pt>
                <c:pt idx="63">
                  <c:v>11.313000000000001</c:v>
                </c:pt>
                <c:pt idx="64">
                  <c:v>12.335000000000001</c:v>
                </c:pt>
                <c:pt idx="65">
                  <c:v>16.396000000000001</c:v>
                </c:pt>
                <c:pt idx="66">
                  <c:v>16.41</c:v>
                </c:pt>
                <c:pt idx="67">
                  <c:v>11.458</c:v>
                </c:pt>
                <c:pt idx="68">
                  <c:v>0.6</c:v>
                </c:pt>
                <c:pt idx="69">
                  <c:v>0.433</c:v>
                </c:pt>
                <c:pt idx="70">
                  <c:v>4.5439999999999996</c:v>
                </c:pt>
                <c:pt idx="71">
                  <c:v>4.524</c:v>
                </c:pt>
                <c:pt idx="72">
                  <c:v>22.602</c:v>
                </c:pt>
                <c:pt idx="73">
                  <c:v>1.405</c:v>
                </c:pt>
                <c:pt idx="74">
                  <c:v>0.53</c:v>
                </c:pt>
                <c:pt idx="75">
                  <c:v>0.54900000000000004</c:v>
                </c:pt>
                <c:pt idx="76">
                  <c:v>0.34</c:v>
                </c:pt>
                <c:pt idx="77">
                  <c:v>0.55400000000000005</c:v>
                </c:pt>
                <c:pt idx="78">
                  <c:v>0.96</c:v>
                </c:pt>
                <c:pt idx="79">
                  <c:v>0.96</c:v>
                </c:pt>
                <c:pt idx="80">
                  <c:v>0.96</c:v>
                </c:pt>
                <c:pt idx="81">
                  <c:v>1.343</c:v>
                </c:pt>
                <c:pt idx="82">
                  <c:v>0.96</c:v>
                </c:pt>
                <c:pt idx="83">
                  <c:v>1.3140000000000001</c:v>
                </c:pt>
                <c:pt idx="84">
                  <c:v>0.96</c:v>
                </c:pt>
                <c:pt idx="85">
                  <c:v>0.96</c:v>
                </c:pt>
                <c:pt idx="86">
                  <c:v>0.96</c:v>
                </c:pt>
                <c:pt idx="88">
                  <c:v>1.8979999999999999</c:v>
                </c:pt>
                <c:pt idx="89">
                  <c:v>6.0000000000000001E-3</c:v>
                </c:pt>
                <c:pt idx="90">
                  <c:v>1.7000000000000001E-2</c:v>
                </c:pt>
                <c:pt idx="91">
                  <c:v>8.5000000000000006E-2</c:v>
                </c:pt>
                <c:pt idx="94">
                  <c:v>0.155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8D-4B82-AB58-44F98F68D8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0.03</c:v>
                </c:pt>
                <c:pt idx="4">
                  <c:v>2E-3</c:v>
                </c:pt>
                <c:pt idx="23">
                  <c:v>0.92500000000000004</c:v>
                </c:pt>
                <c:pt idx="24">
                  <c:v>2.8439999999999999</c:v>
                </c:pt>
                <c:pt idx="25">
                  <c:v>5.569</c:v>
                </c:pt>
                <c:pt idx="26">
                  <c:v>14</c:v>
                </c:pt>
                <c:pt idx="27">
                  <c:v>14.976000000000001</c:v>
                </c:pt>
                <c:pt idx="28">
                  <c:v>16.5</c:v>
                </c:pt>
                <c:pt idx="29">
                  <c:v>18.149000000000001</c:v>
                </c:pt>
                <c:pt idx="30">
                  <c:v>4.5590000000000002</c:v>
                </c:pt>
                <c:pt idx="31">
                  <c:v>10.282999999999999</c:v>
                </c:pt>
                <c:pt idx="32">
                  <c:v>12.843</c:v>
                </c:pt>
                <c:pt idx="34">
                  <c:v>0.13800000000000001</c:v>
                </c:pt>
                <c:pt idx="35">
                  <c:v>15.762</c:v>
                </c:pt>
                <c:pt idx="36">
                  <c:v>25.943999999999999</c:v>
                </c:pt>
                <c:pt idx="37">
                  <c:v>3.1850000000000001</c:v>
                </c:pt>
                <c:pt idx="38">
                  <c:v>2.25</c:v>
                </c:pt>
                <c:pt idx="39">
                  <c:v>4.1020000000000003</c:v>
                </c:pt>
                <c:pt idx="40">
                  <c:v>1.272</c:v>
                </c:pt>
                <c:pt idx="41">
                  <c:v>1.3029999999999999</c:v>
                </c:pt>
                <c:pt idx="42">
                  <c:v>1.298</c:v>
                </c:pt>
                <c:pt idx="43">
                  <c:v>1.1859999999999999</c:v>
                </c:pt>
                <c:pt idx="44">
                  <c:v>1.1200000000000001</c:v>
                </c:pt>
                <c:pt idx="45">
                  <c:v>1.1519999999999999</c:v>
                </c:pt>
                <c:pt idx="46">
                  <c:v>1.0309999999999999</c:v>
                </c:pt>
                <c:pt idx="47">
                  <c:v>1.212</c:v>
                </c:pt>
                <c:pt idx="48">
                  <c:v>0.20899999999999999</c:v>
                </c:pt>
                <c:pt idx="49">
                  <c:v>0.34</c:v>
                </c:pt>
                <c:pt idx="50">
                  <c:v>0.23599999999999999</c:v>
                </c:pt>
                <c:pt idx="51">
                  <c:v>0.26200000000000001</c:v>
                </c:pt>
                <c:pt idx="52">
                  <c:v>0.312</c:v>
                </c:pt>
                <c:pt idx="53">
                  <c:v>0.27700000000000002</c:v>
                </c:pt>
                <c:pt idx="54">
                  <c:v>0.25600000000000001</c:v>
                </c:pt>
                <c:pt idx="55">
                  <c:v>0.19500000000000001</c:v>
                </c:pt>
                <c:pt idx="56">
                  <c:v>4.1000000000000002E-2</c:v>
                </c:pt>
                <c:pt idx="57">
                  <c:v>5.8999999999999997E-2</c:v>
                </c:pt>
                <c:pt idx="58">
                  <c:v>0.14799999999999999</c:v>
                </c:pt>
                <c:pt idx="59">
                  <c:v>0.154</c:v>
                </c:pt>
                <c:pt idx="60">
                  <c:v>0.152</c:v>
                </c:pt>
                <c:pt idx="61">
                  <c:v>0.13900000000000001</c:v>
                </c:pt>
                <c:pt idx="63">
                  <c:v>3.0000000000000001E-3</c:v>
                </c:pt>
                <c:pt idx="64">
                  <c:v>7.0000000000000001E-3</c:v>
                </c:pt>
                <c:pt idx="67">
                  <c:v>29.661999999999999</c:v>
                </c:pt>
                <c:pt idx="68">
                  <c:v>0.184</c:v>
                </c:pt>
                <c:pt idx="69">
                  <c:v>62.444000000000003</c:v>
                </c:pt>
                <c:pt idx="70">
                  <c:v>29.923999999999999</c:v>
                </c:pt>
                <c:pt idx="71">
                  <c:v>10.731</c:v>
                </c:pt>
                <c:pt idx="72">
                  <c:v>52.5</c:v>
                </c:pt>
                <c:pt idx="73">
                  <c:v>43.043999999999997</c:v>
                </c:pt>
                <c:pt idx="74">
                  <c:v>57.365000000000002</c:v>
                </c:pt>
                <c:pt idx="75">
                  <c:v>55.993000000000002</c:v>
                </c:pt>
                <c:pt idx="76">
                  <c:v>95.212999999999994</c:v>
                </c:pt>
                <c:pt idx="77">
                  <c:v>87.816000000000003</c:v>
                </c:pt>
                <c:pt idx="78">
                  <c:v>76.5</c:v>
                </c:pt>
                <c:pt idx="79">
                  <c:v>80.2</c:v>
                </c:pt>
                <c:pt idx="80">
                  <c:v>78.599999999999994</c:v>
                </c:pt>
                <c:pt idx="81">
                  <c:v>83</c:v>
                </c:pt>
                <c:pt idx="82">
                  <c:v>82.1</c:v>
                </c:pt>
                <c:pt idx="83">
                  <c:v>76</c:v>
                </c:pt>
                <c:pt idx="84">
                  <c:v>61</c:v>
                </c:pt>
                <c:pt idx="85">
                  <c:v>55.4</c:v>
                </c:pt>
                <c:pt idx="86">
                  <c:v>57.1</c:v>
                </c:pt>
                <c:pt idx="87">
                  <c:v>46.372999999999998</c:v>
                </c:pt>
                <c:pt idx="88">
                  <c:v>16.777999999999999</c:v>
                </c:pt>
                <c:pt idx="89">
                  <c:v>28.791</c:v>
                </c:pt>
                <c:pt idx="90">
                  <c:v>27.707999999999998</c:v>
                </c:pt>
                <c:pt idx="91">
                  <c:v>36.19</c:v>
                </c:pt>
                <c:pt idx="92">
                  <c:v>19.283999999999999</c:v>
                </c:pt>
                <c:pt idx="93">
                  <c:v>10.109</c:v>
                </c:pt>
                <c:pt idx="94">
                  <c:v>7.806</c:v>
                </c:pt>
                <c:pt idx="95">
                  <c:v>9.1829999999999998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8D-4B82-AB58-44F98F68D8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8D-4B82-AB58-44F98F68D8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8D-4B82-AB58-44F98F68D8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B8D-4B82-AB58-44F98F68D8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8D-4B82-AB58-44F98F68D8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8D-4B82-AB58-44F98F68D8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55.847000000000001</c:v>
                </c:pt>
                <c:pt idx="73">
                  <c:v>60.582000000000001</c:v>
                </c:pt>
                <c:pt idx="74">
                  <c:v>104.96299999999999</c:v>
                </c:pt>
                <c:pt idx="75">
                  <c:v>96.113</c:v>
                </c:pt>
                <c:pt idx="76">
                  <c:v>47.484999999999999</c:v>
                </c:pt>
                <c:pt idx="77">
                  <c:v>134.30000000000001</c:v>
                </c:pt>
                <c:pt idx="78">
                  <c:v>122.593</c:v>
                </c:pt>
                <c:pt idx="79">
                  <c:v>82.864999999999995</c:v>
                </c:pt>
                <c:pt idx="80">
                  <c:v>19.856999999999999</c:v>
                </c:pt>
                <c:pt idx="81">
                  <c:v>15.847</c:v>
                </c:pt>
                <c:pt idx="82">
                  <c:v>20.044</c:v>
                </c:pt>
                <c:pt idx="83">
                  <c:v>27.468</c:v>
                </c:pt>
                <c:pt idx="84">
                  <c:v>3.2770000000000001</c:v>
                </c:pt>
                <c:pt idx="86">
                  <c:v>12.148</c:v>
                </c:pt>
                <c:pt idx="87">
                  <c:v>61.143999999999998</c:v>
                </c:pt>
                <c:pt idx="88">
                  <c:v>15.5</c:v>
                </c:pt>
                <c:pt idx="89">
                  <c:v>18.369</c:v>
                </c:pt>
                <c:pt idx="90">
                  <c:v>24.213999999999999</c:v>
                </c:pt>
                <c:pt idx="91">
                  <c:v>8.4290000000000003</c:v>
                </c:pt>
                <c:pt idx="92">
                  <c:v>25.079000000000001</c:v>
                </c:pt>
                <c:pt idx="93">
                  <c:v>36.869</c:v>
                </c:pt>
                <c:pt idx="94">
                  <c:v>42.185000000000002</c:v>
                </c:pt>
                <c:pt idx="95">
                  <c:v>43.686999999999998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8D-4B82-AB58-44F98F68D88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42.6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17.899999999999999</c:v>
                </c:pt>
                <c:pt idx="11">
                  <c:v>17.600000000000001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112.5</c:v>
                </c:pt>
                <c:pt idx="17">
                  <c:v>111.1</c:v>
                </c:pt>
                <c:pt idx="18">
                  <c:v>111.1</c:v>
                </c:pt>
                <c:pt idx="19">
                  <c:v>106.8</c:v>
                </c:pt>
                <c:pt idx="20">
                  <c:v>133.6</c:v>
                </c:pt>
                <c:pt idx="21">
                  <c:v>134.5</c:v>
                </c:pt>
                <c:pt idx="22">
                  <c:v>134.80000000000001</c:v>
                </c:pt>
                <c:pt idx="23">
                  <c:v>133.19999999999999</c:v>
                </c:pt>
                <c:pt idx="24">
                  <c:v>116.3</c:v>
                </c:pt>
                <c:pt idx="25">
                  <c:v>106.7</c:v>
                </c:pt>
                <c:pt idx="26">
                  <c:v>4.9000000000000004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31.3</c:v>
                </c:pt>
                <c:pt idx="33">
                  <c:v>15.2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34.200000000000003</c:v>
                </c:pt>
                <c:pt idx="69">
                  <c:v>0</c:v>
                </c:pt>
                <c:pt idx="70">
                  <c:v>25</c:v>
                </c:pt>
                <c:pt idx="71">
                  <c:v>13.9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8D-4B82-AB58-44F98F68D88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B8D-4B82-AB58-44F98F68D88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0.54400000000000004</c:v>
                </c:pt>
                <c:pt idx="1">
                  <c:v>75.304000000000002</c:v>
                </c:pt>
                <c:pt idx="2">
                  <c:v>76.138000000000005</c:v>
                </c:pt>
                <c:pt idx="3">
                  <c:v>73.727999999999994</c:v>
                </c:pt>
                <c:pt idx="4">
                  <c:v>73.049000000000007</c:v>
                </c:pt>
                <c:pt idx="5">
                  <c:v>72.956999999999994</c:v>
                </c:pt>
                <c:pt idx="6">
                  <c:v>68.953000000000003</c:v>
                </c:pt>
                <c:pt idx="7">
                  <c:v>67.600999999999999</c:v>
                </c:pt>
                <c:pt idx="8">
                  <c:v>66.841999999999999</c:v>
                </c:pt>
                <c:pt idx="9">
                  <c:v>65.733000000000004</c:v>
                </c:pt>
                <c:pt idx="10">
                  <c:v>24.294</c:v>
                </c:pt>
                <c:pt idx="11">
                  <c:v>23.635000000000002</c:v>
                </c:pt>
                <c:pt idx="12">
                  <c:v>60.106999999999999</c:v>
                </c:pt>
                <c:pt idx="13">
                  <c:v>56.997999999999998</c:v>
                </c:pt>
                <c:pt idx="14">
                  <c:v>52.399000000000001</c:v>
                </c:pt>
                <c:pt idx="15">
                  <c:v>47.908999999999999</c:v>
                </c:pt>
                <c:pt idx="16">
                  <c:v>1.2999999999999999E-2</c:v>
                </c:pt>
                <c:pt idx="17">
                  <c:v>1.2999999999999999E-2</c:v>
                </c:pt>
                <c:pt idx="18">
                  <c:v>1.2999999999999999E-2</c:v>
                </c:pt>
                <c:pt idx="19">
                  <c:v>1.4E-2</c:v>
                </c:pt>
                <c:pt idx="20">
                  <c:v>1.0999999999999999E-2</c:v>
                </c:pt>
                <c:pt idx="21">
                  <c:v>0.57399999999999995</c:v>
                </c:pt>
                <c:pt idx="22">
                  <c:v>0.76</c:v>
                </c:pt>
                <c:pt idx="23">
                  <c:v>3.0950000000000002</c:v>
                </c:pt>
                <c:pt idx="24">
                  <c:v>6.2880000000000003</c:v>
                </c:pt>
                <c:pt idx="25">
                  <c:v>8.2070000000000007</c:v>
                </c:pt>
                <c:pt idx="26">
                  <c:v>20.456</c:v>
                </c:pt>
                <c:pt idx="27">
                  <c:v>30.890999999999998</c:v>
                </c:pt>
                <c:pt idx="28">
                  <c:v>41.741</c:v>
                </c:pt>
                <c:pt idx="29">
                  <c:v>47.238</c:v>
                </c:pt>
                <c:pt idx="30">
                  <c:v>55.606999999999999</c:v>
                </c:pt>
                <c:pt idx="31">
                  <c:v>66.293999999999997</c:v>
                </c:pt>
                <c:pt idx="32">
                  <c:v>81.228999999999999</c:v>
                </c:pt>
                <c:pt idx="33">
                  <c:v>45.802999999999997</c:v>
                </c:pt>
                <c:pt idx="34">
                  <c:v>160.56100000000001</c:v>
                </c:pt>
                <c:pt idx="35">
                  <c:v>152.33000000000001</c:v>
                </c:pt>
                <c:pt idx="36">
                  <c:v>154.98699999999999</c:v>
                </c:pt>
                <c:pt idx="37">
                  <c:v>163.58199999999999</c:v>
                </c:pt>
                <c:pt idx="38">
                  <c:v>125.845</c:v>
                </c:pt>
                <c:pt idx="39">
                  <c:v>112.664</c:v>
                </c:pt>
                <c:pt idx="40">
                  <c:v>110.97199999999999</c:v>
                </c:pt>
                <c:pt idx="41">
                  <c:v>60.899000000000001</c:v>
                </c:pt>
                <c:pt idx="42">
                  <c:v>101.96899999999999</c:v>
                </c:pt>
                <c:pt idx="43">
                  <c:v>102.727</c:v>
                </c:pt>
                <c:pt idx="44">
                  <c:v>47.625</c:v>
                </c:pt>
                <c:pt idx="45">
                  <c:v>43.441000000000003</c:v>
                </c:pt>
                <c:pt idx="46">
                  <c:v>26.530999999999999</c:v>
                </c:pt>
                <c:pt idx="47">
                  <c:v>43.564</c:v>
                </c:pt>
                <c:pt idx="48">
                  <c:v>25.373999999999999</c:v>
                </c:pt>
                <c:pt idx="49">
                  <c:v>22.931000000000001</c:v>
                </c:pt>
                <c:pt idx="50">
                  <c:v>27.946999999999999</c:v>
                </c:pt>
                <c:pt idx="51">
                  <c:v>25.427</c:v>
                </c:pt>
                <c:pt idx="52">
                  <c:v>19.86</c:v>
                </c:pt>
                <c:pt idx="53">
                  <c:v>23.885000000000002</c:v>
                </c:pt>
                <c:pt idx="54">
                  <c:v>28.349</c:v>
                </c:pt>
                <c:pt idx="55">
                  <c:v>27.056999999999999</c:v>
                </c:pt>
                <c:pt idx="56">
                  <c:v>22.832000000000001</c:v>
                </c:pt>
                <c:pt idx="57">
                  <c:v>22.815000000000001</c:v>
                </c:pt>
                <c:pt idx="58">
                  <c:v>36.033999999999999</c:v>
                </c:pt>
                <c:pt idx="59">
                  <c:v>28.827999999999999</c:v>
                </c:pt>
                <c:pt idx="60">
                  <c:v>29.757999999999999</c:v>
                </c:pt>
                <c:pt idx="61">
                  <c:v>27.13</c:v>
                </c:pt>
                <c:pt idx="62">
                  <c:v>71.524000000000001</c:v>
                </c:pt>
                <c:pt idx="63">
                  <c:v>58.393999999999998</c:v>
                </c:pt>
                <c:pt idx="64">
                  <c:v>15.11</c:v>
                </c:pt>
                <c:pt idx="65">
                  <c:v>71.165999999999997</c:v>
                </c:pt>
                <c:pt idx="66">
                  <c:v>42</c:v>
                </c:pt>
                <c:pt idx="67">
                  <c:v>42</c:v>
                </c:pt>
                <c:pt idx="68">
                  <c:v>7.9509999999999996</c:v>
                </c:pt>
                <c:pt idx="69">
                  <c:v>11.738</c:v>
                </c:pt>
                <c:pt idx="70">
                  <c:v>15.217000000000001</c:v>
                </c:pt>
                <c:pt idx="71">
                  <c:v>2.7559999999999998</c:v>
                </c:pt>
                <c:pt idx="72">
                  <c:v>29.254000000000001</c:v>
                </c:pt>
                <c:pt idx="73">
                  <c:v>21.097999999999999</c:v>
                </c:pt>
                <c:pt idx="74">
                  <c:v>5.8959999999999999</c:v>
                </c:pt>
                <c:pt idx="75">
                  <c:v>6.2770000000000001</c:v>
                </c:pt>
                <c:pt idx="76">
                  <c:v>16.459</c:v>
                </c:pt>
                <c:pt idx="77">
                  <c:v>14.125</c:v>
                </c:pt>
                <c:pt idx="78">
                  <c:v>22.265000000000001</c:v>
                </c:pt>
                <c:pt idx="79">
                  <c:v>18.2</c:v>
                </c:pt>
                <c:pt idx="80">
                  <c:v>22.053000000000001</c:v>
                </c:pt>
                <c:pt idx="81">
                  <c:v>21.347000000000001</c:v>
                </c:pt>
                <c:pt idx="82">
                  <c:v>22.652999999999999</c:v>
                </c:pt>
                <c:pt idx="83">
                  <c:v>22.952999999999999</c:v>
                </c:pt>
                <c:pt idx="84">
                  <c:v>22.460999999999999</c:v>
                </c:pt>
                <c:pt idx="85">
                  <c:v>31.216000000000001</c:v>
                </c:pt>
                <c:pt idx="86">
                  <c:v>17.512</c:v>
                </c:pt>
                <c:pt idx="87">
                  <c:v>20.318999999999999</c:v>
                </c:pt>
                <c:pt idx="88">
                  <c:v>8.3000000000000007</c:v>
                </c:pt>
                <c:pt idx="89">
                  <c:v>8.3379999999999992</c:v>
                </c:pt>
                <c:pt idx="90">
                  <c:v>3.4350000000000001</c:v>
                </c:pt>
                <c:pt idx="91">
                  <c:v>3.7229999999999999</c:v>
                </c:pt>
                <c:pt idx="92">
                  <c:v>11.205</c:v>
                </c:pt>
                <c:pt idx="93">
                  <c:v>7.6429999999999998</c:v>
                </c:pt>
                <c:pt idx="94">
                  <c:v>12.919</c:v>
                </c:pt>
                <c:pt idx="95">
                  <c:v>15.481999999999999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8D-4B82-AB58-44F98F68D88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B8D-4B82-AB58-44F98F68D88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9">
                  <c:v>4.5069999999999997</c:v>
                </c:pt>
                <c:pt idx="63">
                  <c:v>4.5999999999999996</c:v>
                </c:pt>
                <c:pt idx="91">
                  <c:v>2.52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B8D-4B82-AB58-44F98F68D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103.44</c:v>
                </c:pt>
                <c:pt idx="1">
                  <c:v>104.1</c:v>
                </c:pt>
                <c:pt idx="2">
                  <c:v>101.52</c:v>
                </c:pt>
                <c:pt idx="3">
                  <c:v>98.13</c:v>
                </c:pt>
                <c:pt idx="4">
                  <c:v>101.35</c:v>
                </c:pt>
                <c:pt idx="5">
                  <c:v>98.3</c:v>
                </c:pt>
                <c:pt idx="6">
                  <c:v>97.09</c:v>
                </c:pt>
                <c:pt idx="7">
                  <c:v>95.25</c:v>
                </c:pt>
                <c:pt idx="8">
                  <c:v>97.05</c:v>
                </c:pt>
                <c:pt idx="9">
                  <c:v>94.08</c:v>
                </c:pt>
                <c:pt idx="10">
                  <c:v>94.17</c:v>
                </c:pt>
                <c:pt idx="11">
                  <c:v>94.69</c:v>
                </c:pt>
                <c:pt idx="12">
                  <c:v>94.63</c:v>
                </c:pt>
                <c:pt idx="13">
                  <c:v>95.07</c:v>
                </c:pt>
                <c:pt idx="14">
                  <c:v>95.59</c:v>
                </c:pt>
                <c:pt idx="15">
                  <c:v>94.7</c:v>
                </c:pt>
                <c:pt idx="16">
                  <c:v>97.97</c:v>
                </c:pt>
                <c:pt idx="17">
                  <c:v>98.94</c:v>
                </c:pt>
                <c:pt idx="18">
                  <c:v>99.93</c:v>
                </c:pt>
                <c:pt idx="19">
                  <c:v>99.41</c:v>
                </c:pt>
                <c:pt idx="20">
                  <c:v>98.15</c:v>
                </c:pt>
                <c:pt idx="21">
                  <c:v>101.11</c:v>
                </c:pt>
                <c:pt idx="22">
                  <c:v>102.77</c:v>
                </c:pt>
                <c:pt idx="23">
                  <c:v>99.81</c:v>
                </c:pt>
                <c:pt idx="24">
                  <c:v>103.9</c:v>
                </c:pt>
                <c:pt idx="25">
                  <c:v>103.59</c:v>
                </c:pt>
                <c:pt idx="26">
                  <c:v>98.24</c:v>
                </c:pt>
                <c:pt idx="27">
                  <c:v>59.96</c:v>
                </c:pt>
                <c:pt idx="28">
                  <c:v>90.91</c:v>
                </c:pt>
                <c:pt idx="29">
                  <c:v>76.25</c:v>
                </c:pt>
                <c:pt idx="30">
                  <c:v>47.69</c:v>
                </c:pt>
                <c:pt idx="31">
                  <c:v>53.83</c:v>
                </c:pt>
                <c:pt idx="32">
                  <c:v>30.01</c:v>
                </c:pt>
                <c:pt idx="33">
                  <c:v>-0.08</c:v>
                </c:pt>
                <c:pt idx="34">
                  <c:v>3.95</c:v>
                </c:pt>
                <c:pt idx="35">
                  <c:v>0.41</c:v>
                </c:pt>
                <c:pt idx="36">
                  <c:v>16.29</c:v>
                </c:pt>
                <c:pt idx="37">
                  <c:v>2.79</c:v>
                </c:pt>
                <c:pt idx="38">
                  <c:v>0.62</c:v>
                </c:pt>
                <c:pt idx="39">
                  <c:v>1</c:v>
                </c:pt>
                <c:pt idx="40">
                  <c:v>0</c:v>
                </c:pt>
                <c:pt idx="41">
                  <c:v>-7</c:v>
                </c:pt>
                <c:pt idx="42">
                  <c:v>-3</c:v>
                </c:pt>
                <c:pt idx="43">
                  <c:v>-3</c:v>
                </c:pt>
                <c:pt idx="44">
                  <c:v>-10</c:v>
                </c:pt>
                <c:pt idx="45">
                  <c:v>-10</c:v>
                </c:pt>
                <c:pt idx="46">
                  <c:v>-10</c:v>
                </c:pt>
                <c:pt idx="47">
                  <c:v>-10</c:v>
                </c:pt>
                <c:pt idx="48">
                  <c:v>-10</c:v>
                </c:pt>
                <c:pt idx="49">
                  <c:v>-11.23</c:v>
                </c:pt>
                <c:pt idx="50">
                  <c:v>-10</c:v>
                </c:pt>
                <c:pt idx="51">
                  <c:v>-11.76</c:v>
                </c:pt>
                <c:pt idx="52">
                  <c:v>-12</c:v>
                </c:pt>
                <c:pt idx="53">
                  <c:v>-11.99</c:v>
                </c:pt>
                <c:pt idx="54">
                  <c:v>-11.18</c:v>
                </c:pt>
                <c:pt idx="55">
                  <c:v>-11.99</c:v>
                </c:pt>
                <c:pt idx="56">
                  <c:v>-11.65</c:v>
                </c:pt>
                <c:pt idx="57">
                  <c:v>-11.01</c:v>
                </c:pt>
                <c:pt idx="58">
                  <c:v>-10</c:v>
                </c:pt>
                <c:pt idx="59">
                  <c:v>-9.99</c:v>
                </c:pt>
                <c:pt idx="60">
                  <c:v>-10.58</c:v>
                </c:pt>
                <c:pt idx="61">
                  <c:v>-10</c:v>
                </c:pt>
                <c:pt idx="62">
                  <c:v>-3.13</c:v>
                </c:pt>
                <c:pt idx="63">
                  <c:v>-3</c:v>
                </c:pt>
                <c:pt idx="64">
                  <c:v>-11.85</c:v>
                </c:pt>
                <c:pt idx="65">
                  <c:v>-3</c:v>
                </c:pt>
                <c:pt idx="66">
                  <c:v>-3</c:v>
                </c:pt>
                <c:pt idx="67">
                  <c:v>0</c:v>
                </c:pt>
                <c:pt idx="68">
                  <c:v>0.01</c:v>
                </c:pt>
                <c:pt idx="69">
                  <c:v>12.31</c:v>
                </c:pt>
                <c:pt idx="70">
                  <c:v>69.92</c:v>
                </c:pt>
                <c:pt idx="71">
                  <c:v>107.44</c:v>
                </c:pt>
                <c:pt idx="72">
                  <c:v>74.27</c:v>
                </c:pt>
                <c:pt idx="73">
                  <c:v>110</c:v>
                </c:pt>
                <c:pt idx="74">
                  <c:v>110.38</c:v>
                </c:pt>
                <c:pt idx="75">
                  <c:v>117.28</c:v>
                </c:pt>
                <c:pt idx="76">
                  <c:v>109.3</c:v>
                </c:pt>
                <c:pt idx="77">
                  <c:v>114</c:v>
                </c:pt>
                <c:pt idx="78">
                  <c:v>118.93</c:v>
                </c:pt>
                <c:pt idx="79">
                  <c:v>117.5</c:v>
                </c:pt>
                <c:pt idx="80">
                  <c:v>105.89</c:v>
                </c:pt>
                <c:pt idx="81">
                  <c:v>105.84</c:v>
                </c:pt>
                <c:pt idx="82">
                  <c:v>105.9</c:v>
                </c:pt>
                <c:pt idx="83">
                  <c:v>107.3</c:v>
                </c:pt>
                <c:pt idx="84">
                  <c:v>117.66</c:v>
                </c:pt>
                <c:pt idx="85">
                  <c:v>100.38</c:v>
                </c:pt>
                <c:pt idx="86">
                  <c:v>118.21</c:v>
                </c:pt>
                <c:pt idx="87">
                  <c:v>117.07</c:v>
                </c:pt>
                <c:pt idx="88">
                  <c:v>112.72</c:v>
                </c:pt>
                <c:pt idx="89">
                  <c:v>112.67</c:v>
                </c:pt>
                <c:pt idx="90">
                  <c:v>105</c:v>
                </c:pt>
                <c:pt idx="91">
                  <c:v>105</c:v>
                </c:pt>
                <c:pt idx="92">
                  <c:v>115.11</c:v>
                </c:pt>
                <c:pt idx="93">
                  <c:v>112.25</c:v>
                </c:pt>
                <c:pt idx="94">
                  <c:v>110.8</c:v>
                </c:pt>
                <c:pt idx="95">
                  <c:v>109.89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B8D-4B82-AB58-44F98F68D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B24-4AB1-8C16-3FFABB0696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0">
                  <c:v>5.6970000000000001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24-4AB1-8C16-3FFABB0696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5.5E-2</c:v>
                </c:pt>
                <c:pt idx="4">
                  <c:v>9.5000000000000001E-2</c:v>
                </c:pt>
                <c:pt idx="5">
                  <c:v>9.5000000000000001E-2</c:v>
                </c:pt>
                <c:pt idx="17">
                  <c:v>2.4</c:v>
                </c:pt>
                <c:pt idx="18">
                  <c:v>2.4</c:v>
                </c:pt>
                <c:pt idx="19">
                  <c:v>2.4</c:v>
                </c:pt>
                <c:pt idx="28">
                  <c:v>0.17699999999999999</c:v>
                </c:pt>
                <c:pt idx="29">
                  <c:v>4.2679999999999998</c:v>
                </c:pt>
                <c:pt idx="78">
                  <c:v>3.6829999999999998</c:v>
                </c:pt>
                <c:pt idx="79">
                  <c:v>3.7330000000000001</c:v>
                </c:pt>
                <c:pt idx="80">
                  <c:v>0.47399999999999998</c:v>
                </c:pt>
                <c:pt idx="82">
                  <c:v>3.6920000000000002</c:v>
                </c:pt>
                <c:pt idx="84">
                  <c:v>3.6560000000000001</c:v>
                </c:pt>
                <c:pt idx="85">
                  <c:v>3.59</c:v>
                </c:pt>
                <c:pt idx="86">
                  <c:v>3.7229999999999999</c:v>
                </c:pt>
                <c:pt idx="87">
                  <c:v>3.8140000000000001</c:v>
                </c:pt>
                <c:pt idx="92">
                  <c:v>3.8740000000000001</c:v>
                </c:pt>
                <c:pt idx="93">
                  <c:v>3.867</c:v>
                </c:pt>
                <c:pt idx="95">
                  <c:v>4.1760000000000002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24-4AB1-8C16-3FFABB0696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14.412000000000001</c:v>
                </c:pt>
                <c:pt idx="1">
                  <c:v>10.16</c:v>
                </c:pt>
                <c:pt idx="2">
                  <c:v>6.9180000000000001</c:v>
                </c:pt>
                <c:pt idx="3">
                  <c:v>9.0419999999999998</c:v>
                </c:pt>
                <c:pt idx="4">
                  <c:v>9.2850000000000001</c:v>
                </c:pt>
                <c:pt idx="5">
                  <c:v>10.867000000000001</c:v>
                </c:pt>
                <c:pt idx="6">
                  <c:v>9.98</c:v>
                </c:pt>
                <c:pt idx="7">
                  <c:v>9.3680000000000003</c:v>
                </c:pt>
                <c:pt idx="8">
                  <c:v>9.4849999999999994</c:v>
                </c:pt>
                <c:pt idx="9">
                  <c:v>9.9960000000000004</c:v>
                </c:pt>
                <c:pt idx="10">
                  <c:v>10.598000000000001</c:v>
                </c:pt>
                <c:pt idx="11">
                  <c:v>10.052</c:v>
                </c:pt>
                <c:pt idx="12">
                  <c:v>8.7780000000000005</c:v>
                </c:pt>
                <c:pt idx="13">
                  <c:v>7.7750000000000004</c:v>
                </c:pt>
                <c:pt idx="14">
                  <c:v>7.0940000000000003</c:v>
                </c:pt>
                <c:pt idx="15">
                  <c:v>7.26</c:v>
                </c:pt>
                <c:pt idx="16">
                  <c:v>4.2480000000000002</c:v>
                </c:pt>
                <c:pt idx="17">
                  <c:v>3.2629999999999999</c:v>
                </c:pt>
                <c:pt idx="18">
                  <c:v>2.8029999999999999</c:v>
                </c:pt>
                <c:pt idx="19">
                  <c:v>1.43</c:v>
                </c:pt>
                <c:pt idx="20">
                  <c:v>0.318</c:v>
                </c:pt>
                <c:pt idx="21">
                  <c:v>0.371</c:v>
                </c:pt>
                <c:pt idx="22">
                  <c:v>0.32200000000000001</c:v>
                </c:pt>
                <c:pt idx="23">
                  <c:v>0.77500000000000002</c:v>
                </c:pt>
                <c:pt idx="24">
                  <c:v>1.9990000000000001</c:v>
                </c:pt>
                <c:pt idx="25">
                  <c:v>2.2599999999999998</c:v>
                </c:pt>
                <c:pt idx="26">
                  <c:v>3.2</c:v>
                </c:pt>
                <c:pt idx="27">
                  <c:v>0.2</c:v>
                </c:pt>
                <c:pt idx="28">
                  <c:v>4.3220000000000001</c:v>
                </c:pt>
                <c:pt idx="29">
                  <c:v>4.1749999999999998</c:v>
                </c:pt>
                <c:pt idx="30">
                  <c:v>0.4</c:v>
                </c:pt>
                <c:pt idx="31">
                  <c:v>26.818999999999999</c:v>
                </c:pt>
                <c:pt idx="32">
                  <c:v>39.436999999999998</c:v>
                </c:pt>
                <c:pt idx="33">
                  <c:v>4.4269999999999996</c:v>
                </c:pt>
                <c:pt idx="36">
                  <c:v>4.1920000000000002</c:v>
                </c:pt>
                <c:pt idx="37">
                  <c:v>1.1910000000000001</c:v>
                </c:pt>
                <c:pt idx="38">
                  <c:v>0.38200000000000001</c:v>
                </c:pt>
                <c:pt idx="39">
                  <c:v>0.191</c:v>
                </c:pt>
                <c:pt idx="41">
                  <c:v>2.4430000000000001</c:v>
                </c:pt>
                <c:pt idx="42">
                  <c:v>2</c:v>
                </c:pt>
                <c:pt idx="43">
                  <c:v>2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62">
                  <c:v>1.0149999999999999</c:v>
                </c:pt>
                <c:pt idx="63">
                  <c:v>1.5</c:v>
                </c:pt>
                <c:pt idx="65">
                  <c:v>7.5999999999999998E-2</c:v>
                </c:pt>
                <c:pt idx="66">
                  <c:v>4.2000000000000003E-2</c:v>
                </c:pt>
                <c:pt idx="67">
                  <c:v>4.8000000000000001E-2</c:v>
                </c:pt>
                <c:pt idx="72">
                  <c:v>3.1E-2</c:v>
                </c:pt>
                <c:pt idx="73">
                  <c:v>3.2000000000000001E-2</c:v>
                </c:pt>
                <c:pt idx="75">
                  <c:v>3.1E-2</c:v>
                </c:pt>
                <c:pt idx="76">
                  <c:v>3.9710000000000001</c:v>
                </c:pt>
                <c:pt idx="77">
                  <c:v>3.9950000000000001</c:v>
                </c:pt>
                <c:pt idx="78">
                  <c:v>4.9349999999999996</c:v>
                </c:pt>
                <c:pt idx="79">
                  <c:v>4.992</c:v>
                </c:pt>
                <c:pt idx="80">
                  <c:v>4.9960000000000004</c:v>
                </c:pt>
                <c:pt idx="81">
                  <c:v>5.0369999999999999</c:v>
                </c:pt>
                <c:pt idx="82">
                  <c:v>5.0650000000000004</c:v>
                </c:pt>
                <c:pt idx="83">
                  <c:v>5.0350000000000001</c:v>
                </c:pt>
                <c:pt idx="84">
                  <c:v>4.0590000000000002</c:v>
                </c:pt>
                <c:pt idx="85">
                  <c:v>4.0030000000000001</c:v>
                </c:pt>
                <c:pt idx="86">
                  <c:v>4.0140000000000002</c:v>
                </c:pt>
                <c:pt idx="87">
                  <c:v>4.0110000000000001</c:v>
                </c:pt>
                <c:pt idx="88">
                  <c:v>8.0359999999999996</c:v>
                </c:pt>
                <c:pt idx="89">
                  <c:v>0.54300000000000004</c:v>
                </c:pt>
                <c:pt idx="90">
                  <c:v>3.0390000000000001</c:v>
                </c:pt>
                <c:pt idx="91">
                  <c:v>4.0190000000000001</c:v>
                </c:pt>
                <c:pt idx="92">
                  <c:v>4.0880000000000001</c:v>
                </c:pt>
                <c:pt idx="93">
                  <c:v>4.1230000000000002</c:v>
                </c:pt>
                <c:pt idx="94">
                  <c:v>8.1000000000000003E-2</c:v>
                </c:pt>
                <c:pt idx="95">
                  <c:v>3.7970000000000002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24-4AB1-8C16-3FFABB0696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B24-4AB1-8C16-3FFABB0696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B24-4AB1-8C16-3FFABB0696B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B24-4AB1-8C16-3FFABB0696B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B24-4AB1-8C16-3FFABB0696B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B24-4AB1-8C16-3FFABB0696B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B24-4AB1-8C16-3FFABB0696B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B24-4AB1-8C16-3FFABB0696B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38</c:v>
                </c:pt>
                <c:pt idx="2">
                  <c:v>45.4</c:v>
                </c:pt>
                <c:pt idx="3">
                  <c:v>39.4</c:v>
                </c:pt>
                <c:pt idx="4">
                  <c:v>32.9</c:v>
                </c:pt>
                <c:pt idx="5">
                  <c:v>30</c:v>
                </c:pt>
                <c:pt idx="6">
                  <c:v>26.3</c:v>
                </c:pt>
                <c:pt idx="7">
                  <c:v>24</c:v>
                </c:pt>
                <c:pt idx="8">
                  <c:v>26.6</c:v>
                </c:pt>
                <c:pt idx="9">
                  <c:v>28.4</c:v>
                </c:pt>
                <c:pt idx="10">
                  <c:v>0</c:v>
                </c:pt>
                <c:pt idx="11">
                  <c:v>0</c:v>
                </c:pt>
                <c:pt idx="12">
                  <c:v>21.4</c:v>
                </c:pt>
                <c:pt idx="13">
                  <c:v>18.399999999999999</c:v>
                </c:pt>
                <c:pt idx="14">
                  <c:v>16.3</c:v>
                </c:pt>
                <c:pt idx="15">
                  <c:v>7.3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0.6</c:v>
                </c:pt>
                <c:pt idx="32">
                  <c:v>0</c:v>
                </c:pt>
                <c:pt idx="33">
                  <c:v>0</c:v>
                </c:pt>
                <c:pt idx="34">
                  <c:v>90.3</c:v>
                </c:pt>
                <c:pt idx="35">
                  <c:v>121.5</c:v>
                </c:pt>
                <c:pt idx="36">
                  <c:v>152.6</c:v>
                </c:pt>
                <c:pt idx="37">
                  <c:v>178.9</c:v>
                </c:pt>
                <c:pt idx="38">
                  <c:v>145</c:v>
                </c:pt>
                <c:pt idx="39">
                  <c:v>133.69999999999999</c:v>
                </c:pt>
                <c:pt idx="40">
                  <c:v>132.80000000000001</c:v>
                </c:pt>
                <c:pt idx="41">
                  <c:v>76.5</c:v>
                </c:pt>
                <c:pt idx="42">
                  <c:v>25.6</c:v>
                </c:pt>
                <c:pt idx="43">
                  <c:v>25.6</c:v>
                </c:pt>
                <c:pt idx="44">
                  <c:v>26.6</c:v>
                </c:pt>
                <c:pt idx="45">
                  <c:v>26.6</c:v>
                </c:pt>
                <c:pt idx="46">
                  <c:v>26.6</c:v>
                </c:pt>
                <c:pt idx="47">
                  <c:v>26.6</c:v>
                </c:pt>
                <c:pt idx="48">
                  <c:v>25.6</c:v>
                </c:pt>
                <c:pt idx="49">
                  <c:v>25.6</c:v>
                </c:pt>
                <c:pt idx="50">
                  <c:v>25.6</c:v>
                </c:pt>
                <c:pt idx="51">
                  <c:v>25.6</c:v>
                </c:pt>
                <c:pt idx="52">
                  <c:v>23.6</c:v>
                </c:pt>
                <c:pt idx="53">
                  <c:v>23.6</c:v>
                </c:pt>
                <c:pt idx="54">
                  <c:v>23.6</c:v>
                </c:pt>
                <c:pt idx="55">
                  <c:v>23.6</c:v>
                </c:pt>
                <c:pt idx="56">
                  <c:v>20.6</c:v>
                </c:pt>
                <c:pt idx="57">
                  <c:v>20.6</c:v>
                </c:pt>
                <c:pt idx="58">
                  <c:v>20.6</c:v>
                </c:pt>
                <c:pt idx="59">
                  <c:v>20.6</c:v>
                </c:pt>
                <c:pt idx="60">
                  <c:v>19.600000000000001</c:v>
                </c:pt>
                <c:pt idx="61">
                  <c:v>19.600000000000001</c:v>
                </c:pt>
                <c:pt idx="62">
                  <c:v>19.600000000000001</c:v>
                </c:pt>
                <c:pt idx="63">
                  <c:v>19.600000000000001</c:v>
                </c:pt>
                <c:pt idx="64">
                  <c:v>11.6</c:v>
                </c:pt>
                <c:pt idx="65">
                  <c:v>19.5</c:v>
                </c:pt>
                <c:pt idx="66">
                  <c:v>17.7</c:v>
                </c:pt>
                <c:pt idx="67">
                  <c:v>64.8</c:v>
                </c:pt>
                <c:pt idx="68">
                  <c:v>0</c:v>
                </c:pt>
                <c:pt idx="69">
                  <c:v>5.8</c:v>
                </c:pt>
                <c:pt idx="70">
                  <c:v>0</c:v>
                </c:pt>
                <c:pt idx="71">
                  <c:v>0</c:v>
                </c:pt>
                <c:pt idx="72">
                  <c:v>83.5</c:v>
                </c:pt>
                <c:pt idx="73">
                  <c:v>106.8</c:v>
                </c:pt>
                <c:pt idx="74">
                  <c:v>93</c:v>
                </c:pt>
                <c:pt idx="75">
                  <c:v>90.6</c:v>
                </c:pt>
                <c:pt idx="76">
                  <c:v>109.8</c:v>
                </c:pt>
                <c:pt idx="77">
                  <c:v>166.9</c:v>
                </c:pt>
                <c:pt idx="78">
                  <c:v>168</c:v>
                </c:pt>
                <c:pt idx="79">
                  <c:v>93.9</c:v>
                </c:pt>
                <c:pt idx="80">
                  <c:v>69.900000000000006</c:v>
                </c:pt>
                <c:pt idx="81">
                  <c:v>69.900000000000006</c:v>
                </c:pt>
                <c:pt idx="82">
                  <c:v>69.900000000000006</c:v>
                </c:pt>
                <c:pt idx="83">
                  <c:v>69.900000000000006</c:v>
                </c:pt>
                <c:pt idx="84">
                  <c:v>80</c:v>
                </c:pt>
                <c:pt idx="85">
                  <c:v>80</c:v>
                </c:pt>
                <c:pt idx="86">
                  <c:v>80</c:v>
                </c:pt>
                <c:pt idx="87">
                  <c:v>81.3</c:v>
                </c:pt>
                <c:pt idx="88">
                  <c:v>0</c:v>
                </c:pt>
                <c:pt idx="89">
                  <c:v>14</c:v>
                </c:pt>
                <c:pt idx="90">
                  <c:v>11</c:v>
                </c:pt>
                <c:pt idx="91">
                  <c:v>5.2</c:v>
                </c:pt>
                <c:pt idx="92">
                  <c:v>0</c:v>
                </c:pt>
                <c:pt idx="93">
                  <c:v>0</c:v>
                </c:pt>
                <c:pt idx="94">
                  <c:v>15.1</c:v>
                </c:pt>
                <c:pt idx="95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24-4AB1-8C16-3FFABB0696B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28.722000000000001</c:v>
                </c:pt>
                <c:pt idx="1">
                  <c:v>27.286000000000001</c:v>
                </c:pt>
                <c:pt idx="2">
                  <c:v>27.888000000000002</c:v>
                </c:pt>
                <c:pt idx="3">
                  <c:v>29.36</c:v>
                </c:pt>
                <c:pt idx="4">
                  <c:v>30.783999999999999</c:v>
                </c:pt>
                <c:pt idx="5">
                  <c:v>32.009</c:v>
                </c:pt>
                <c:pt idx="6">
                  <c:v>32.779000000000003</c:v>
                </c:pt>
                <c:pt idx="7">
                  <c:v>34.383000000000003</c:v>
                </c:pt>
                <c:pt idx="8">
                  <c:v>34.783000000000001</c:v>
                </c:pt>
                <c:pt idx="9">
                  <c:v>34.423000000000002</c:v>
                </c:pt>
                <c:pt idx="10">
                  <c:v>34.759</c:v>
                </c:pt>
                <c:pt idx="11">
                  <c:v>34.378999999999998</c:v>
                </c:pt>
                <c:pt idx="12">
                  <c:v>33.985999999999997</c:v>
                </c:pt>
                <c:pt idx="13">
                  <c:v>34.892000000000003</c:v>
                </c:pt>
                <c:pt idx="14">
                  <c:v>36.103999999999999</c:v>
                </c:pt>
                <c:pt idx="15">
                  <c:v>37.49</c:v>
                </c:pt>
                <c:pt idx="16">
                  <c:v>112.43</c:v>
                </c:pt>
                <c:pt idx="17">
                  <c:v>109.672</c:v>
                </c:pt>
                <c:pt idx="18">
                  <c:v>110.18</c:v>
                </c:pt>
                <c:pt idx="19">
                  <c:v>110.87</c:v>
                </c:pt>
                <c:pt idx="20">
                  <c:v>133.35400000000001</c:v>
                </c:pt>
                <c:pt idx="21">
                  <c:v>135.29</c:v>
                </c:pt>
                <c:pt idx="22">
                  <c:v>136.22</c:v>
                </c:pt>
                <c:pt idx="23">
                  <c:v>141.27000000000001</c:v>
                </c:pt>
                <c:pt idx="24">
                  <c:v>127.785</c:v>
                </c:pt>
                <c:pt idx="25">
                  <c:v>122.866</c:v>
                </c:pt>
                <c:pt idx="26">
                  <c:v>42.3</c:v>
                </c:pt>
                <c:pt idx="27">
                  <c:v>46.3</c:v>
                </c:pt>
                <c:pt idx="28">
                  <c:v>77.141999999999996</c:v>
                </c:pt>
                <c:pt idx="29">
                  <c:v>64.903999999999996</c:v>
                </c:pt>
                <c:pt idx="30">
                  <c:v>70.284000000000006</c:v>
                </c:pt>
                <c:pt idx="31">
                  <c:v>45.5</c:v>
                </c:pt>
                <c:pt idx="32">
                  <c:v>79.933000000000007</c:v>
                </c:pt>
                <c:pt idx="33">
                  <c:v>37.405000000000001</c:v>
                </c:pt>
                <c:pt idx="34">
                  <c:v>51.35</c:v>
                </c:pt>
                <c:pt idx="35">
                  <c:v>47.802</c:v>
                </c:pt>
                <c:pt idx="36">
                  <c:v>25.1</c:v>
                </c:pt>
                <c:pt idx="41">
                  <c:v>1.2569999999999999</c:v>
                </c:pt>
                <c:pt idx="42">
                  <c:v>102.554</c:v>
                </c:pt>
                <c:pt idx="43">
                  <c:v>103.154</c:v>
                </c:pt>
                <c:pt idx="44">
                  <c:v>41.588000000000001</c:v>
                </c:pt>
                <c:pt idx="45">
                  <c:v>41.593000000000004</c:v>
                </c:pt>
                <c:pt idx="46">
                  <c:v>24.469000000000001</c:v>
                </c:pt>
                <c:pt idx="47">
                  <c:v>36.746000000000002</c:v>
                </c:pt>
                <c:pt idx="48">
                  <c:v>8.4920000000000009</c:v>
                </c:pt>
                <c:pt idx="49">
                  <c:v>8.2430000000000003</c:v>
                </c:pt>
                <c:pt idx="50">
                  <c:v>7.5119999999999996</c:v>
                </c:pt>
                <c:pt idx="51">
                  <c:v>7.6950000000000003</c:v>
                </c:pt>
                <c:pt idx="52">
                  <c:v>9.1300000000000008</c:v>
                </c:pt>
                <c:pt idx="53">
                  <c:v>10.130000000000001</c:v>
                </c:pt>
                <c:pt idx="54">
                  <c:v>10.965</c:v>
                </c:pt>
                <c:pt idx="55">
                  <c:v>13.457000000000001</c:v>
                </c:pt>
                <c:pt idx="56">
                  <c:v>14.775</c:v>
                </c:pt>
                <c:pt idx="57">
                  <c:v>15.102</c:v>
                </c:pt>
                <c:pt idx="58">
                  <c:v>16.277000000000001</c:v>
                </c:pt>
                <c:pt idx="59">
                  <c:v>20.806999999999999</c:v>
                </c:pt>
                <c:pt idx="60">
                  <c:v>22.658000000000001</c:v>
                </c:pt>
                <c:pt idx="61">
                  <c:v>20.029</c:v>
                </c:pt>
                <c:pt idx="62">
                  <c:v>62.222999999999999</c:v>
                </c:pt>
                <c:pt idx="63">
                  <c:v>53.21</c:v>
                </c:pt>
                <c:pt idx="64">
                  <c:v>15.852</c:v>
                </c:pt>
                <c:pt idx="65">
                  <c:v>67.998000000000005</c:v>
                </c:pt>
                <c:pt idx="66">
                  <c:v>40.633000000000003</c:v>
                </c:pt>
                <c:pt idx="67">
                  <c:v>18.312999999999999</c:v>
                </c:pt>
                <c:pt idx="68">
                  <c:v>42.91</c:v>
                </c:pt>
                <c:pt idx="69">
                  <c:v>68.819000000000003</c:v>
                </c:pt>
                <c:pt idx="70">
                  <c:v>74.685000000000002</c:v>
                </c:pt>
                <c:pt idx="71">
                  <c:v>87.76</c:v>
                </c:pt>
                <c:pt idx="72">
                  <c:v>20.8</c:v>
                </c:pt>
                <c:pt idx="73">
                  <c:v>19.3</c:v>
                </c:pt>
                <c:pt idx="74">
                  <c:v>75.754000000000005</c:v>
                </c:pt>
                <c:pt idx="75">
                  <c:v>68.301000000000002</c:v>
                </c:pt>
                <c:pt idx="76">
                  <c:v>45.692</c:v>
                </c:pt>
                <c:pt idx="77">
                  <c:v>65.900000000000006</c:v>
                </c:pt>
                <c:pt idx="78">
                  <c:v>45.7</c:v>
                </c:pt>
                <c:pt idx="79">
                  <c:v>79.599999999999994</c:v>
                </c:pt>
                <c:pt idx="80">
                  <c:v>46.1</c:v>
                </c:pt>
                <c:pt idx="81">
                  <c:v>46.6</c:v>
                </c:pt>
                <c:pt idx="82">
                  <c:v>47.1</c:v>
                </c:pt>
                <c:pt idx="83">
                  <c:v>52.8</c:v>
                </c:pt>
                <c:pt idx="87">
                  <c:v>38.667000000000002</c:v>
                </c:pt>
                <c:pt idx="88">
                  <c:v>39.44</c:v>
                </c:pt>
                <c:pt idx="89">
                  <c:v>40.960999999999999</c:v>
                </c:pt>
                <c:pt idx="90">
                  <c:v>41.335000000000001</c:v>
                </c:pt>
                <c:pt idx="91">
                  <c:v>41.728000000000002</c:v>
                </c:pt>
                <c:pt idx="92">
                  <c:v>47.606000000000002</c:v>
                </c:pt>
                <c:pt idx="93">
                  <c:v>46.631</c:v>
                </c:pt>
                <c:pt idx="94">
                  <c:v>47.884</c:v>
                </c:pt>
                <c:pt idx="95">
                  <c:v>47.579000000000001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B24-4AB1-8C16-3FFABB0696B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B24-4AB1-8C16-3FFABB0696B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B24-4AB1-8C16-3FFABB069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103.44</c:v>
                </c:pt>
                <c:pt idx="1">
                  <c:v>104.1</c:v>
                </c:pt>
                <c:pt idx="2">
                  <c:v>101.52</c:v>
                </c:pt>
                <c:pt idx="3">
                  <c:v>98.13</c:v>
                </c:pt>
                <c:pt idx="4">
                  <c:v>101.35</c:v>
                </c:pt>
                <c:pt idx="5">
                  <c:v>98.3</c:v>
                </c:pt>
                <c:pt idx="6">
                  <c:v>97.09</c:v>
                </c:pt>
                <c:pt idx="7">
                  <c:v>95.25</c:v>
                </c:pt>
                <c:pt idx="8">
                  <c:v>97.05</c:v>
                </c:pt>
                <c:pt idx="9">
                  <c:v>94.08</c:v>
                </c:pt>
                <c:pt idx="10">
                  <c:v>94.17</c:v>
                </c:pt>
                <c:pt idx="11">
                  <c:v>94.69</c:v>
                </c:pt>
                <c:pt idx="12">
                  <c:v>94.63</c:v>
                </c:pt>
                <c:pt idx="13">
                  <c:v>95.07</c:v>
                </c:pt>
                <c:pt idx="14">
                  <c:v>95.59</c:v>
                </c:pt>
                <c:pt idx="15">
                  <c:v>94.7</c:v>
                </c:pt>
                <c:pt idx="16">
                  <c:v>97.97</c:v>
                </c:pt>
                <c:pt idx="17">
                  <c:v>98.94</c:v>
                </c:pt>
                <c:pt idx="18">
                  <c:v>99.93</c:v>
                </c:pt>
                <c:pt idx="19">
                  <c:v>99.41</c:v>
                </c:pt>
                <c:pt idx="20">
                  <c:v>98.15</c:v>
                </c:pt>
                <c:pt idx="21">
                  <c:v>101.11</c:v>
                </c:pt>
                <c:pt idx="22">
                  <c:v>102.77</c:v>
                </c:pt>
                <c:pt idx="23">
                  <c:v>99.81</c:v>
                </c:pt>
                <c:pt idx="24">
                  <c:v>103.9</c:v>
                </c:pt>
                <c:pt idx="25">
                  <c:v>103.59</c:v>
                </c:pt>
                <c:pt idx="26">
                  <c:v>98.24</c:v>
                </c:pt>
                <c:pt idx="27">
                  <c:v>59.96</c:v>
                </c:pt>
                <c:pt idx="28">
                  <c:v>90.91</c:v>
                </c:pt>
                <c:pt idx="29">
                  <c:v>76.25</c:v>
                </c:pt>
                <c:pt idx="30">
                  <c:v>47.69</c:v>
                </c:pt>
                <c:pt idx="31">
                  <c:v>53.83</c:v>
                </c:pt>
                <c:pt idx="32">
                  <c:v>30.01</c:v>
                </c:pt>
                <c:pt idx="33">
                  <c:v>-0.08</c:v>
                </c:pt>
                <c:pt idx="34">
                  <c:v>3.95</c:v>
                </c:pt>
                <c:pt idx="35">
                  <c:v>0.41</c:v>
                </c:pt>
                <c:pt idx="36">
                  <c:v>16.29</c:v>
                </c:pt>
                <c:pt idx="37">
                  <c:v>2.79</c:v>
                </c:pt>
                <c:pt idx="38">
                  <c:v>0.62</c:v>
                </c:pt>
                <c:pt idx="39">
                  <c:v>1</c:v>
                </c:pt>
                <c:pt idx="40">
                  <c:v>0</c:v>
                </c:pt>
                <c:pt idx="41">
                  <c:v>-7</c:v>
                </c:pt>
                <c:pt idx="42">
                  <c:v>-3</c:v>
                </c:pt>
                <c:pt idx="43">
                  <c:v>-3</c:v>
                </c:pt>
                <c:pt idx="44">
                  <c:v>-10</c:v>
                </c:pt>
                <c:pt idx="45">
                  <c:v>-10</c:v>
                </c:pt>
                <c:pt idx="46">
                  <c:v>-10</c:v>
                </c:pt>
                <c:pt idx="47">
                  <c:v>-10</c:v>
                </c:pt>
                <c:pt idx="48">
                  <c:v>-10</c:v>
                </c:pt>
                <c:pt idx="49">
                  <c:v>-11.23</c:v>
                </c:pt>
                <c:pt idx="50">
                  <c:v>-10</c:v>
                </c:pt>
                <c:pt idx="51">
                  <c:v>-11.76</c:v>
                </c:pt>
                <c:pt idx="52">
                  <c:v>-12</c:v>
                </c:pt>
                <c:pt idx="53">
                  <c:v>-11.99</c:v>
                </c:pt>
                <c:pt idx="54">
                  <c:v>-11.18</c:v>
                </c:pt>
                <c:pt idx="55">
                  <c:v>-11.99</c:v>
                </c:pt>
                <c:pt idx="56">
                  <c:v>-11.65</c:v>
                </c:pt>
                <c:pt idx="57">
                  <c:v>-11.01</c:v>
                </c:pt>
                <c:pt idx="58">
                  <c:v>-10</c:v>
                </c:pt>
                <c:pt idx="59">
                  <c:v>-9.99</c:v>
                </c:pt>
                <c:pt idx="60">
                  <c:v>-10.58</c:v>
                </c:pt>
                <c:pt idx="61">
                  <c:v>-10</c:v>
                </c:pt>
                <c:pt idx="62">
                  <c:v>-3.13</c:v>
                </c:pt>
                <c:pt idx="63">
                  <c:v>-3</c:v>
                </c:pt>
                <c:pt idx="64">
                  <c:v>-11.85</c:v>
                </c:pt>
                <c:pt idx="65">
                  <c:v>-3</c:v>
                </c:pt>
                <c:pt idx="66">
                  <c:v>-3</c:v>
                </c:pt>
                <c:pt idx="67">
                  <c:v>0</c:v>
                </c:pt>
                <c:pt idx="68">
                  <c:v>0.01</c:v>
                </c:pt>
                <c:pt idx="69">
                  <c:v>12.31</c:v>
                </c:pt>
                <c:pt idx="70">
                  <c:v>69.92</c:v>
                </c:pt>
                <c:pt idx="71">
                  <c:v>107.44</c:v>
                </c:pt>
                <c:pt idx="72">
                  <c:v>74.27</c:v>
                </c:pt>
                <c:pt idx="73">
                  <c:v>110</c:v>
                </c:pt>
                <c:pt idx="74">
                  <c:v>110.38</c:v>
                </c:pt>
                <c:pt idx="75">
                  <c:v>117.28</c:v>
                </c:pt>
                <c:pt idx="76">
                  <c:v>109.3</c:v>
                </c:pt>
                <c:pt idx="77">
                  <c:v>114</c:v>
                </c:pt>
                <c:pt idx="78">
                  <c:v>118.93</c:v>
                </c:pt>
                <c:pt idx="79">
                  <c:v>117.5</c:v>
                </c:pt>
                <c:pt idx="80">
                  <c:v>105.89</c:v>
                </c:pt>
                <c:pt idx="81">
                  <c:v>105.84</c:v>
                </c:pt>
                <c:pt idx="82">
                  <c:v>105.9</c:v>
                </c:pt>
                <c:pt idx="83">
                  <c:v>107.3</c:v>
                </c:pt>
                <c:pt idx="84">
                  <c:v>117.66</c:v>
                </c:pt>
                <c:pt idx="85">
                  <c:v>100.38</c:v>
                </c:pt>
                <c:pt idx="86">
                  <c:v>118.21</c:v>
                </c:pt>
                <c:pt idx="87">
                  <c:v>117.07</c:v>
                </c:pt>
                <c:pt idx="88">
                  <c:v>112.72</c:v>
                </c:pt>
                <c:pt idx="89">
                  <c:v>112.67</c:v>
                </c:pt>
                <c:pt idx="90">
                  <c:v>105</c:v>
                </c:pt>
                <c:pt idx="91">
                  <c:v>105</c:v>
                </c:pt>
                <c:pt idx="92">
                  <c:v>115.11</c:v>
                </c:pt>
                <c:pt idx="93">
                  <c:v>112.25</c:v>
                </c:pt>
                <c:pt idx="94">
                  <c:v>110.8</c:v>
                </c:pt>
                <c:pt idx="95">
                  <c:v>109.89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B24-4AB1-8C16-3FFABB069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43.173999999999999</v>
      </c>
      <c r="C5" s="25">
        <v>75.465000000000003</v>
      </c>
      <c r="D5" s="25">
        <v>80.194999999999993</v>
      </c>
      <c r="E5" s="25">
        <v>77.781000000000006</v>
      </c>
      <c r="F5" s="25">
        <v>73.051000000000002</v>
      </c>
      <c r="G5" s="25">
        <v>72.956999999999994</v>
      </c>
      <c r="H5" s="25">
        <v>69.070999999999998</v>
      </c>
      <c r="I5" s="25">
        <v>67.733999999999995</v>
      </c>
      <c r="J5" s="25">
        <v>70.884</v>
      </c>
      <c r="K5" s="25">
        <v>72.787000000000006</v>
      </c>
      <c r="L5" s="25">
        <v>45.356000000000002</v>
      </c>
      <c r="M5" s="25">
        <v>44.417000000000002</v>
      </c>
      <c r="N5" s="25">
        <v>64.182000000000002</v>
      </c>
      <c r="O5" s="25">
        <v>61.048999999999999</v>
      </c>
      <c r="P5" s="25">
        <v>59.487000000000002</v>
      </c>
      <c r="Q5" s="25">
        <v>52.052</v>
      </c>
      <c r="R5" s="25">
        <v>116.718</v>
      </c>
      <c r="S5" s="25">
        <v>115.31</v>
      </c>
      <c r="T5" s="25">
        <v>115.334</v>
      </c>
      <c r="U5" s="25">
        <v>114.663</v>
      </c>
      <c r="V5" s="25">
        <v>133.70400000000001</v>
      </c>
      <c r="W5" s="25">
        <v>135.685</v>
      </c>
      <c r="X5" s="25">
        <v>136.499</v>
      </c>
      <c r="Y5" s="25">
        <v>142.07900000000001</v>
      </c>
      <c r="Z5" s="25">
        <v>129.76900000000001</v>
      </c>
      <c r="AA5" s="25">
        <v>125.107</v>
      </c>
      <c r="AB5" s="25">
        <v>45.517000000000003</v>
      </c>
      <c r="AC5" s="25">
        <v>46.5</v>
      </c>
      <c r="AD5" s="25">
        <v>81.641000000000005</v>
      </c>
      <c r="AE5" s="25">
        <v>73.346999999999994</v>
      </c>
      <c r="AF5" s="25">
        <v>76.381</v>
      </c>
      <c r="AG5" s="25">
        <v>92.918999999999997</v>
      </c>
      <c r="AH5" s="25">
        <v>139.37</v>
      </c>
      <c r="AI5" s="25">
        <v>61.832000000000001</v>
      </c>
      <c r="AJ5" s="25">
        <v>161.65</v>
      </c>
      <c r="AK5" s="25">
        <v>169.30199999999999</v>
      </c>
      <c r="AL5" s="25">
        <v>181.88900000000001</v>
      </c>
      <c r="AM5" s="25">
        <v>180.084</v>
      </c>
      <c r="AN5" s="25">
        <v>145.38399999999999</v>
      </c>
      <c r="AO5" s="25">
        <v>133.87700000000001</v>
      </c>
      <c r="AP5" s="25">
        <v>132.82900000000001</v>
      </c>
      <c r="AQ5" s="25">
        <v>80.222999999999999</v>
      </c>
      <c r="AR5" s="25">
        <v>130.154</v>
      </c>
      <c r="AS5" s="25">
        <v>130.75399999999999</v>
      </c>
      <c r="AT5" s="25">
        <v>71.188000000000002</v>
      </c>
      <c r="AU5" s="25">
        <v>71.192999999999998</v>
      </c>
      <c r="AV5" s="25">
        <v>54.069000000000003</v>
      </c>
      <c r="AW5" s="25">
        <v>66.346000000000004</v>
      </c>
      <c r="AX5" s="25">
        <v>40.091999999999999</v>
      </c>
      <c r="AY5" s="25">
        <v>39.843000000000004</v>
      </c>
      <c r="AZ5" s="25">
        <v>39.112000000000002</v>
      </c>
      <c r="BA5" s="25">
        <v>33.295000000000002</v>
      </c>
      <c r="BB5" s="25">
        <v>32.729999999999997</v>
      </c>
      <c r="BC5" s="25">
        <v>33.729999999999997</v>
      </c>
      <c r="BD5" s="25">
        <v>34.564999999999998</v>
      </c>
      <c r="BE5" s="25">
        <v>37.057000000000002</v>
      </c>
      <c r="BF5" s="25">
        <v>35.375</v>
      </c>
      <c r="BG5" s="25">
        <v>35.701999999999998</v>
      </c>
      <c r="BH5" s="25">
        <v>36.877000000000002</v>
      </c>
      <c r="BI5" s="25">
        <v>41.406999999999996</v>
      </c>
      <c r="BJ5" s="25">
        <v>42.258000000000003</v>
      </c>
      <c r="BK5" s="25">
        <v>39.628999999999998</v>
      </c>
      <c r="BL5" s="25">
        <v>82.837999999999994</v>
      </c>
      <c r="BM5" s="25">
        <v>74.31</v>
      </c>
      <c r="BN5" s="25">
        <v>27.452000000000002</v>
      </c>
      <c r="BO5" s="25">
        <v>87.561999999999998</v>
      </c>
      <c r="BP5" s="25">
        <v>58.41</v>
      </c>
      <c r="BQ5" s="25">
        <v>83.12</v>
      </c>
      <c r="BR5" s="25">
        <v>42.935000000000002</v>
      </c>
      <c r="BS5" s="25">
        <v>74.614999999999995</v>
      </c>
      <c r="BT5" s="25">
        <v>74.685000000000002</v>
      </c>
      <c r="BU5" s="25">
        <v>87.757999999999996</v>
      </c>
      <c r="BV5" s="25">
        <v>104.35599999999999</v>
      </c>
      <c r="BW5" s="25">
        <v>126.129</v>
      </c>
      <c r="BX5" s="25">
        <v>168.75399999999999</v>
      </c>
      <c r="BY5" s="25">
        <v>158.93199999999999</v>
      </c>
      <c r="BZ5" s="25">
        <v>159.49700000000001</v>
      </c>
      <c r="CA5" s="25">
        <v>236.79499999999999</v>
      </c>
      <c r="CB5" s="25">
        <v>222.31800000000001</v>
      </c>
      <c r="CC5" s="25">
        <v>182.22499999999999</v>
      </c>
      <c r="CD5" s="25">
        <v>121.47</v>
      </c>
      <c r="CE5" s="25">
        <v>121.53700000000001</v>
      </c>
      <c r="CF5" s="25">
        <v>125.75700000000001</v>
      </c>
      <c r="CG5" s="25">
        <v>127.735</v>
      </c>
      <c r="CH5" s="25">
        <v>87.697999999999993</v>
      </c>
      <c r="CI5" s="25">
        <v>87.575999999999993</v>
      </c>
      <c r="CJ5" s="25">
        <v>87.72</v>
      </c>
      <c r="CK5" s="25">
        <v>127.836</v>
      </c>
      <c r="CL5" s="25">
        <v>47.475999999999999</v>
      </c>
      <c r="CM5" s="25">
        <v>55.503999999999998</v>
      </c>
      <c r="CN5" s="25">
        <v>55.374000000000002</v>
      </c>
      <c r="CO5" s="25">
        <v>50.947000000000003</v>
      </c>
      <c r="CP5" s="25">
        <v>55.567999999999998</v>
      </c>
      <c r="CQ5" s="25">
        <v>54.621000000000002</v>
      </c>
      <c r="CR5" s="25">
        <v>63.064999999999998</v>
      </c>
      <c r="CS5" s="25">
        <v>68.352000000000004</v>
      </c>
      <c r="CT5" s="26"/>
      <c r="CU5" s="26"/>
      <c r="CV5" s="26"/>
      <c r="CW5" s="27"/>
      <c r="CX5" s="28">
        <f t="array" ref="CX5">SUMPRODUCT(B5:CW5*0.25)</f>
        <v>2133.3895000000002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103.44</v>
      </c>
      <c r="C8" s="37">
        <v>104.1</v>
      </c>
      <c r="D8" s="37">
        <v>101.52</v>
      </c>
      <c r="E8" s="37">
        <v>98.13</v>
      </c>
      <c r="F8" s="37">
        <v>101.35</v>
      </c>
      <c r="G8" s="37">
        <v>98.3</v>
      </c>
      <c r="H8" s="37">
        <v>97.09</v>
      </c>
      <c r="I8" s="37">
        <v>95.25</v>
      </c>
      <c r="J8" s="37">
        <v>97.05</v>
      </c>
      <c r="K8" s="37">
        <v>94.08</v>
      </c>
      <c r="L8" s="37">
        <v>94.17</v>
      </c>
      <c r="M8" s="37">
        <v>94.69</v>
      </c>
      <c r="N8" s="37">
        <v>94.63</v>
      </c>
      <c r="O8" s="37">
        <v>95.07</v>
      </c>
      <c r="P8" s="37">
        <v>95.59</v>
      </c>
      <c r="Q8" s="37">
        <v>94.7</v>
      </c>
      <c r="R8" s="37">
        <v>97.97</v>
      </c>
      <c r="S8" s="37">
        <v>98.94</v>
      </c>
      <c r="T8" s="37">
        <v>99.93</v>
      </c>
      <c r="U8" s="37">
        <v>99.41</v>
      </c>
      <c r="V8" s="37">
        <v>98.15</v>
      </c>
      <c r="W8" s="37">
        <v>101.11</v>
      </c>
      <c r="X8" s="37">
        <v>102.77</v>
      </c>
      <c r="Y8" s="37">
        <v>99.81</v>
      </c>
      <c r="Z8" s="37">
        <v>103.9</v>
      </c>
      <c r="AA8" s="37">
        <v>103.59</v>
      </c>
      <c r="AB8" s="37">
        <v>98.24</v>
      </c>
      <c r="AC8" s="37">
        <v>59.96</v>
      </c>
      <c r="AD8" s="37">
        <v>90.91</v>
      </c>
      <c r="AE8" s="37">
        <v>76.25</v>
      </c>
      <c r="AF8" s="37">
        <v>47.69</v>
      </c>
      <c r="AG8" s="37">
        <v>53.83</v>
      </c>
      <c r="AH8" s="37">
        <v>30.01</v>
      </c>
      <c r="AI8" s="37">
        <v>-0.08</v>
      </c>
      <c r="AJ8" s="37">
        <v>3.95</v>
      </c>
      <c r="AK8" s="37">
        <v>0.41</v>
      </c>
      <c r="AL8" s="37">
        <v>16.29</v>
      </c>
      <c r="AM8" s="37">
        <v>2.79</v>
      </c>
      <c r="AN8" s="37">
        <v>0.62</v>
      </c>
      <c r="AO8" s="37">
        <v>1</v>
      </c>
      <c r="AP8" s="37">
        <v>0</v>
      </c>
      <c r="AQ8" s="37">
        <v>-7</v>
      </c>
      <c r="AR8" s="37">
        <v>-3</v>
      </c>
      <c r="AS8" s="37">
        <v>-3</v>
      </c>
      <c r="AT8" s="37">
        <v>-10</v>
      </c>
      <c r="AU8" s="37">
        <v>-10</v>
      </c>
      <c r="AV8" s="37">
        <v>-10</v>
      </c>
      <c r="AW8" s="37">
        <v>-10</v>
      </c>
      <c r="AX8" s="37">
        <v>-10</v>
      </c>
      <c r="AY8" s="37">
        <v>-11.23</v>
      </c>
      <c r="AZ8" s="37">
        <v>-10</v>
      </c>
      <c r="BA8" s="37">
        <v>-11.76</v>
      </c>
      <c r="BB8" s="37">
        <v>-12</v>
      </c>
      <c r="BC8" s="37">
        <v>-11.99</v>
      </c>
      <c r="BD8" s="37">
        <v>-11.18</v>
      </c>
      <c r="BE8" s="37">
        <v>-11.99</v>
      </c>
      <c r="BF8" s="37">
        <v>-11.65</v>
      </c>
      <c r="BG8" s="37">
        <v>-11.01</v>
      </c>
      <c r="BH8" s="37">
        <v>-10</v>
      </c>
      <c r="BI8" s="37">
        <v>-9.99</v>
      </c>
      <c r="BJ8" s="37">
        <v>-10.58</v>
      </c>
      <c r="BK8" s="37">
        <v>-10</v>
      </c>
      <c r="BL8" s="37">
        <v>-3.13</v>
      </c>
      <c r="BM8" s="37">
        <v>-3</v>
      </c>
      <c r="BN8" s="37">
        <v>-11.85</v>
      </c>
      <c r="BO8" s="37">
        <v>-3</v>
      </c>
      <c r="BP8" s="37">
        <v>-3</v>
      </c>
      <c r="BQ8" s="37">
        <v>0</v>
      </c>
      <c r="BR8" s="37">
        <v>0.01</v>
      </c>
      <c r="BS8" s="37">
        <v>12.31</v>
      </c>
      <c r="BT8" s="37">
        <v>69.92</v>
      </c>
      <c r="BU8" s="37">
        <v>107.44</v>
      </c>
      <c r="BV8" s="37">
        <v>74.27</v>
      </c>
      <c r="BW8" s="37">
        <v>110</v>
      </c>
      <c r="BX8" s="37">
        <v>110.38</v>
      </c>
      <c r="BY8" s="37">
        <v>117.28</v>
      </c>
      <c r="BZ8" s="37">
        <v>109.3</v>
      </c>
      <c r="CA8" s="37">
        <v>114</v>
      </c>
      <c r="CB8" s="37">
        <v>118.93</v>
      </c>
      <c r="CC8" s="37">
        <v>117.5</v>
      </c>
      <c r="CD8" s="37">
        <v>105.89</v>
      </c>
      <c r="CE8" s="37">
        <v>105.84</v>
      </c>
      <c r="CF8" s="37">
        <v>105.9</v>
      </c>
      <c r="CG8" s="37">
        <v>107.3</v>
      </c>
      <c r="CH8" s="37">
        <v>117.66</v>
      </c>
      <c r="CI8" s="37">
        <v>100.38</v>
      </c>
      <c r="CJ8" s="37">
        <v>118.21</v>
      </c>
      <c r="CK8" s="37">
        <v>117.07</v>
      </c>
      <c r="CL8" s="37">
        <v>112.72</v>
      </c>
      <c r="CM8" s="37">
        <v>112.67</v>
      </c>
      <c r="CN8" s="37">
        <v>105</v>
      </c>
      <c r="CO8" s="37">
        <v>105</v>
      </c>
      <c r="CP8" s="37">
        <v>115.11</v>
      </c>
      <c r="CQ8" s="37">
        <v>112.25</v>
      </c>
      <c r="CR8" s="37">
        <v>110.8</v>
      </c>
      <c r="CS8" s="37">
        <v>109.89</v>
      </c>
      <c r="CT8" s="38"/>
      <c r="CU8" s="38"/>
      <c r="CV8" s="38"/>
      <c r="CW8" s="39"/>
      <c r="CX8" s="40">
        <f>IF(SUM(B8:CW8)&lt;&gt;0,AVERAGEIF(B8:CW8,"&lt;&gt;"""),"")</f>
        <v>58.742500000000014</v>
      </c>
    </row>
    <row r="9" spans="1:102" ht="24.95" customHeight="1" thickBot="1" x14ac:dyDescent="0.25">
      <c r="A9" s="41" t="s">
        <v>6</v>
      </c>
      <c r="B9" s="42">
        <v>101.7975</v>
      </c>
      <c r="C9" s="43">
        <v>101.7975</v>
      </c>
      <c r="D9" s="43">
        <v>101.7975</v>
      </c>
      <c r="E9" s="43">
        <v>101.7975</v>
      </c>
      <c r="F9" s="43">
        <v>97.997500000000002</v>
      </c>
      <c r="G9" s="43">
        <v>97.997500000000002</v>
      </c>
      <c r="H9" s="43">
        <v>97.997500000000002</v>
      </c>
      <c r="I9" s="43">
        <v>97.997500000000002</v>
      </c>
      <c r="J9" s="43">
        <v>94.997500000000002</v>
      </c>
      <c r="K9" s="43">
        <v>94.997500000000002</v>
      </c>
      <c r="L9" s="43">
        <v>94.997500000000002</v>
      </c>
      <c r="M9" s="43">
        <v>94.997500000000002</v>
      </c>
      <c r="N9" s="43">
        <v>94.997500000000002</v>
      </c>
      <c r="O9" s="43">
        <v>94.997500000000002</v>
      </c>
      <c r="P9" s="43">
        <v>94.997500000000002</v>
      </c>
      <c r="Q9" s="43">
        <v>94.997500000000002</v>
      </c>
      <c r="R9" s="43">
        <v>99.0625</v>
      </c>
      <c r="S9" s="43">
        <v>99.0625</v>
      </c>
      <c r="T9" s="43">
        <v>99.0625</v>
      </c>
      <c r="U9" s="43">
        <v>99.0625</v>
      </c>
      <c r="V9" s="43">
        <v>100.46</v>
      </c>
      <c r="W9" s="43">
        <v>100.46</v>
      </c>
      <c r="X9" s="43">
        <v>100.46</v>
      </c>
      <c r="Y9" s="43">
        <v>100.46</v>
      </c>
      <c r="Z9" s="43">
        <v>91.422499999999999</v>
      </c>
      <c r="AA9" s="43">
        <v>91.422499999999999</v>
      </c>
      <c r="AB9" s="43">
        <v>91.422499999999999</v>
      </c>
      <c r="AC9" s="43">
        <v>91.422499999999999</v>
      </c>
      <c r="AD9" s="43">
        <v>67.17</v>
      </c>
      <c r="AE9" s="43">
        <v>67.17</v>
      </c>
      <c r="AF9" s="43">
        <v>67.17</v>
      </c>
      <c r="AG9" s="43">
        <v>67.17</v>
      </c>
      <c r="AH9" s="43">
        <v>8.5724999999999998</v>
      </c>
      <c r="AI9" s="43">
        <v>8.5724999999999998</v>
      </c>
      <c r="AJ9" s="43">
        <v>8.5724999999999998</v>
      </c>
      <c r="AK9" s="43">
        <v>8.5724999999999998</v>
      </c>
      <c r="AL9" s="43">
        <v>5.1749999999999998</v>
      </c>
      <c r="AM9" s="43">
        <v>5.1749999999999998</v>
      </c>
      <c r="AN9" s="43">
        <v>5.1749999999999998</v>
      </c>
      <c r="AO9" s="43">
        <v>5.1749999999999998</v>
      </c>
      <c r="AP9" s="43">
        <v>-3.25</v>
      </c>
      <c r="AQ9" s="43">
        <v>-3.25</v>
      </c>
      <c r="AR9" s="43">
        <v>-3.25</v>
      </c>
      <c r="AS9" s="43">
        <v>-3.25</v>
      </c>
      <c r="AT9" s="43">
        <v>-10</v>
      </c>
      <c r="AU9" s="43">
        <v>-10</v>
      </c>
      <c r="AV9" s="43">
        <v>-10</v>
      </c>
      <c r="AW9" s="43">
        <v>-10</v>
      </c>
      <c r="AX9" s="43">
        <v>-10.7475</v>
      </c>
      <c r="AY9" s="43">
        <v>-10.7475</v>
      </c>
      <c r="AZ9" s="43">
        <v>-10.7475</v>
      </c>
      <c r="BA9" s="43">
        <v>-10.7475</v>
      </c>
      <c r="BB9" s="43">
        <v>-11.79</v>
      </c>
      <c r="BC9" s="43">
        <v>-11.79</v>
      </c>
      <c r="BD9" s="43">
        <v>-11.79</v>
      </c>
      <c r="BE9" s="43">
        <v>-11.79</v>
      </c>
      <c r="BF9" s="43">
        <v>-10.6625</v>
      </c>
      <c r="BG9" s="43">
        <v>-10.6625</v>
      </c>
      <c r="BH9" s="43">
        <v>-10.6625</v>
      </c>
      <c r="BI9" s="43">
        <v>-10.6625</v>
      </c>
      <c r="BJ9" s="43">
        <v>-6.6775000000000002</v>
      </c>
      <c r="BK9" s="43">
        <v>-6.6775000000000002</v>
      </c>
      <c r="BL9" s="43">
        <v>-6.6775000000000002</v>
      </c>
      <c r="BM9" s="43">
        <v>-6.6775000000000002</v>
      </c>
      <c r="BN9" s="43">
        <v>-4.4625000000000004</v>
      </c>
      <c r="BO9" s="43">
        <v>-4.4625000000000004</v>
      </c>
      <c r="BP9" s="43">
        <v>-4.4625000000000004</v>
      </c>
      <c r="BQ9" s="43">
        <v>-4.4625000000000004</v>
      </c>
      <c r="BR9" s="43">
        <v>47.42</v>
      </c>
      <c r="BS9" s="43">
        <v>47.42</v>
      </c>
      <c r="BT9" s="43">
        <v>47.42</v>
      </c>
      <c r="BU9" s="43">
        <v>47.42</v>
      </c>
      <c r="BV9" s="43">
        <v>102.9825</v>
      </c>
      <c r="BW9" s="43">
        <v>102.9825</v>
      </c>
      <c r="BX9" s="43">
        <v>102.9825</v>
      </c>
      <c r="BY9" s="43">
        <v>102.9825</v>
      </c>
      <c r="BZ9" s="43">
        <v>114.9325</v>
      </c>
      <c r="CA9" s="43">
        <v>114.9325</v>
      </c>
      <c r="CB9" s="43">
        <v>114.9325</v>
      </c>
      <c r="CC9" s="43">
        <v>114.9325</v>
      </c>
      <c r="CD9" s="43">
        <v>106.2325</v>
      </c>
      <c r="CE9" s="43">
        <v>106.2325</v>
      </c>
      <c r="CF9" s="43">
        <v>106.2325</v>
      </c>
      <c r="CG9" s="43">
        <v>106.2325</v>
      </c>
      <c r="CH9" s="43">
        <v>113.33</v>
      </c>
      <c r="CI9" s="43">
        <v>113.33</v>
      </c>
      <c r="CJ9" s="43">
        <v>113.33</v>
      </c>
      <c r="CK9" s="43">
        <v>113.33</v>
      </c>
      <c r="CL9" s="43">
        <v>108.8475</v>
      </c>
      <c r="CM9" s="43">
        <v>108.8475</v>
      </c>
      <c r="CN9" s="43">
        <v>108.8475</v>
      </c>
      <c r="CO9" s="43">
        <v>108.8475</v>
      </c>
      <c r="CP9" s="43">
        <v>112.0125</v>
      </c>
      <c r="CQ9" s="43">
        <v>112.0125</v>
      </c>
      <c r="CR9" s="43">
        <v>112.0125</v>
      </c>
      <c r="CS9" s="43">
        <v>112.0125</v>
      </c>
      <c r="CT9" s="44"/>
      <c r="CU9" s="44"/>
      <c r="CV9" s="44"/>
      <c r="CW9" s="45"/>
      <c r="CX9" s="46">
        <f>IF(SUM(B9:CW9)&lt;&gt;0,AVERAGEIF(B9:CW9,"&lt;&gt;"""),"")</f>
        <v>58.742500000000014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55.847000000000001</v>
      </c>
      <c r="BV13" s="65"/>
      <c r="BW13" s="65">
        <v>60.582000000000001</v>
      </c>
      <c r="BX13" s="65">
        <v>104.96299999999999</v>
      </c>
      <c r="BY13" s="65">
        <v>96.113</v>
      </c>
      <c r="BZ13" s="65">
        <v>47.484999999999999</v>
      </c>
      <c r="CA13" s="65">
        <v>134.30000000000001</v>
      </c>
      <c r="CB13" s="65">
        <v>122.593</v>
      </c>
      <c r="CC13" s="65">
        <v>82.864999999999995</v>
      </c>
      <c r="CD13" s="65">
        <v>19.856999999999999</v>
      </c>
      <c r="CE13" s="65">
        <v>15.847</v>
      </c>
      <c r="CF13" s="65">
        <v>20.044</v>
      </c>
      <c r="CG13" s="65">
        <v>27.468</v>
      </c>
      <c r="CH13" s="65">
        <v>3.2770000000000001</v>
      </c>
      <c r="CI13" s="65"/>
      <c r="CJ13" s="65">
        <v>12.148</v>
      </c>
      <c r="CK13" s="65">
        <v>61.143999999999998</v>
      </c>
      <c r="CL13" s="65">
        <v>15.5</v>
      </c>
      <c r="CM13" s="65">
        <v>18.369</v>
      </c>
      <c r="CN13" s="65">
        <v>24.213999999999999</v>
      </c>
      <c r="CO13" s="65">
        <v>8.4290000000000003</v>
      </c>
      <c r="CP13" s="65">
        <v>25.079000000000001</v>
      </c>
      <c r="CQ13" s="65">
        <v>36.869</v>
      </c>
      <c r="CR13" s="65">
        <v>42.185000000000002</v>
      </c>
      <c r="CS13" s="65">
        <v>43.686999999999998</v>
      </c>
      <c r="CT13" s="66"/>
      <c r="CU13" s="66"/>
      <c r="CV13" s="66"/>
      <c r="CW13" s="67"/>
      <c r="CX13" s="68">
        <f t="array" ref="CX13">SUMPRODUCT(B13:CW13*0.25)</f>
        <v>269.71624999999995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>
        <v>4.5069999999999997</v>
      </c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4.5999999999999996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>
        <v>2.52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2.9067499999999997</v>
      </c>
    </row>
    <row r="15" spans="1:102" ht="24.95" customHeight="1" x14ac:dyDescent="0.2">
      <c r="A15" s="69" t="s">
        <v>12</v>
      </c>
      <c r="B15" s="70">
        <v>0.54400000000000004</v>
      </c>
      <c r="C15" s="71">
        <v>75.304000000000002</v>
      </c>
      <c r="D15" s="71">
        <v>76.138000000000005</v>
      </c>
      <c r="E15" s="71">
        <v>73.727999999999994</v>
      </c>
      <c r="F15" s="71">
        <v>73.049000000000007</v>
      </c>
      <c r="G15" s="71">
        <v>72.956999999999994</v>
      </c>
      <c r="H15" s="71">
        <v>68.953000000000003</v>
      </c>
      <c r="I15" s="71">
        <v>67.600999999999999</v>
      </c>
      <c r="J15" s="71">
        <v>66.841999999999999</v>
      </c>
      <c r="K15" s="71">
        <v>65.733000000000004</v>
      </c>
      <c r="L15" s="71">
        <v>24.294</v>
      </c>
      <c r="M15" s="71">
        <v>23.635000000000002</v>
      </c>
      <c r="N15" s="71">
        <v>60.106999999999999</v>
      </c>
      <c r="O15" s="71">
        <v>56.997999999999998</v>
      </c>
      <c r="P15" s="71">
        <v>52.399000000000001</v>
      </c>
      <c r="Q15" s="71">
        <v>47.908999999999999</v>
      </c>
      <c r="R15" s="71">
        <v>1.2999999999999999E-2</v>
      </c>
      <c r="S15" s="71">
        <v>1.2999999999999999E-2</v>
      </c>
      <c r="T15" s="71">
        <v>1.2999999999999999E-2</v>
      </c>
      <c r="U15" s="71">
        <v>1.4E-2</v>
      </c>
      <c r="V15" s="71">
        <v>1.0999999999999999E-2</v>
      </c>
      <c r="W15" s="71">
        <v>0.57399999999999995</v>
      </c>
      <c r="X15" s="71">
        <v>0.76</v>
      </c>
      <c r="Y15" s="71">
        <v>3.0950000000000002</v>
      </c>
      <c r="Z15" s="71">
        <v>6.2880000000000003</v>
      </c>
      <c r="AA15" s="71">
        <v>8.2070000000000007</v>
      </c>
      <c r="AB15" s="71">
        <v>20.456</v>
      </c>
      <c r="AC15" s="71">
        <v>30.890999999999998</v>
      </c>
      <c r="AD15" s="71">
        <v>41.741</v>
      </c>
      <c r="AE15" s="71">
        <v>47.238</v>
      </c>
      <c r="AF15" s="71">
        <v>55.606999999999999</v>
      </c>
      <c r="AG15" s="71">
        <v>66.293999999999997</v>
      </c>
      <c r="AH15" s="71">
        <v>81.228999999999999</v>
      </c>
      <c r="AI15" s="71">
        <v>45.802999999999997</v>
      </c>
      <c r="AJ15" s="71">
        <v>160.56100000000001</v>
      </c>
      <c r="AK15" s="71">
        <v>152.33000000000001</v>
      </c>
      <c r="AL15" s="71">
        <v>154.98699999999999</v>
      </c>
      <c r="AM15" s="71">
        <v>163.58199999999999</v>
      </c>
      <c r="AN15" s="71">
        <v>125.845</v>
      </c>
      <c r="AO15" s="71">
        <v>112.664</v>
      </c>
      <c r="AP15" s="71">
        <v>110.97199999999999</v>
      </c>
      <c r="AQ15" s="71">
        <v>60.899000000000001</v>
      </c>
      <c r="AR15" s="71">
        <v>101.96899999999999</v>
      </c>
      <c r="AS15" s="71">
        <v>102.727</v>
      </c>
      <c r="AT15" s="71">
        <v>47.625</v>
      </c>
      <c r="AU15" s="71">
        <v>43.441000000000003</v>
      </c>
      <c r="AV15" s="71">
        <v>26.530999999999999</v>
      </c>
      <c r="AW15" s="71">
        <v>43.564</v>
      </c>
      <c r="AX15" s="71">
        <v>25.373999999999999</v>
      </c>
      <c r="AY15" s="71">
        <v>22.931000000000001</v>
      </c>
      <c r="AZ15" s="71">
        <v>27.946999999999999</v>
      </c>
      <c r="BA15" s="71">
        <v>25.427</v>
      </c>
      <c r="BB15" s="71">
        <v>19.86</v>
      </c>
      <c r="BC15" s="71">
        <v>23.885000000000002</v>
      </c>
      <c r="BD15" s="71">
        <v>28.349</v>
      </c>
      <c r="BE15" s="71">
        <v>27.056999999999999</v>
      </c>
      <c r="BF15" s="71">
        <v>22.832000000000001</v>
      </c>
      <c r="BG15" s="71">
        <v>22.815000000000001</v>
      </c>
      <c r="BH15" s="71">
        <v>36.033999999999999</v>
      </c>
      <c r="BI15" s="71">
        <v>28.827999999999999</v>
      </c>
      <c r="BJ15" s="71">
        <v>29.757999999999999</v>
      </c>
      <c r="BK15" s="71">
        <v>27.13</v>
      </c>
      <c r="BL15" s="71">
        <v>71.524000000000001</v>
      </c>
      <c r="BM15" s="71">
        <v>58.393999999999998</v>
      </c>
      <c r="BN15" s="71">
        <v>15.11</v>
      </c>
      <c r="BO15" s="71">
        <v>71.165999999999997</v>
      </c>
      <c r="BP15" s="71">
        <v>42</v>
      </c>
      <c r="BQ15" s="71">
        <v>42</v>
      </c>
      <c r="BR15" s="71">
        <v>7.9509999999999996</v>
      </c>
      <c r="BS15" s="71">
        <v>11.738</v>
      </c>
      <c r="BT15" s="71">
        <v>15.217000000000001</v>
      </c>
      <c r="BU15" s="71">
        <v>2.7559999999999998</v>
      </c>
      <c r="BV15" s="71">
        <v>29.254000000000001</v>
      </c>
      <c r="BW15" s="71">
        <v>21.097999999999999</v>
      </c>
      <c r="BX15" s="71">
        <v>5.8959999999999999</v>
      </c>
      <c r="BY15" s="71">
        <v>6.2770000000000001</v>
      </c>
      <c r="BZ15" s="71">
        <v>16.459</v>
      </c>
      <c r="CA15" s="71">
        <v>14.125</v>
      </c>
      <c r="CB15" s="71">
        <v>22.265000000000001</v>
      </c>
      <c r="CC15" s="71">
        <v>18.2</v>
      </c>
      <c r="CD15" s="71">
        <v>22.053000000000001</v>
      </c>
      <c r="CE15" s="71">
        <v>21.347000000000001</v>
      </c>
      <c r="CF15" s="71">
        <v>22.652999999999999</v>
      </c>
      <c r="CG15" s="71">
        <v>22.952999999999999</v>
      </c>
      <c r="CH15" s="71">
        <v>22.460999999999999</v>
      </c>
      <c r="CI15" s="71">
        <v>31.216000000000001</v>
      </c>
      <c r="CJ15" s="71">
        <v>17.512</v>
      </c>
      <c r="CK15" s="71">
        <v>20.318999999999999</v>
      </c>
      <c r="CL15" s="71">
        <v>8.3000000000000007</v>
      </c>
      <c r="CM15" s="71">
        <v>8.3379999999999992</v>
      </c>
      <c r="CN15" s="71">
        <v>3.4350000000000001</v>
      </c>
      <c r="CO15" s="71">
        <v>3.7229999999999999</v>
      </c>
      <c r="CP15" s="71">
        <v>11.205</v>
      </c>
      <c r="CQ15" s="71">
        <v>7.6429999999999998</v>
      </c>
      <c r="CR15" s="71">
        <v>12.919</v>
      </c>
      <c r="CS15" s="71">
        <v>15.481999999999999</v>
      </c>
      <c r="CT15" s="72"/>
      <c r="CU15" s="72"/>
      <c r="CV15" s="72"/>
      <c r="CW15" s="73"/>
      <c r="CX15" s="74">
        <f t="array" ref="CX15">SUMPRODUCT(B15:CW15*0.25)</f>
        <v>953.3377499999998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0.54400000000000004</v>
      </c>
      <c r="C18" s="77">
        <f t="shared" ref="C18:BN18" si="0">SUM(C11:C17)</f>
        <v>75.304000000000002</v>
      </c>
      <c r="D18" s="77">
        <f t="shared" si="0"/>
        <v>76.138000000000005</v>
      </c>
      <c r="E18" s="77">
        <f t="shared" si="0"/>
        <v>73.727999999999994</v>
      </c>
      <c r="F18" s="77">
        <f t="shared" si="0"/>
        <v>73.049000000000007</v>
      </c>
      <c r="G18" s="77">
        <f t="shared" si="0"/>
        <v>72.956999999999994</v>
      </c>
      <c r="H18" s="77">
        <f t="shared" si="0"/>
        <v>68.953000000000003</v>
      </c>
      <c r="I18" s="77">
        <f t="shared" si="0"/>
        <v>67.600999999999999</v>
      </c>
      <c r="J18" s="77">
        <f t="shared" si="0"/>
        <v>66.841999999999999</v>
      </c>
      <c r="K18" s="77">
        <f t="shared" si="0"/>
        <v>65.733000000000004</v>
      </c>
      <c r="L18" s="77">
        <f t="shared" si="0"/>
        <v>24.294</v>
      </c>
      <c r="M18" s="77">
        <f t="shared" si="0"/>
        <v>23.635000000000002</v>
      </c>
      <c r="N18" s="77">
        <f t="shared" si="0"/>
        <v>60.106999999999999</v>
      </c>
      <c r="O18" s="77">
        <f t="shared" si="0"/>
        <v>56.997999999999998</v>
      </c>
      <c r="P18" s="77">
        <f t="shared" si="0"/>
        <v>52.399000000000001</v>
      </c>
      <c r="Q18" s="77">
        <f t="shared" si="0"/>
        <v>47.908999999999999</v>
      </c>
      <c r="R18" s="77">
        <f t="shared" si="0"/>
        <v>1.2999999999999999E-2</v>
      </c>
      <c r="S18" s="77">
        <f t="shared" si="0"/>
        <v>1.2999999999999999E-2</v>
      </c>
      <c r="T18" s="77">
        <f t="shared" si="0"/>
        <v>1.2999999999999999E-2</v>
      </c>
      <c r="U18" s="77">
        <f t="shared" si="0"/>
        <v>4.5209999999999999</v>
      </c>
      <c r="V18" s="77">
        <f t="shared" si="0"/>
        <v>1.0999999999999999E-2</v>
      </c>
      <c r="W18" s="77">
        <f t="shared" si="0"/>
        <v>0.57399999999999995</v>
      </c>
      <c r="X18" s="77">
        <f t="shared" si="0"/>
        <v>0.76</v>
      </c>
      <c r="Y18" s="77">
        <f t="shared" si="0"/>
        <v>3.0950000000000002</v>
      </c>
      <c r="Z18" s="77">
        <f t="shared" si="0"/>
        <v>6.2880000000000003</v>
      </c>
      <c r="AA18" s="77">
        <f t="shared" si="0"/>
        <v>8.2070000000000007</v>
      </c>
      <c r="AB18" s="77">
        <f t="shared" si="0"/>
        <v>20.456</v>
      </c>
      <c r="AC18" s="77">
        <f t="shared" si="0"/>
        <v>30.890999999999998</v>
      </c>
      <c r="AD18" s="77">
        <f t="shared" si="0"/>
        <v>41.741</v>
      </c>
      <c r="AE18" s="77">
        <f t="shared" si="0"/>
        <v>47.238</v>
      </c>
      <c r="AF18" s="77">
        <f t="shared" si="0"/>
        <v>55.606999999999999</v>
      </c>
      <c r="AG18" s="77">
        <f t="shared" si="0"/>
        <v>66.293999999999997</v>
      </c>
      <c r="AH18" s="77">
        <f t="shared" si="0"/>
        <v>81.228999999999999</v>
      </c>
      <c r="AI18" s="77">
        <f t="shared" si="0"/>
        <v>45.802999999999997</v>
      </c>
      <c r="AJ18" s="77">
        <f t="shared" si="0"/>
        <v>160.56100000000001</v>
      </c>
      <c r="AK18" s="77">
        <f t="shared" si="0"/>
        <v>152.33000000000001</v>
      </c>
      <c r="AL18" s="77">
        <f t="shared" si="0"/>
        <v>154.98699999999999</v>
      </c>
      <c r="AM18" s="77">
        <f t="shared" si="0"/>
        <v>163.58199999999999</v>
      </c>
      <c r="AN18" s="77">
        <f t="shared" si="0"/>
        <v>125.845</v>
      </c>
      <c r="AO18" s="77">
        <f t="shared" si="0"/>
        <v>112.664</v>
      </c>
      <c r="AP18" s="77">
        <f t="shared" si="0"/>
        <v>110.97199999999999</v>
      </c>
      <c r="AQ18" s="77">
        <f t="shared" si="0"/>
        <v>60.899000000000001</v>
      </c>
      <c r="AR18" s="77">
        <f t="shared" si="0"/>
        <v>101.96899999999999</v>
      </c>
      <c r="AS18" s="77">
        <f t="shared" si="0"/>
        <v>102.727</v>
      </c>
      <c r="AT18" s="77">
        <f t="shared" si="0"/>
        <v>47.625</v>
      </c>
      <c r="AU18" s="77">
        <f t="shared" si="0"/>
        <v>43.441000000000003</v>
      </c>
      <c r="AV18" s="77">
        <f t="shared" si="0"/>
        <v>26.530999999999999</v>
      </c>
      <c r="AW18" s="77">
        <f t="shared" si="0"/>
        <v>43.564</v>
      </c>
      <c r="AX18" s="77">
        <f t="shared" si="0"/>
        <v>25.373999999999999</v>
      </c>
      <c r="AY18" s="77">
        <f t="shared" si="0"/>
        <v>22.931000000000001</v>
      </c>
      <c r="AZ18" s="77">
        <f t="shared" si="0"/>
        <v>27.946999999999999</v>
      </c>
      <c r="BA18" s="77">
        <f t="shared" si="0"/>
        <v>25.427</v>
      </c>
      <c r="BB18" s="77">
        <f t="shared" si="0"/>
        <v>19.86</v>
      </c>
      <c r="BC18" s="77">
        <f t="shared" si="0"/>
        <v>23.885000000000002</v>
      </c>
      <c r="BD18" s="77">
        <f t="shared" si="0"/>
        <v>28.349</v>
      </c>
      <c r="BE18" s="77">
        <f t="shared" si="0"/>
        <v>27.056999999999999</v>
      </c>
      <c r="BF18" s="77">
        <f t="shared" si="0"/>
        <v>22.832000000000001</v>
      </c>
      <c r="BG18" s="77">
        <f t="shared" si="0"/>
        <v>22.815000000000001</v>
      </c>
      <c r="BH18" s="77">
        <f t="shared" si="0"/>
        <v>36.033999999999999</v>
      </c>
      <c r="BI18" s="77">
        <f t="shared" si="0"/>
        <v>28.827999999999999</v>
      </c>
      <c r="BJ18" s="77">
        <f t="shared" si="0"/>
        <v>29.757999999999999</v>
      </c>
      <c r="BK18" s="77">
        <f t="shared" si="0"/>
        <v>27.13</v>
      </c>
      <c r="BL18" s="77">
        <f t="shared" si="0"/>
        <v>71.524000000000001</v>
      </c>
      <c r="BM18" s="77">
        <f t="shared" si="0"/>
        <v>62.994</v>
      </c>
      <c r="BN18" s="77">
        <f t="shared" si="0"/>
        <v>15.11</v>
      </c>
      <c r="BO18" s="77">
        <f t="shared" ref="BO18:CW18" si="1">SUM(BO11:BO17)</f>
        <v>71.165999999999997</v>
      </c>
      <c r="BP18" s="77">
        <f t="shared" si="1"/>
        <v>42</v>
      </c>
      <c r="BQ18" s="77">
        <f t="shared" si="1"/>
        <v>42</v>
      </c>
      <c r="BR18" s="77">
        <f t="shared" si="1"/>
        <v>7.9509999999999996</v>
      </c>
      <c r="BS18" s="77">
        <f t="shared" si="1"/>
        <v>11.738</v>
      </c>
      <c r="BT18" s="77">
        <f t="shared" si="1"/>
        <v>15.217000000000001</v>
      </c>
      <c r="BU18" s="77">
        <f t="shared" si="1"/>
        <v>58.603000000000002</v>
      </c>
      <c r="BV18" s="77">
        <f t="shared" si="1"/>
        <v>29.254000000000001</v>
      </c>
      <c r="BW18" s="77">
        <f t="shared" si="1"/>
        <v>81.680000000000007</v>
      </c>
      <c r="BX18" s="77">
        <f t="shared" si="1"/>
        <v>110.85899999999999</v>
      </c>
      <c r="BY18" s="77">
        <f t="shared" si="1"/>
        <v>102.39</v>
      </c>
      <c r="BZ18" s="77">
        <f t="shared" si="1"/>
        <v>63.944000000000003</v>
      </c>
      <c r="CA18" s="77">
        <f t="shared" si="1"/>
        <v>148.42500000000001</v>
      </c>
      <c r="CB18" s="77">
        <f t="shared" si="1"/>
        <v>144.858</v>
      </c>
      <c r="CC18" s="77">
        <f t="shared" si="1"/>
        <v>101.065</v>
      </c>
      <c r="CD18" s="77">
        <f t="shared" si="1"/>
        <v>41.91</v>
      </c>
      <c r="CE18" s="77">
        <f t="shared" si="1"/>
        <v>37.194000000000003</v>
      </c>
      <c r="CF18" s="77">
        <f t="shared" si="1"/>
        <v>42.697000000000003</v>
      </c>
      <c r="CG18" s="77">
        <f t="shared" si="1"/>
        <v>50.420999999999999</v>
      </c>
      <c r="CH18" s="77">
        <f t="shared" si="1"/>
        <v>25.738</v>
      </c>
      <c r="CI18" s="77">
        <f t="shared" si="1"/>
        <v>31.216000000000001</v>
      </c>
      <c r="CJ18" s="77">
        <f t="shared" si="1"/>
        <v>29.66</v>
      </c>
      <c r="CK18" s="77">
        <f t="shared" si="1"/>
        <v>81.462999999999994</v>
      </c>
      <c r="CL18" s="77">
        <f t="shared" si="1"/>
        <v>23.8</v>
      </c>
      <c r="CM18" s="77">
        <f t="shared" si="1"/>
        <v>26.707000000000001</v>
      </c>
      <c r="CN18" s="77">
        <f t="shared" si="1"/>
        <v>27.648999999999997</v>
      </c>
      <c r="CO18" s="77">
        <f t="shared" si="1"/>
        <v>14.672000000000001</v>
      </c>
      <c r="CP18" s="77">
        <f t="shared" si="1"/>
        <v>36.283999999999999</v>
      </c>
      <c r="CQ18" s="77">
        <f t="shared" si="1"/>
        <v>44.512</v>
      </c>
      <c r="CR18" s="77">
        <f t="shared" si="1"/>
        <v>55.103999999999999</v>
      </c>
      <c r="CS18" s="77">
        <f t="shared" si="1"/>
        <v>59.168999999999997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1225.9607499999997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>
        <v>3.4</v>
      </c>
      <c r="AC21" s="88"/>
      <c r="AD21" s="88">
        <v>3.4</v>
      </c>
      <c r="AE21" s="88">
        <v>3.4</v>
      </c>
      <c r="AF21" s="88">
        <v>3.4</v>
      </c>
      <c r="AG21" s="88">
        <v>3.4</v>
      </c>
      <c r="AH21" s="88">
        <v>2.2000000000000002</v>
      </c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4.8</v>
      </c>
    </row>
    <row r="22" spans="1:102" ht="24.95" customHeight="1" x14ac:dyDescent="0.2">
      <c r="A22" s="92" t="s">
        <v>18</v>
      </c>
      <c r="B22" s="93"/>
      <c r="C22" s="94">
        <v>0.161</v>
      </c>
      <c r="D22" s="94">
        <v>4.0570000000000004</v>
      </c>
      <c r="E22" s="94">
        <v>4.0529999999999999</v>
      </c>
      <c r="F22" s="94"/>
      <c r="G22" s="94"/>
      <c r="H22" s="94">
        <v>0.11799999999999999</v>
      </c>
      <c r="I22" s="94">
        <v>0.13300000000000001</v>
      </c>
      <c r="J22" s="94">
        <v>4.0419999999999998</v>
      </c>
      <c r="K22" s="94">
        <v>7.0540000000000003</v>
      </c>
      <c r="L22" s="94">
        <v>3.1619999999999999</v>
      </c>
      <c r="M22" s="94">
        <v>3.1819999999999999</v>
      </c>
      <c r="N22" s="94">
        <v>4.0750000000000002</v>
      </c>
      <c r="O22" s="94">
        <v>4.0510000000000002</v>
      </c>
      <c r="P22" s="94">
        <v>7.0880000000000001</v>
      </c>
      <c r="Q22" s="94">
        <v>4.1429999999999998</v>
      </c>
      <c r="R22" s="94">
        <v>4.2050000000000001</v>
      </c>
      <c r="S22" s="94">
        <v>4.1970000000000001</v>
      </c>
      <c r="T22" s="94">
        <v>4.2210000000000001</v>
      </c>
      <c r="U22" s="94">
        <v>3.3420000000000001</v>
      </c>
      <c r="V22" s="94">
        <v>9.2999999999999999E-2</v>
      </c>
      <c r="W22" s="94">
        <v>0.61099999999999999</v>
      </c>
      <c r="X22" s="94">
        <v>0.93899999999999995</v>
      </c>
      <c r="Y22" s="94">
        <v>4.859</v>
      </c>
      <c r="Z22" s="94">
        <v>4.3369999999999997</v>
      </c>
      <c r="AA22" s="94">
        <v>4.6310000000000002</v>
      </c>
      <c r="AB22" s="94">
        <v>2.7610000000000001</v>
      </c>
      <c r="AC22" s="94">
        <v>0.63300000000000001</v>
      </c>
      <c r="AD22" s="94">
        <v>20</v>
      </c>
      <c r="AE22" s="94">
        <v>4.5599999999999996</v>
      </c>
      <c r="AF22" s="94">
        <v>12.815</v>
      </c>
      <c r="AG22" s="94">
        <v>12.942</v>
      </c>
      <c r="AH22" s="94">
        <v>11.798</v>
      </c>
      <c r="AI22" s="94">
        <v>0.82899999999999996</v>
      </c>
      <c r="AJ22" s="94">
        <v>0.95099999999999996</v>
      </c>
      <c r="AK22" s="94">
        <v>1.21</v>
      </c>
      <c r="AL22" s="94">
        <v>0.95799999999999996</v>
      </c>
      <c r="AM22" s="94">
        <v>13.317</v>
      </c>
      <c r="AN22" s="94">
        <v>17.289000000000001</v>
      </c>
      <c r="AO22" s="94">
        <v>17.111000000000001</v>
      </c>
      <c r="AP22" s="94">
        <v>20.585000000000001</v>
      </c>
      <c r="AQ22" s="94">
        <v>18.021000000000001</v>
      </c>
      <c r="AR22" s="94">
        <v>26.887</v>
      </c>
      <c r="AS22" s="94">
        <v>26.841000000000001</v>
      </c>
      <c r="AT22" s="94">
        <v>22.443000000000001</v>
      </c>
      <c r="AU22" s="94">
        <v>26.6</v>
      </c>
      <c r="AV22" s="94">
        <v>26.507000000000001</v>
      </c>
      <c r="AW22" s="94">
        <v>21.57</v>
      </c>
      <c r="AX22" s="94">
        <v>14.509</v>
      </c>
      <c r="AY22" s="94">
        <v>16.571999999999999</v>
      </c>
      <c r="AZ22" s="94">
        <v>10.929</v>
      </c>
      <c r="BA22" s="94">
        <v>7.6059999999999999</v>
      </c>
      <c r="BB22" s="94">
        <v>12.558</v>
      </c>
      <c r="BC22" s="94">
        <v>9.5679999999999996</v>
      </c>
      <c r="BD22" s="94">
        <v>5.96</v>
      </c>
      <c r="BE22" s="94">
        <v>9.8049999999999997</v>
      </c>
      <c r="BF22" s="94">
        <v>12.502000000000001</v>
      </c>
      <c r="BG22" s="94">
        <v>12.827999999999999</v>
      </c>
      <c r="BH22" s="94">
        <v>0.69499999999999995</v>
      </c>
      <c r="BI22" s="94">
        <v>12.425000000000001</v>
      </c>
      <c r="BJ22" s="94">
        <v>12.348000000000001</v>
      </c>
      <c r="BK22" s="94">
        <v>12.36</v>
      </c>
      <c r="BL22" s="94">
        <v>11.314</v>
      </c>
      <c r="BM22" s="94">
        <v>11.313000000000001</v>
      </c>
      <c r="BN22" s="94">
        <v>12.335000000000001</v>
      </c>
      <c r="BO22" s="94">
        <v>16.396000000000001</v>
      </c>
      <c r="BP22" s="94">
        <v>16.41</v>
      </c>
      <c r="BQ22" s="94">
        <v>11.458</v>
      </c>
      <c r="BR22" s="94">
        <v>0.6</v>
      </c>
      <c r="BS22" s="94">
        <v>0.433</v>
      </c>
      <c r="BT22" s="94">
        <v>4.5439999999999996</v>
      </c>
      <c r="BU22" s="94">
        <v>4.524</v>
      </c>
      <c r="BV22" s="94">
        <v>22.602</v>
      </c>
      <c r="BW22" s="94">
        <v>1.405</v>
      </c>
      <c r="BX22" s="94">
        <v>0.53</v>
      </c>
      <c r="BY22" s="94">
        <v>0.54900000000000004</v>
      </c>
      <c r="BZ22" s="94">
        <v>0.34</v>
      </c>
      <c r="CA22" s="94">
        <v>0.55400000000000005</v>
      </c>
      <c r="CB22" s="94">
        <v>0.96</v>
      </c>
      <c r="CC22" s="94">
        <v>0.96</v>
      </c>
      <c r="CD22" s="94">
        <v>0.96</v>
      </c>
      <c r="CE22" s="94">
        <v>1.343</v>
      </c>
      <c r="CF22" s="94">
        <v>0.96</v>
      </c>
      <c r="CG22" s="94">
        <v>1.3140000000000001</v>
      </c>
      <c r="CH22" s="94">
        <v>0.96</v>
      </c>
      <c r="CI22" s="94">
        <v>0.96</v>
      </c>
      <c r="CJ22" s="94">
        <v>0.96</v>
      </c>
      <c r="CK22" s="94"/>
      <c r="CL22" s="94">
        <v>1.8979999999999999</v>
      </c>
      <c r="CM22" s="94">
        <v>6.0000000000000001E-3</v>
      </c>
      <c r="CN22" s="94">
        <v>1.7000000000000001E-2</v>
      </c>
      <c r="CO22" s="94">
        <v>8.5000000000000006E-2</v>
      </c>
      <c r="CP22" s="94"/>
      <c r="CQ22" s="94"/>
      <c r="CR22" s="94">
        <v>0.155</v>
      </c>
      <c r="CS22" s="94"/>
      <c r="CT22" s="95"/>
      <c r="CU22" s="95"/>
      <c r="CV22" s="95"/>
      <c r="CW22" s="96"/>
      <c r="CX22" s="97">
        <f t="array" ref="CX22">SUMPRODUCT(B22:CW22*0.25)</f>
        <v>165.22299999999998</v>
      </c>
    </row>
    <row r="23" spans="1:102" ht="24.95" customHeight="1" x14ac:dyDescent="0.2">
      <c r="A23" s="92" t="s">
        <v>19</v>
      </c>
      <c r="B23" s="98">
        <v>0.03</v>
      </c>
      <c r="C23" s="99"/>
      <c r="D23" s="99"/>
      <c r="E23" s="99"/>
      <c r="F23" s="99">
        <v>2E-3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>
        <v>0.92500000000000004</v>
      </c>
      <c r="Z23" s="99">
        <v>2.8439999999999999</v>
      </c>
      <c r="AA23" s="99">
        <v>5.569</v>
      </c>
      <c r="AB23" s="99">
        <v>14</v>
      </c>
      <c r="AC23" s="99">
        <v>14.976000000000001</v>
      </c>
      <c r="AD23" s="99">
        <v>16.5</v>
      </c>
      <c r="AE23" s="99">
        <v>18.149000000000001</v>
      </c>
      <c r="AF23" s="99">
        <v>4.5590000000000002</v>
      </c>
      <c r="AG23" s="99">
        <v>10.282999999999999</v>
      </c>
      <c r="AH23" s="99">
        <v>12.843</v>
      </c>
      <c r="AI23" s="99"/>
      <c r="AJ23" s="99">
        <v>0.13800000000000001</v>
      </c>
      <c r="AK23" s="99">
        <v>15.762</v>
      </c>
      <c r="AL23" s="99">
        <v>25.943999999999999</v>
      </c>
      <c r="AM23" s="99">
        <v>3.1850000000000001</v>
      </c>
      <c r="AN23" s="99">
        <v>2.25</v>
      </c>
      <c r="AO23" s="99">
        <v>4.1020000000000003</v>
      </c>
      <c r="AP23" s="99">
        <v>1.272</v>
      </c>
      <c r="AQ23" s="99">
        <v>1.3029999999999999</v>
      </c>
      <c r="AR23" s="99">
        <v>1.298</v>
      </c>
      <c r="AS23" s="99">
        <v>1.1859999999999999</v>
      </c>
      <c r="AT23" s="99">
        <v>1.1200000000000001</v>
      </c>
      <c r="AU23" s="99">
        <v>1.1519999999999999</v>
      </c>
      <c r="AV23" s="99">
        <v>1.0309999999999999</v>
      </c>
      <c r="AW23" s="99">
        <v>1.212</v>
      </c>
      <c r="AX23" s="99">
        <v>0.20899999999999999</v>
      </c>
      <c r="AY23" s="99">
        <v>0.34</v>
      </c>
      <c r="AZ23" s="99">
        <v>0.23599999999999999</v>
      </c>
      <c r="BA23" s="99">
        <v>0.26200000000000001</v>
      </c>
      <c r="BB23" s="99">
        <v>0.312</v>
      </c>
      <c r="BC23" s="99">
        <v>0.27700000000000002</v>
      </c>
      <c r="BD23" s="99">
        <v>0.25600000000000001</v>
      </c>
      <c r="BE23" s="99">
        <v>0.19500000000000001</v>
      </c>
      <c r="BF23" s="99">
        <v>4.1000000000000002E-2</v>
      </c>
      <c r="BG23" s="99">
        <v>5.8999999999999997E-2</v>
      </c>
      <c r="BH23" s="99">
        <v>0.14799999999999999</v>
      </c>
      <c r="BI23" s="99">
        <v>0.154</v>
      </c>
      <c r="BJ23" s="99">
        <v>0.152</v>
      </c>
      <c r="BK23" s="99">
        <v>0.13900000000000001</v>
      </c>
      <c r="BL23" s="99"/>
      <c r="BM23" s="99">
        <v>3.0000000000000001E-3</v>
      </c>
      <c r="BN23" s="99">
        <v>7.0000000000000001E-3</v>
      </c>
      <c r="BO23" s="99"/>
      <c r="BP23" s="99"/>
      <c r="BQ23" s="99">
        <v>29.661999999999999</v>
      </c>
      <c r="BR23" s="99">
        <v>0.184</v>
      </c>
      <c r="BS23" s="99">
        <v>62.444000000000003</v>
      </c>
      <c r="BT23" s="99">
        <v>29.923999999999999</v>
      </c>
      <c r="BU23" s="99">
        <v>10.731</v>
      </c>
      <c r="BV23" s="99">
        <v>52.5</v>
      </c>
      <c r="BW23" s="99">
        <v>43.043999999999997</v>
      </c>
      <c r="BX23" s="99">
        <v>57.365000000000002</v>
      </c>
      <c r="BY23" s="99">
        <v>55.993000000000002</v>
      </c>
      <c r="BZ23" s="99">
        <v>95.212999999999994</v>
      </c>
      <c r="CA23" s="99">
        <v>87.816000000000003</v>
      </c>
      <c r="CB23" s="99">
        <v>76.5</v>
      </c>
      <c r="CC23" s="99">
        <v>80.2</v>
      </c>
      <c r="CD23" s="99">
        <v>78.599999999999994</v>
      </c>
      <c r="CE23" s="99">
        <v>83</v>
      </c>
      <c r="CF23" s="99">
        <v>82.1</v>
      </c>
      <c r="CG23" s="99">
        <v>76</v>
      </c>
      <c r="CH23" s="99">
        <v>61</v>
      </c>
      <c r="CI23" s="99">
        <v>55.4</v>
      </c>
      <c r="CJ23" s="99">
        <v>57.1</v>
      </c>
      <c r="CK23" s="99">
        <v>46.372999999999998</v>
      </c>
      <c r="CL23" s="99">
        <v>16.777999999999999</v>
      </c>
      <c r="CM23" s="99">
        <v>28.791</v>
      </c>
      <c r="CN23" s="99">
        <v>27.707999999999998</v>
      </c>
      <c r="CO23" s="99">
        <v>36.19</v>
      </c>
      <c r="CP23" s="99">
        <v>19.283999999999999</v>
      </c>
      <c r="CQ23" s="99">
        <v>10.109</v>
      </c>
      <c r="CR23" s="99">
        <v>7.806</v>
      </c>
      <c r="CS23" s="99">
        <v>9.1829999999999998</v>
      </c>
      <c r="CT23" s="100"/>
      <c r="CU23" s="100"/>
      <c r="CV23" s="100"/>
      <c r="CW23" s="96"/>
      <c r="CX23" s="97">
        <f t="array" ref="CX23">SUMPRODUCT(B23:CW23*0.25)</f>
        <v>385.35575000000006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0.03</v>
      </c>
      <c r="C28" s="107">
        <f t="shared" si="2"/>
        <v>0.161</v>
      </c>
      <c r="D28" s="107">
        <f t="shared" si="2"/>
        <v>4.0570000000000004</v>
      </c>
      <c r="E28" s="107">
        <f t="shared" si="2"/>
        <v>4.0529999999999999</v>
      </c>
      <c r="F28" s="107">
        <f t="shared" si="2"/>
        <v>2E-3</v>
      </c>
      <c r="G28" s="107">
        <f t="shared" si="2"/>
        <v>0</v>
      </c>
      <c r="H28" s="107">
        <f t="shared" si="2"/>
        <v>0.11799999999999999</v>
      </c>
      <c r="I28" s="107">
        <f t="shared" si="2"/>
        <v>0.13300000000000001</v>
      </c>
      <c r="J28" s="107">
        <f t="shared" si="2"/>
        <v>4.0419999999999998</v>
      </c>
      <c r="K28" s="107">
        <f t="shared" si="2"/>
        <v>7.0540000000000003</v>
      </c>
      <c r="L28" s="107">
        <f t="shared" si="2"/>
        <v>3.1619999999999999</v>
      </c>
      <c r="M28" s="107">
        <f t="shared" si="2"/>
        <v>3.1819999999999999</v>
      </c>
      <c r="N28" s="107">
        <f t="shared" si="2"/>
        <v>4.0750000000000002</v>
      </c>
      <c r="O28" s="107">
        <f t="shared" si="2"/>
        <v>4.0510000000000002</v>
      </c>
      <c r="P28" s="107">
        <f t="shared" si="2"/>
        <v>7.0880000000000001</v>
      </c>
      <c r="Q28" s="107">
        <f>SUM(Q21:Q27)</f>
        <v>4.1429999999999998</v>
      </c>
      <c r="R28" s="107">
        <f t="shared" ref="R28:CC28" si="3">SUM(R21:R27)</f>
        <v>4.2050000000000001</v>
      </c>
      <c r="S28" s="107">
        <f t="shared" si="3"/>
        <v>4.1970000000000001</v>
      </c>
      <c r="T28" s="107">
        <f t="shared" si="3"/>
        <v>4.2210000000000001</v>
      </c>
      <c r="U28" s="107">
        <f t="shared" si="3"/>
        <v>3.3420000000000001</v>
      </c>
      <c r="V28" s="107">
        <f t="shared" si="3"/>
        <v>9.2999999999999999E-2</v>
      </c>
      <c r="W28" s="107">
        <f t="shared" si="3"/>
        <v>0.61099999999999999</v>
      </c>
      <c r="X28" s="107">
        <f t="shared" si="3"/>
        <v>0.93899999999999995</v>
      </c>
      <c r="Y28" s="107">
        <f t="shared" si="3"/>
        <v>5.7839999999999998</v>
      </c>
      <c r="Z28" s="107">
        <f t="shared" si="3"/>
        <v>7.1809999999999992</v>
      </c>
      <c r="AA28" s="107">
        <f t="shared" si="3"/>
        <v>10.199999999999999</v>
      </c>
      <c r="AB28" s="107">
        <f t="shared" si="3"/>
        <v>20.161000000000001</v>
      </c>
      <c r="AC28" s="107">
        <f t="shared" si="3"/>
        <v>15.609000000000002</v>
      </c>
      <c r="AD28" s="107">
        <f t="shared" si="3"/>
        <v>39.9</v>
      </c>
      <c r="AE28" s="107">
        <f t="shared" si="3"/>
        <v>26.109000000000002</v>
      </c>
      <c r="AF28" s="107">
        <f t="shared" si="3"/>
        <v>20.774000000000001</v>
      </c>
      <c r="AG28" s="107">
        <f t="shared" si="3"/>
        <v>26.625</v>
      </c>
      <c r="AH28" s="107">
        <f t="shared" si="3"/>
        <v>26.841000000000001</v>
      </c>
      <c r="AI28" s="107">
        <f t="shared" si="3"/>
        <v>0.82899999999999996</v>
      </c>
      <c r="AJ28" s="107">
        <f t="shared" si="3"/>
        <v>1.089</v>
      </c>
      <c r="AK28" s="107">
        <f t="shared" si="3"/>
        <v>16.972000000000001</v>
      </c>
      <c r="AL28" s="107">
        <f t="shared" si="3"/>
        <v>26.901999999999997</v>
      </c>
      <c r="AM28" s="107">
        <f t="shared" si="3"/>
        <v>16.501999999999999</v>
      </c>
      <c r="AN28" s="107">
        <f t="shared" si="3"/>
        <v>19.539000000000001</v>
      </c>
      <c r="AO28" s="107">
        <f t="shared" si="3"/>
        <v>21.213000000000001</v>
      </c>
      <c r="AP28" s="107">
        <f t="shared" si="3"/>
        <v>21.856999999999999</v>
      </c>
      <c r="AQ28" s="107">
        <f t="shared" si="3"/>
        <v>19.324000000000002</v>
      </c>
      <c r="AR28" s="107">
        <f t="shared" si="3"/>
        <v>28.185000000000002</v>
      </c>
      <c r="AS28" s="107">
        <f t="shared" si="3"/>
        <v>28.027000000000001</v>
      </c>
      <c r="AT28" s="107">
        <f t="shared" si="3"/>
        <v>23.563000000000002</v>
      </c>
      <c r="AU28" s="107">
        <f t="shared" si="3"/>
        <v>27.752000000000002</v>
      </c>
      <c r="AV28" s="107">
        <f t="shared" si="3"/>
        <v>27.538</v>
      </c>
      <c r="AW28" s="107">
        <f t="shared" si="3"/>
        <v>22.782</v>
      </c>
      <c r="AX28" s="107">
        <f t="shared" si="3"/>
        <v>14.718</v>
      </c>
      <c r="AY28" s="107">
        <f t="shared" si="3"/>
        <v>16.911999999999999</v>
      </c>
      <c r="AZ28" s="107">
        <f t="shared" si="3"/>
        <v>11.165000000000001</v>
      </c>
      <c r="BA28" s="107">
        <f t="shared" si="3"/>
        <v>7.8680000000000003</v>
      </c>
      <c r="BB28" s="107">
        <f t="shared" si="3"/>
        <v>12.87</v>
      </c>
      <c r="BC28" s="107">
        <f t="shared" si="3"/>
        <v>9.8449999999999989</v>
      </c>
      <c r="BD28" s="107">
        <f t="shared" si="3"/>
        <v>6.2160000000000002</v>
      </c>
      <c r="BE28" s="107">
        <f t="shared" si="3"/>
        <v>10</v>
      </c>
      <c r="BF28" s="107">
        <f t="shared" si="3"/>
        <v>12.543000000000001</v>
      </c>
      <c r="BG28" s="107">
        <f t="shared" si="3"/>
        <v>12.886999999999999</v>
      </c>
      <c r="BH28" s="107">
        <f t="shared" si="3"/>
        <v>0.84299999999999997</v>
      </c>
      <c r="BI28" s="107">
        <f t="shared" si="3"/>
        <v>12.579000000000001</v>
      </c>
      <c r="BJ28" s="107">
        <f t="shared" si="3"/>
        <v>12.5</v>
      </c>
      <c r="BK28" s="107">
        <f t="shared" si="3"/>
        <v>12.498999999999999</v>
      </c>
      <c r="BL28" s="107">
        <f t="shared" si="3"/>
        <v>11.314</v>
      </c>
      <c r="BM28" s="107">
        <f t="shared" si="3"/>
        <v>11.316000000000001</v>
      </c>
      <c r="BN28" s="107">
        <f t="shared" si="3"/>
        <v>12.342000000000001</v>
      </c>
      <c r="BO28" s="107">
        <f t="shared" si="3"/>
        <v>16.396000000000001</v>
      </c>
      <c r="BP28" s="107">
        <f t="shared" si="3"/>
        <v>16.41</v>
      </c>
      <c r="BQ28" s="107">
        <f t="shared" si="3"/>
        <v>41.12</v>
      </c>
      <c r="BR28" s="107">
        <f t="shared" si="3"/>
        <v>0.78400000000000003</v>
      </c>
      <c r="BS28" s="107">
        <f t="shared" si="3"/>
        <v>62.877000000000002</v>
      </c>
      <c r="BT28" s="107">
        <f t="shared" si="3"/>
        <v>34.467999999999996</v>
      </c>
      <c r="BU28" s="107">
        <f t="shared" si="3"/>
        <v>15.254999999999999</v>
      </c>
      <c r="BV28" s="107">
        <f t="shared" si="3"/>
        <v>75.102000000000004</v>
      </c>
      <c r="BW28" s="107">
        <f t="shared" si="3"/>
        <v>44.448999999999998</v>
      </c>
      <c r="BX28" s="107">
        <f t="shared" si="3"/>
        <v>57.895000000000003</v>
      </c>
      <c r="BY28" s="107">
        <f t="shared" si="3"/>
        <v>56.542000000000002</v>
      </c>
      <c r="BZ28" s="107">
        <f t="shared" si="3"/>
        <v>95.552999999999997</v>
      </c>
      <c r="CA28" s="107">
        <f t="shared" si="3"/>
        <v>88.37</v>
      </c>
      <c r="CB28" s="107">
        <f t="shared" si="3"/>
        <v>77.459999999999994</v>
      </c>
      <c r="CC28" s="107">
        <f t="shared" si="3"/>
        <v>81.16</v>
      </c>
      <c r="CD28" s="107">
        <f t="shared" ref="CD28:CW28" si="4">SUM(CD21:CD27)</f>
        <v>79.559999999999988</v>
      </c>
      <c r="CE28" s="107">
        <f t="shared" si="4"/>
        <v>84.343000000000004</v>
      </c>
      <c r="CF28" s="107">
        <f t="shared" si="4"/>
        <v>83.059999999999988</v>
      </c>
      <c r="CG28" s="107">
        <f t="shared" si="4"/>
        <v>77.313999999999993</v>
      </c>
      <c r="CH28" s="107">
        <f t="shared" si="4"/>
        <v>61.96</v>
      </c>
      <c r="CI28" s="107">
        <f t="shared" si="4"/>
        <v>56.36</v>
      </c>
      <c r="CJ28" s="107">
        <f t="shared" si="4"/>
        <v>58.06</v>
      </c>
      <c r="CK28" s="107">
        <f t="shared" si="4"/>
        <v>46.372999999999998</v>
      </c>
      <c r="CL28" s="107">
        <f t="shared" si="4"/>
        <v>18.675999999999998</v>
      </c>
      <c r="CM28" s="107">
        <f t="shared" si="4"/>
        <v>28.797000000000001</v>
      </c>
      <c r="CN28" s="107">
        <f t="shared" si="4"/>
        <v>27.724999999999998</v>
      </c>
      <c r="CO28" s="107">
        <f t="shared" si="4"/>
        <v>36.274999999999999</v>
      </c>
      <c r="CP28" s="107">
        <f t="shared" si="4"/>
        <v>19.283999999999999</v>
      </c>
      <c r="CQ28" s="107">
        <f t="shared" si="4"/>
        <v>10.109</v>
      </c>
      <c r="CR28" s="107">
        <f t="shared" si="4"/>
        <v>7.9610000000000003</v>
      </c>
      <c r="CS28" s="107">
        <f t="shared" si="4"/>
        <v>9.1829999999999998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555.37875000000008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0.57399999999999995</v>
      </c>
      <c r="C32" s="94">
        <v>75.465000000000003</v>
      </c>
      <c r="D32" s="94">
        <v>80.194999999999993</v>
      </c>
      <c r="E32" s="94">
        <v>77.781000000000006</v>
      </c>
      <c r="F32" s="94">
        <v>73.051000000000002</v>
      </c>
      <c r="G32" s="94">
        <v>72.956999999999994</v>
      </c>
      <c r="H32" s="94">
        <v>69.070999999999998</v>
      </c>
      <c r="I32" s="94">
        <v>67.733999999999995</v>
      </c>
      <c r="J32" s="94">
        <v>70.884</v>
      </c>
      <c r="K32" s="94">
        <v>72.787000000000006</v>
      </c>
      <c r="L32" s="94">
        <v>27.456</v>
      </c>
      <c r="M32" s="94">
        <v>26.817</v>
      </c>
      <c r="N32" s="94">
        <v>64.182000000000002</v>
      </c>
      <c r="O32" s="94">
        <v>61.048999999999999</v>
      </c>
      <c r="P32" s="94">
        <v>59.487000000000002</v>
      </c>
      <c r="Q32" s="94">
        <v>52.052</v>
      </c>
      <c r="R32" s="94">
        <v>4.218</v>
      </c>
      <c r="S32" s="94">
        <v>4.21</v>
      </c>
      <c r="T32" s="94">
        <v>4.234</v>
      </c>
      <c r="U32" s="94">
        <v>7.8630000000000004</v>
      </c>
      <c r="V32" s="94">
        <v>0.104</v>
      </c>
      <c r="W32" s="94">
        <v>1.1850000000000001</v>
      </c>
      <c r="X32" s="94">
        <v>1.6990000000000001</v>
      </c>
      <c r="Y32" s="94">
        <v>8.8789999999999996</v>
      </c>
      <c r="Z32" s="94">
        <v>13.468999999999999</v>
      </c>
      <c r="AA32" s="94">
        <v>18.407</v>
      </c>
      <c r="AB32" s="94">
        <v>40.616999999999997</v>
      </c>
      <c r="AC32" s="94">
        <v>46.5</v>
      </c>
      <c r="AD32" s="94">
        <v>81.641000000000005</v>
      </c>
      <c r="AE32" s="94">
        <v>73.346999999999994</v>
      </c>
      <c r="AF32" s="94">
        <v>76.381</v>
      </c>
      <c r="AG32" s="94">
        <v>92.918999999999997</v>
      </c>
      <c r="AH32" s="94">
        <v>108.07</v>
      </c>
      <c r="AI32" s="94">
        <v>46.631999999999998</v>
      </c>
      <c r="AJ32" s="94">
        <v>161.65</v>
      </c>
      <c r="AK32" s="94">
        <v>169.30199999999999</v>
      </c>
      <c r="AL32" s="94">
        <v>181.88900000000001</v>
      </c>
      <c r="AM32" s="94">
        <v>180.084</v>
      </c>
      <c r="AN32" s="94">
        <v>145.38399999999999</v>
      </c>
      <c r="AO32" s="94">
        <v>133.87700000000001</v>
      </c>
      <c r="AP32" s="94">
        <v>132.82900000000001</v>
      </c>
      <c r="AQ32" s="94">
        <v>80.222999999999999</v>
      </c>
      <c r="AR32" s="94">
        <v>130.154</v>
      </c>
      <c r="AS32" s="94">
        <v>130.75399999999999</v>
      </c>
      <c r="AT32" s="94">
        <v>71.188000000000002</v>
      </c>
      <c r="AU32" s="94">
        <v>71.192999999999998</v>
      </c>
      <c r="AV32" s="94">
        <v>54.069000000000003</v>
      </c>
      <c r="AW32" s="94">
        <v>66.346000000000004</v>
      </c>
      <c r="AX32" s="94">
        <v>40.091999999999999</v>
      </c>
      <c r="AY32" s="94">
        <v>39.843000000000004</v>
      </c>
      <c r="AZ32" s="94">
        <v>39.112000000000002</v>
      </c>
      <c r="BA32" s="94">
        <v>33.295000000000002</v>
      </c>
      <c r="BB32" s="94">
        <v>32.729999999999997</v>
      </c>
      <c r="BC32" s="94">
        <v>33.729999999999997</v>
      </c>
      <c r="BD32" s="94">
        <v>34.564999999999998</v>
      </c>
      <c r="BE32" s="94">
        <v>37.057000000000002</v>
      </c>
      <c r="BF32" s="94">
        <v>35.375</v>
      </c>
      <c r="BG32" s="94">
        <v>35.701999999999998</v>
      </c>
      <c r="BH32" s="94">
        <v>36.877000000000002</v>
      </c>
      <c r="BI32" s="94">
        <v>41.406999999999996</v>
      </c>
      <c r="BJ32" s="94">
        <v>42.258000000000003</v>
      </c>
      <c r="BK32" s="94">
        <v>39.628999999999998</v>
      </c>
      <c r="BL32" s="94">
        <v>82.837999999999994</v>
      </c>
      <c r="BM32" s="94">
        <v>74.31</v>
      </c>
      <c r="BN32" s="94">
        <v>27.452000000000002</v>
      </c>
      <c r="BO32" s="94">
        <v>87.561999999999998</v>
      </c>
      <c r="BP32" s="94">
        <v>58.41</v>
      </c>
      <c r="BQ32" s="94">
        <v>83.12</v>
      </c>
      <c r="BR32" s="94">
        <v>8.7349999999999994</v>
      </c>
      <c r="BS32" s="94">
        <v>74.614999999999995</v>
      </c>
      <c r="BT32" s="94">
        <v>49.685000000000002</v>
      </c>
      <c r="BU32" s="94">
        <v>73.858000000000004</v>
      </c>
      <c r="BV32" s="94">
        <v>104.35599999999999</v>
      </c>
      <c r="BW32" s="94">
        <v>126.129</v>
      </c>
      <c r="BX32" s="94">
        <v>168.75399999999999</v>
      </c>
      <c r="BY32" s="94">
        <v>158.93199999999999</v>
      </c>
      <c r="BZ32" s="94">
        <v>159.49700000000001</v>
      </c>
      <c r="CA32" s="94">
        <v>236.79499999999999</v>
      </c>
      <c r="CB32" s="94">
        <v>222.31800000000001</v>
      </c>
      <c r="CC32" s="94">
        <v>182.22499999999999</v>
      </c>
      <c r="CD32" s="94">
        <v>121.47</v>
      </c>
      <c r="CE32" s="94">
        <v>121.53700000000001</v>
      </c>
      <c r="CF32" s="94">
        <v>125.75700000000001</v>
      </c>
      <c r="CG32" s="94">
        <v>127.735</v>
      </c>
      <c r="CH32" s="94">
        <v>87.697999999999993</v>
      </c>
      <c r="CI32" s="94">
        <v>87.575999999999993</v>
      </c>
      <c r="CJ32" s="94">
        <v>87.72</v>
      </c>
      <c r="CK32" s="94">
        <v>127.836</v>
      </c>
      <c r="CL32" s="94">
        <v>42.475999999999999</v>
      </c>
      <c r="CM32" s="94">
        <v>55.503999999999998</v>
      </c>
      <c r="CN32" s="94">
        <v>55.374000000000002</v>
      </c>
      <c r="CO32" s="94">
        <v>50.947000000000003</v>
      </c>
      <c r="CP32" s="94">
        <v>55.567999999999998</v>
      </c>
      <c r="CQ32" s="94">
        <v>54.621000000000002</v>
      </c>
      <c r="CR32" s="94">
        <v>63.064999999999998</v>
      </c>
      <c r="CS32" s="94">
        <v>68.352000000000004</v>
      </c>
      <c r="CT32" s="95"/>
      <c r="CU32" s="95"/>
      <c r="CV32" s="95"/>
      <c r="CW32" s="96"/>
      <c r="CX32" s="97">
        <f t="array" ref="CX32">SUMPRODUCT(B32:CW32*0.25)</f>
        <v>1781.3395000000003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0.57399999999999995</v>
      </c>
      <c r="C34" s="77">
        <f t="shared" ref="C34:BN34" si="5">SUM(C31:C33)</f>
        <v>75.465000000000003</v>
      </c>
      <c r="D34" s="77">
        <f t="shared" si="5"/>
        <v>80.194999999999993</v>
      </c>
      <c r="E34" s="77">
        <f t="shared" si="5"/>
        <v>77.781000000000006</v>
      </c>
      <c r="F34" s="77">
        <f t="shared" si="5"/>
        <v>73.051000000000002</v>
      </c>
      <c r="G34" s="77">
        <f t="shared" si="5"/>
        <v>72.956999999999994</v>
      </c>
      <c r="H34" s="77">
        <f t="shared" si="5"/>
        <v>69.070999999999998</v>
      </c>
      <c r="I34" s="77">
        <f t="shared" si="5"/>
        <v>67.733999999999995</v>
      </c>
      <c r="J34" s="77">
        <f t="shared" si="5"/>
        <v>70.884</v>
      </c>
      <c r="K34" s="77">
        <f t="shared" si="5"/>
        <v>72.787000000000006</v>
      </c>
      <c r="L34" s="77">
        <f t="shared" si="5"/>
        <v>27.456</v>
      </c>
      <c r="M34" s="77">
        <f t="shared" si="5"/>
        <v>26.817</v>
      </c>
      <c r="N34" s="77">
        <f t="shared" si="5"/>
        <v>64.182000000000002</v>
      </c>
      <c r="O34" s="77">
        <f t="shared" si="5"/>
        <v>61.048999999999999</v>
      </c>
      <c r="P34" s="77">
        <f t="shared" si="5"/>
        <v>59.487000000000002</v>
      </c>
      <c r="Q34" s="77">
        <f t="shared" si="5"/>
        <v>52.052</v>
      </c>
      <c r="R34" s="77">
        <f t="shared" si="5"/>
        <v>4.218</v>
      </c>
      <c r="S34" s="77">
        <f t="shared" si="5"/>
        <v>4.21</v>
      </c>
      <c r="T34" s="77">
        <f t="shared" si="5"/>
        <v>4.234</v>
      </c>
      <c r="U34" s="77">
        <f t="shared" si="5"/>
        <v>7.8630000000000004</v>
      </c>
      <c r="V34" s="77">
        <f t="shared" si="5"/>
        <v>0.104</v>
      </c>
      <c r="W34" s="77">
        <f t="shared" si="5"/>
        <v>1.1850000000000001</v>
      </c>
      <c r="X34" s="77">
        <f t="shared" si="5"/>
        <v>1.6990000000000001</v>
      </c>
      <c r="Y34" s="77">
        <f t="shared" si="5"/>
        <v>8.8789999999999996</v>
      </c>
      <c r="Z34" s="77">
        <f t="shared" si="5"/>
        <v>13.468999999999999</v>
      </c>
      <c r="AA34" s="77">
        <f t="shared" si="5"/>
        <v>18.407</v>
      </c>
      <c r="AB34" s="77">
        <f t="shared" si="5"/>
        <v>40.616999999999997</v>
      </c>
      <c r="AC34" s="77">
        <f t="shared" si="5"/>
        <v>46.5</v>
      </c>
      <c r="AD34" s="77">
        <f t="shared" si="5"/>
        <v>81.641000000000005</v>
      </c>
      <c r="AE34" s="77">
        <f t="shared" si="5"/>
        <v>73.346999999999994</v>
      </c>
      <c r="AF34" s="77">
        <f t="shared" si="5"/>
        <v>76.381</v>
      </c>
      <c r="AG34" s="77">
        <f t="shared" si="5"/>
        <v>92.918999999999997</v>
      </c>
      <c r="AH34" s="77">
        <f t="shared" si="5"/>
        <v>108.07</v>
      </c>
      <c r="AI34" s="77">
        <f t="shared" si="5"/>
        <v>46.631999999999998</v>
      </c>
      <c r="AJ34" s="77">
        <f t="shared" si="5"/>
        <v>161.65</v>
      </c>
      <c r="AK34" s="77">
        <f t="shared" si="5"/>
        <v>169.30199999999999</v>
      </c>
      <c r="AL34" s="77">
        <f t="shared" si="5"/>
        <v>181.88900000000001</v>
      </c>
      <c r="AM34" s="77">
        <f t="shared" si="5"/>
        <v>180.084</v>
      </c>
      <c r="AN34" s="77">
        <f t="shared" si="5"/>
        <v>145.38399999999999</v>
      </c>
      <c r="AO34" s="77">
        <f t="shared" si="5"/>
        <v>133.87700000000001</v>
      </c>
      <c r="AP34" s="77">
        <f t="shared" si="5"/>
        <v>132.82900000000001</v>
      </c>
      <c r="AQ34" s="77">
        <f t="shared" si="5"/>
        <v>80.222999999999999</v>
      </c>
      <c r="AR34" s="77">
        <f t="shared" si="5"/>
        <v>130.154</v>
      </c>
      <c r="AS34" s="77">
        <f t="shared" si="5"/>
        <v>130.75399999999999</v>
      </c>
      <c r="AT34" s="77">
        <f t="shared" si="5"/>
        <v>71.188000000000002</v>
      </c>
      <c r="AU34" s="77">
        <f t="shared" si="5"/>
        <v>71.192999999999998</v>
      </c>
      <c r="AV34" s="77">
        <f t="shared" si="5"/>
        <v>54.069000000000003</v>
      </c>
      <c r="AW34" s="77">
        <f t="shared" si="5"/>
        <v>66.346000000000004</v>
      </c>
      <c r="AX34" s="77">
        <f t="shared" si="5"/>
        <v>40.091999999999999</v>
      </c>
      <c r="AY34" s="77">
        <f t="shared" si="5"/>
        <v>39.843000000000004</v>
      </c>
      <c r="AZ34" s="77">
        <f t="shared" si="5"/>
        <v>39.112000000000002</v>
      </c>
      <c r="BA34" s="77">
        <f t="shared" si="5"/>
        <v>33.295000000000002</v>
      </c>
      <c r="BB34" s="77">
        <f t="shared" si="5"/>
        <v>32.729999999999997</v>
      </c>
      <c r="BC34" s="77">
        <f t="shared" si="5"/>
        <v>33.729999999999997</v>
      </c>
      <c r="BD34" s="77">
        <f t="shared" si="5"/>
        <v>34.564999999999998</v>
      </c>
      <c r="BE34" s="77">
        <f t="shared" si="5"/>
        <v>37.057000000000002</v>
      </c>
      <c r="BF34" s="77">
        <f t="shared" si="5"/>
        <v>35.375</v>
      </c>
      <c r="BG34" s="77">
        <f t="shared" si="5"/>
        <v>35.701999999999998</v>
      </c>
      <c r="BH34" s="77">
        <f t="shared" si="5"/>
        <v>36.877000000000002</v>
      </c>
      <c r="BI34" s="77">
        <f t="shared" si="5"/>
        <v>41.406999999999996</v>
      </c>
      <c r="BJ34" s="77">
        <f t="shared" si="5"/>
        <v>42.258000000000003</v>
      </c>
      <c r="BK34" s="77">
        <f t="shared" si="5"/>
        <v>39.628999999999998</v>
      </c>
      <c r="BL34" s="77">
        <f t="shared" si="5"/>
        <v>82.837999999999994</v>
      </c>
      <c r="BM34" s="77">
        <f t="shared" si="5"/>
        <v>74.31</v>
      </c>
      <c r="BN34" s="77">
        <f t="shared" si="5"/>
        <v>27.452000000000002</v>
      </c>
      <c r="BO34" s="77">
        <f t="shared" ref="BO34:CW34" si="6">SUM(BO31:BO33)</f>
        <v>87.561999999999998</v>
      </c>
      <c r="BP34" s="77">
        <f t="shared" si="6"/>
        <v>58.41</v>
      </c>
      <c r="BQ34" s="77">
        <f t="shared" si="6"/>
        <v>83.12</v>
      </c>
      <c r="BR34" s="77">
        <f t="shared" si="6"/>
        <v>8.7349999999999994</v>
      </c>
      <c r="BS34" s="77">
        <f t="shared" si="6"/>
        <v>74.614999999999995</v>
      </c>
      <c r="BT34" s="77">
        <f t="shared" si="6"/>
        <v>49.685000000000002</v>
      </c>
      <c r="BU34" s="77">
        <f t="shared" si="6"/>
        <v>73.858000000000004</v>
      </c>
      <c r="BV34" s="77">
        <f t="shared" si="6"/>
        <v>104.35599999999999</v>
      </c>
      <c r="BW34" s="77">
        <f t="shared" si="6"/>
        <v>126.129</v>
      </c>
      <c r="BX34" s="77">
        <f t="shared" si="6"/>
        <v>168.75399999999999</v>
      </c>
      <c r="BY34" s="77">
        <f t="shared" si="6"/>
        <v>158.93199999999999</v>
      </c>
      <c r="BZ34" s="77">
        <f t="shared" si="6"/>
        <v>159.49700000000001</v>
      </c>
      <c r="CA34" s="77">
        <f t="shared" si="6"/>
        <v>236.79499999999999</v>
      </c>
      <c r="CB34" s="77">
        <f t="shared" si="6"/>
        <v>222.31800000000001</v>
      </c>
      <c r="CC34" s="77">
        <f t="shared" si="6"/>
        <v>182.22499999999999</v>
      </c>
      <c r="CD34" s="77">
        <f t="shared" si="6"/>
        <v>121.47</v>
      </c>
      <c r="CE34" s="77">
        <f t="shared" si="6"/>
        <v>121.53700000000001</v>
      </c>
      <c r="CF34" s="77">
        <f t="shared" si="6"/>
        <v>125.75700000000001</v>
      </c>
      <c r="CG34" s="77">
        <f t="shared" si="6"/>
        <v>127.735</v>
      </c>
      <c r="CH34" s="77">
        <f t="shared" si="6"/>
        <v>87.697999999999993</v>
      </c>
      <c r="CI34" s="77">
        <f t="shared" si="6"/>
        <v>87.575999999999993</v>
      </c>
      <c r="CJ34" s="77">
        <f t="shared" si="6"/>
        <v>87.72</v>
      </c>
      <c r="CK34" s="77">
        <f t="shared" si="6"/>
        <v>127.836</v>
      </c>
      <c r="CL34" s="77">
        <f t="shared" si="6"/>
        <v>42.475999999999999</v>
      </c>
      <c r="CM34" s="77">
        <f t="shared" si="6"/>
        <v>55.503999999999998</v>
      </c>
      <c r="CN34" s="77">
        <f t="shared" si="6"/>
        <v>55.374000000000002</v>
      </c>
      <c r="CO34" s="77">
        <f t="shared" si="6"/>
        <v>50.947000000000003</v>
      </c>
      <c r="CP34" s="77">
        <f t="shared" si="6"/>
        <v>55.567999999999998</v>
      </c>
      <c r="CQ34" s="77">
        <f t="shared" si="6"/>
        <v>54.621000000000002</v>
      </c>
      <c r="CR34" s="77">
        <f t="shared" si="6"/>
        <v>63.064999999999998</v>
      </c>
      <c r="CS34" s="77">
        <f t="shared" si="6"/>
        <v>68.352000000000004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1781.3395000000003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42.6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>
        <v>17.899999999999999</v>
      </c>
      <c r="M39" s="120">
        <v>17.600000000000001</v>
      </c>
      <c r="N39" s="120"/>
      <c r="O39" s="120"/>
      <c r="P39" s="120"/>
      <c r="Q39" s="120"/>
      <c r="R39" s="120">
        <v>112.5</v>
      </c>
      <c r="S39" s="120">
        <v>111.1</v>
      </c>
      <c r="T39" s="120">
        <v>111.1</v>
      </c>
      <c r="U39" s="120">
        <v>106.8</v>
      </c>
      <c r="V39" s="120">
        <v>133.6</v>
      </c>
      <c r="W39" s="120">
        <v>134.5</v>
      </c>
      <c r="X39" s="120">
        <v>134.80000000000001</v>
      </c>
      <c r="Y39" s="120">
        <v>133.19999999999999</v>
      </c>
      <c r="Z39" s="120">
        <v>116.3</v>
      </c>
      <c r="AA39" s="120">
        <v>106.7</v>
      </c>
      <c r="AB39" s="120">
        <v>4.9000000000000004</v>
      </c>
      <c r="AC39" s="120"/>
      <c r="AD39" s="120"/>
      <c r="AE39" s="120"/>
      <c r="AF39" s="120"/>
      <c r="AG39" s="120"/>
      <c r="AH39" s="120">
        <v>31.3</v>
      </c>
      <c r="AI39" s="120">
        <v>15.2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34.200000000000003</v>
      </c>
      <c r="BS39" s="120"/>
      <c r="BT39" s="120">
        <v>25</v>
      </c>
      <c r="BU39" s="120">
        <v>13.9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5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352.05000000000007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42.6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17.899999999999999</v>
      </c>
      <c r="M42" s="107">
        <f t="shared" si="7"/>
        <v>17.600000000000001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112.5</v>
      </c>
      <c r="S42" s="107">
        <f t="shared" si="7"/>
        <v>111.1</v>
      </c>
      <c r="T42" s="107">
        <f t="shared" si="7"/>
        <v>111.1</v>
      </c>
      <c r="U42" s="107">
        <f t="shared" si="7"/>
        <v>106.8</v>
      </c>
      <c r="V42" s="107">
        <f t="shared" si="7"/>
        <v>133.6</v>
      </c>
      <c r="W42" s="107">
        <f t="shared" si="7"/>
        <v>134.5</v>
      </c>
      <c r="X42" s="107">
        <f t="shared" si="7"/>
        <v>134.80000000000001</v>
      </c>
      <c r="Y42" s="107">
        <f t="shared" si="7"/>
        <v>133.19999999999999</v>
      </c>
      <c r="Z42" s="107">
        <f t="shared" si="7"/>
        <v>116.3</v>
      </c>
      <c r="AA42" s="107">
        <f t="shared" si="7"/>
        <v>106.7</v>
      </c>
      <c r="AB42" s="107">
        <f t="shared" si="7"/>
        <v>4.9000000000000004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31.3</v>
      </c>
      <c r="AI42" s="107">
        <f t="shared" si="7"/>
        <v>15.2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34.200000000000003</v>
      </c>
      <c r="BS42" s="107">
        <f t="shared" si="8"/>
        <v>0</v>
      </c>
      <c r="BT42" s="107">
        <f t="shared" si="8"/>
        <v>25</v>
      </c>
      <c r="BU42" s="107">
        <f t="shared" si="8"/>
        <v>13.9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5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352.05000000000007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42.6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>
        <v>17.899999999999999</v>
      </c>
      <c r="M47" s="120">
        <v>17.600000000000001</v>
      </c>
      <c r="N47" s="120"/>
      <c r="O47" s="120"/>
      <c r="P47" s="120"/>
      <c r="Q47" s="120"/>
      <c r="R47" s="120">
        <v>112.5</v>
      </c>
      <c r="S47" s="120">
        <v>111.1</v>
      </c>
      <c r="T47" s="120">
        <v>111.1</v>
      </c>
      <c r="U47" s="120">
        <v>106.8</v>
      </c>
      <c r="V47" s="120">
        <v>133.6</v>
      </c>
      <c r="W47" s="120">
        <v>134.5</v>
      </c>
      <c r="X47" s="120">
        <v>134.80000000000001</v>
      </c>
      <c r="Y47" s="120">
        <v>133.19999999999999</v>
      </c>
      <c r="Z47" s="120">
        <v>116.3</v>
      </c>
      <c r="AA47" s="120">
        <v>106.7</v>
      </c>
      <c r="AB47" s="120">
        <v>4.9000000000000004</v>
      </c>
      <c r="AC47" s="120"/>
      <c r="AD47" s="120"/>
      <c r="AE47" s="120"/>
      <c r="AF47" s="120"/>
      <c r="AG47" s="120"/>
      <c r="AH47" s="120">
        <v>31.3</v>
      </c>
      <c r="AI47" s="120">
        <v>15.2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34.200000000000003</v>
      </c>
      <c r="BS47" s="120"/>
      <c r="BT47" s="120">
        <v>25</v>
      </c>
      <c r="BU47" s="120">
        <v>13.9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5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352.05000000000007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42.6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17.899999999999999</v>
      </c>
      <c r="M51" s="107">
        <f t="shared" si="9"/>
        <v>17.600000000000001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112.5</v>
      </c>
      <c r="S51" s="107">
        <f t="shared" si="9"/>
        <v>111.1</v>
      </c>
      <c r="T51" s="107">
        <f t="shared" si="9"/>
        <v>111.1</v>
      </c>
      <c r="U51" s="107">
        <f t="shared" si="9"/>
        <v>106.8</v>
      </c>
      <c r="V51" s="107">
        <f t="shared" si="9"/>
        <v>133.6</v>
      </c>
      <c r="W51" s="107">
        <f t="shared" si="9"/>
        <v>134.5</v>
      </c>
      <c r="X51" s="107">
        <f t="shared" si="9"/>
        <v>134.80000000000001</v>
      </c>
      <c r="Y51" s="107">
        <f t="shared" si="9"/>
        <v>133.19999999999999</v>
      </c>
      <c r="Z51" s="107">
        <f t="shared" si="9"/>
        <v>116.3</v>
      </c>
      <c r="AA51" s="107">
        <f t="shared" si="9"/>
        <v>106.7</v>
      </c>
      <c r="AB51" s="107">
        <f t="shared" si="9"/>
        <v>4.9000000000000004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31.3</v>
      </c>
      <c r="AI51" s="107">
        <f t="shared" si="9"/>
        <v>15.2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34.200000000000003</v>
      </c>
      <c r="BS51" s="107">
        <f t="shared" si="10"/>
        <v>0</v>
      </c>
      <c r="BT51" s="107">
        <f t="shared" si="10"/>
        <v>25</v>
      </c>
      <c r="BU51" s="107">
        <f t="shared" si="10"/>
        <v>13.9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5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352.05000000000007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43.173999999999999</v>
      </c>
      <c r="C54" s="107">
        <f t="shared" ref="C54:BN54" si="13">C18+C28+C42</f>
        <v>75.465000000000003</v>
      </c>
      <c r="D54" s="107">
        <f t="shared" si="13"/>
        <v>80.195000000000007</v>
      </c>
      <c r="E54" s="107">
        <f t="shared" si="13"/>
        <v>77.780999999999992</v>
      </c>
      <c r="F54" s="107">
        <f t="shared" si="13"/>
        <v>73.051000000000002</v>
      </c>
      <c r="G54" s="107">
        <f t="shared" si="13"/>
        <v>72.956999999999994</v>
      </c>
      <c r="H54" s="107">
        <f t="shared" si="13"/>
        <v>69.070999999999998</v>
      </c>
      <c r="I54" s="107">
        <f t="shared" si="13"/>
        <v>67.733999999999995</v>
      </c>
      <c r="J54" s="107">
        <f t="shared" si="13"/>
        <v>70.884</v>
      </c>
      <c r="K54" s="107">
        <f t="shared" si="13"/>
        <v>72.787000000000006</v>
      </c>
      <c r="L54" s="107">
        <f t="shared" si="13"/>
        <v>45.355999999999995</v>
      </c>
      <c r="M54" s="107">
        <f t="shared" si="13"/>
        <v>44.417000000000002</v>
      </c>
      <c r="N54" s="107">
        <f t="shared" si="13"/>
        <v>64.182000000000002</v>
      </c>
      <c r="O54" s="107">
        <f t="shared" si="13"/>
        <v>61.048999999999999</v>
      </c>
      <c r="P54" s="107">
        <f t="shared" si="13"/>
        <v>59.487000000000002</v>
      </c>
      <c r="Q54" s="107">
        <f t="shared" si="13"/>
        <v>52.052</v>
      </c>
      <c r="R54" s="107">
        <f t="shared" si="13"/>
        <v>116.718</v>
      </c>
      <c r="S54" s="107">
        <f t="shared" si="13"/>
        <v>115.30999999999999</v>
      </c>
      <c r="T54" s="107">
        <f t="shared" si="13"/>
        <v>115.33399999999999</v>
      </c>
      <c r="U54" s="107">
        <f t="shared" si="13"/>
        <v>114.663</v>
      </c>
      <c r="V54" s="107">
        <f t="shared" si="13"/>
        <v>133.70400000000001</v>
      </c>
      <c r="W54" s="107">
        <f t="shared" si="13"/>
        <v>135.685</v>
      </c>
      <c r="X54" s="107">
        <f t="shared" si="13"/>
        <v>136.49900000000002</v>
      </c>
      <c r="Y54" s="107">
        <f t="shared" si="13"/>
        <v>142.07899999999998</v>
      </c>
      <c r="Z54" s="107">
        <f t="shared" si="13"/>
        <v>129.76900000000001</v>
      </c>
      <c r="AA54" s="107">
        <f t="shared" si="13"/>
        <v>125.107</v>
      </c>
      <c r="AB54" s="107">
        <f t="shared" si="13"/>
        <v>45.517000000000003</v>
      </c>
      <c r="AC54" s="107">
        <f t="shared" si="13"/>
        <v>46.5</v>
      </c>
      <c r="AD54" s="107">
        <f t="shared" si="13"/>
        <v>81.640999999999991</v>
      </c>
      <c r="AE54" s="107">
        <f t="shared" si="13"/>
        <v>73.347000000000008</v>
      </c>
      <c r="AF54" s="107">
        <f t="shared" si="13"/>
        <v>76.381</v>
      </c>
      <c r="AG54" s="107">
        <f t="shared" si="13"/>
        <v>92.918999999999997</v>
      </c>
      <c r="AH54" s="107">
        <f t="shared" si="13"/>
        <v>139.37</v>
      </c>
      <c r="AI54" s="107">
        <f t="shared" si="13"/>
        <v>61.831999999999994</v>
      </c>
      <c r="AJ54" s="107">
        <f t="shared" si="13"/>
        <v>161.65</v>
      </c>
      <c r="AK54" s="107">
        <f t="shared" si="13"/>
        <v>169.30200000000002</v>
      </c>
      <c r="AL54" s="107">
        <f t="shared" si="13"/>
        <v>181.88899999999998</v>
      </c>
      <c r="AM54" s="107">
        <f t="shared" si="13"/>
        <v>180.084</v>
      </c>
      <c r="AN54" s="107">
        <f t="shared" si="13"/>
        <v>145.38400000000001</v>
      </c>
      <c r="AO54" s="107">
        <f t="shared" si="13"/>
        <v>133.87700000000001</v>
      </c>
      <c r="AP54" s="107">
        <f t="shared" si="13"/>
        <v>132.82900000000001</v>
      </c>
      <c r="AQ54" s="107">
        <f t="shared" si="13"/>
        <v>80.222999999999999</v>
      </c>
      <c r="AR54" s="107">
        <f t="shared" si="13"/>
        <v>130.154</v>
      </c>
      <c r="AS54" s="107">
        <f t="shared" si="13"/>
        <v>130.75400000000002</v>
      </c>
      <c r="AT54" s="107">
        <f t="shared" si="13"/>
        <v>71.188000000000002</v>
      </c>
      <c r="AU54" s="107">
        <f t="shared" si="13"/>
        <v>71.193000000000012</v>
      </c>
      <c r="AV54" s="107">
        <f t="shared" si="13"/>
        <v>54.069000000000003</v>
      </c>
      <c r="AW54" s="107">
        <f t="shared" si="13"/>
        <v>66.346000000000004</v>
      </c>
      <c r="AX54" s="107">
        <f t="shared" si="13"/>
        <v>40.091999999999999</v>
      </c>
      <c r="AY54" s="107">
        <f t="shared" si="13"/>
        <v>39.843000000000004</v>
      </c>
      <c r="AZ54" s="107">
        <f t="shared" si="13"/>
        <v>39.112000000000002</v>
      </c>
      <c r="BA54" s="107">
        <f t="shared" si="13"/>
        <v>33.295000000000002</v>
      </c>
      <c r="BB54" s="107">
        <f t="shared" si="13"/>
        <v>32.729999999999997</v>
      </c>
      <c r="BC54" s="107">
        <f t="shared" si="13"/>
        <v>33.730000000000004</v>
      </c>
      <c r="BD54" s="107">
        <f t="shared" si="13"/>
        <v>34.564999999999998</v>
      </c>
      <c r="BE54" s="107">
        <f t="shared" si="13"/>
        <v>37.057000000000002</v>
      </c>
      <c r="BF54" s="107">
        <f t="shared" si="13"/>
        <v>35.375</v>
      </c>
      <c r="BG54" s="107">
        <f t="shared" si="13"/>
        <v>35.701999999999998</v>
      </c>
      <c r="BH54" s="107">
        <f t="shared" si="13"/>
        <v>36.876999999999995</v>
      </c>
      <c r="BI54" s="107">
        <f t="shared" si="13"/>
        <v>41.406999999999996</v>
      </c>
      <c r="BJ54" s="107">
        <f t="shared" si="13"/>
        <v>42.257999999999996</v>
      </c>
      <c r="BK54" s="107">
        <f t="shared" si="13"/>
        <v>39.628999999999998</v>
      </c>
      <c r="BL54" s="107">
        <f t="shared" si="13"/>
        <v>82.837999999999994</v>
      </c>
      <c r="BM54" s="107">
        <f t="shared" si="13"/>
        <v>74.31</v>
      </c>
      <c r="BN54" s="107">
        <f t="shared" si="13"/>
        <v>27.451999999999998</v>
      </c>
      <c r="BO54" s="107">
        <f t="shared" ref="BO54:CX54" si="14">BO18+BO28+BO42</f>
        <v>87.561999999999998</v>
      </c>
      <c r="BP54" s="107">
        <f t="shared" si="14"/>
        <v>58.41</v>
      </c>
      <c r="BQ54" s="107">
        <f t="shared" si="14"/>
        <v>83.12</v>
      </c>
      <c r="BR54" s="107">
        <f t="shared" si="14"/>
        <v>42.935000000000002</v>
      </c>
      <c r="BS54" s="107">
        <f t="shared" si="14"/>
        <v>74.615000000000009</v>
      </c>
      <c r="BT54" s="107">
        <f t="shared" si="14"/>
        <v>74.685000000000002</v>
      </c>
      <c r="BU54" s="107">
        <f t="shared" si="14"/>
        <v>87.75800000000001</v>
      </c>
      <c r="BV54" s="107">
        <f t="shared" si="14"/>
        <v>104.35600000000001</v>
      </c>
      <c r="BW54" s="107">
        <f t="shared" si="14"/>
        <v>126.129</v>
      </c>
      <c r="BX54" s="107">
        <f t="shared" si="14"/>
        <v>168.75399999999999</v>
      </c>
      <c r="BY54" s="107">
        <f t="shared" si="14"/>
        <v>158.93200000000002</v>
      </c>
      <c r="BZ54" s="107">
        <f t="shared" si="14"/>
        <v>159.49700000000001</v>
      </c>
      <c r="CA54" s="107">
        <f t="shared" si="14"/>
        <v>236.79500000000002</v>
      </c>
      <c r="CB54" s="107">
        <f t="shared" si="14"/>
        <v>222.31799999999998</v>
      </c>
      <c r="CC54" s="107">
        <f t="shared" si="14"/>
        <v>182.22499999999999</v>
      </c>
      <c r="CD54" s="107">
        <f t="shared" si="14"/>
        <v>121.46999999999998</v>
      </c>
      <c r="CE54" s="107">
        <f t="shared" si="14"/>
        <v>121.53700000000001</v>
      </c>
      <c r="CF54" s="107">
        <f t="shared" si="14"/>
        <v>125.75699999999999</v>
      </c>
      <c r="CG54" s="107">
        <f t="shared" si="14"/>
        <v>127.73499999999999</v>
      </c>
      <c r="CH54" s="107">
        <f t="shared" si="14"/>
        <v>87.698000000000008</v>
      </c>
      <c r="CI54" s="107">
        <f t="shared" si="14"/>
        <v>87.575999999999993</v>
      </c>
      <c r="CJ54" s="107">
        <f t="shared" si="14"/>
        <v>87.72</v>
      </c>
      <c r="CK54" s="107">
        <f t="shared" si="14"/>
        <v>127.83599999999998</v>
      </c>
      <c r="CL54" s="107">
        <f t="shared" si="14"/>
        <v>47.475999999999999</v>
      </c>
      <c r="CM54" s="107">
        <f t="shared" si="14"/>
        <v>55.504000000000005</v>
      </c>
      <c r="CN54" s="107">
        <f t="shared" si="14"/>
        <v>55.373999999999995</v>
      </c>
      <c r="CO54" s="107">
        <f t="shared" si="14"/>
        <v>50.947000000000003</v>
      </c>
      <c r="CP54" s="107">
        <f t="shared" si="14"/>
        <v>55.567999999999998</v>
      </c>
      <c r="CQ54" s="107">
        <f t="shared" si="14"/>
        <v>54.621000000000002</v>
      </c>
      <c r="CR54" s="107">
        <f t="shared" si="14"/>
        <v>63.064999999999998</v>
      </c>
      <c r="CS54" s="107">
        <f t="shared" si="14"/>
        <v>68.352000000000004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2133.3894999999998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43.189</v>
      </c>
      <c r="C5" s="25">
        <v>75.445999999999998</v>
      </c>
      <c r="D5" s="25">
        <v>80.206000000000003</v>
      </c>
      <c r="E5" s="25">
        <v>77.802000000000007</v>
      </c>
      <c r="F5" s="25">
        <v>73.063999999999993</v>
      </c>
      <c r="G5" s="25">
        <v>72.971000000000004</v>
      </c>
      <c r="H5" s="25">
        <v>69.058999999999997</v>
      </c>
      <c r="I5" s="25">
        <v>67.751000000000005</v>
      </c>
      <c r="J5" s="25">
        <v>70.867999999999995</v>
      </c>
      <c r="K5" s="25">
        <v>72.819000000000003</v>
      </c>
      <c r="L5" s="25">
        <v>45.356999999999999</v>
      </c>
      <c r="M5" s="25">
        <v>44.430999999999997</v>
      </c>
      <c r="N5" s="25">
        <v>64.164000000000001</v>
      </c>
      <c r="O5" s="25">
        <v>61.067</v>
      </c>
      <c r="P5" s="25">
        <v>59.497999999999998</v>
      </c>
      <c r="Q5" s="25">
        <v>52.05</v>
      </c>
      <c r="R5" s="25">
        <v>116.678</v>
      </c>
      <c r="S5" s="25">
        <v>115.33499999999999</v>
      </c>
      <c r="T5" s="25">
        <v>115.383</v>
      </c>
      <c r="U5" s="25">
        <v>114.7</v>
      </c>
      <c r="V5" s="25">
        <v>133.672</v>
      </c>
      <c r="W5" s="25">
        <v>135.661</v>
      </c>
      <c r="X5" s="25">
        <v>136.542</v>
      </c>
      <c r="Y5" s="25">
        <v>142.04499999999999</v>
      </c>
      <c r="Z5" s="25">
        <v>129.78399999999999</v>
      </c>
      <c r="AA5" s="25">
        <v>125.126</v>
      </c>
      <c r="AB5" s="25">
        <v>45.5</v>
      </c>
      <c r="AC5" s="25">
        <v>46.5</v>
      </c>
      <c r="AD5" s="25">
        <v>81.641000000000005</v>
      </c>
      <c r="AE5" s="25">
        <v>73.346999999999994</v>
      </c>
      <c r="AF5" s="25">
        <v>76.381</v>
      </c>
      <c r="AG5" s="25">
        <v>92.918999999999997</v>
      </c>
      <c r="AH5" s="25">
        <v>139.37</v>
      </c>
      <c r="AI5" s="25">
        <v>61.832000000000001</v>
      </c>
      <c r="AJ5" s="25">
        <v>161.65</v>
      </c>
      <c r="AK5" s="25">
        <v>169.30199999999999</v>
      </c>
      <c r="AL5" s="25">
        <v>181.892</v>
      </c>
      <c r="AM5" s="25">
        <v>180.09100000000001</v>
      </c>
      <c r="AN5" s="25">
        <v>145.38200000000001</v>
      </c>
      <c r="AO5" s="25">
        <v>133.89099999999999</v>
      </c>
      <c r="AP5" s="25">
        <v>132.80000000000001</v>
      </c>
      <c r="AQ5" s="25">
        <v>80.2</v>
      </c>
      <c r="AR5" s="25">
        <v>130.154</v>
      </c>
      <c r="AS5" s="25">
        <v>130.75399999999999</v>
      </c>
      <c r="AT5" s="25">
        <v>71.188000000000002</v>
      </c>
      <c r="AU5" s="25">
        <v>71.192999999999998</v>
      </c>
      <c r="AV5" s="25">
        <v>54.069000000000003</v>
      </c>
      <c r="AW5" s="25">
        <v>66.346000000000004</v>
      </c>
      <c r="AX5" s="25">
        <v>40.091999999999999</v>
      </c>
      <c r="AY5" s="25">
        <v>39.843000000000004</v>
      </c>
      <c r="AZ5" s="25">
        <v>39.112000000000002</v>
      </c>
      <c r="BA5" s="25">
        <v>33.295000000000002</v>
      </c>
      <c r="BB5" s="25">
        <v>32.729999999999997</v>
      </c>
      <c r="BC5" s="25">
        <v>33.729999999999997</v>
      </c>
      <c r="BD5" s="25">
        <v>34.564999999999998</v>
      </c>
      <c r="BE5" s="25">
        <v>37.057000000000002</v>
      </c>
      <c r="BF5" s="25">
        <v>35.375</v>
      </c>
      <c r="BG5" s="25">
        <v>35.701999999999998</v>
      </c>
      <c r="BH5" s="25">
        <v>36.877000000000002</v>
      </c>
      <c r="BI5" s="25">
        <v>41.406999999999996</v>
      </c>
      <c r="BJ5" s="25">
        <v>42.258000000000003</v>
      </c>
      <c r="BK5" s="25">
        <v>39.628999999999998</v>
      </c>
      <c r="BL5" s="25">
        <v>82.837999999999994</v>
      </c>
      <c r="BM5" s="25">
        <v>74.31</v>
      </c>
      <c r="BN5" s="25">
        <v>27.452000000000002</v>
      </c>
      <c r="BO5" s="25">
        <v>87.573999999999998</v>
      </c>
      <c r="BP5" s="25">
        <v>58.375</v>
      </c>
      <c r="BQ5" s="25">
        <v>83.161000000000001</v>
      </c>
      <c r="BR5" s="25">
        <v>42.91</v>
      </c>
      <c r="BS5" s="25">
        <v>74.619</v>
      </c>
      <c r="BT5" s="25">
        <v>74.685000000000002</v>
      </c>
      <c r="BU5" s="25">
        <v>87.76</v>
      </c>
      <c r="BV5" s="25">
        <v>104.331</v>
      </c>
      <c r="BW5" s="25">
        <v>126.13200000000001</v>
      </c>
      <c r="BX5" s="25">
        <v>168.75399999999999</v>
      </c>
      <c r="BY5" s="25">
        <v>158.93199999999999</v>
      </c>
      <c r="BZ5" s="25">
        <v>159.46299999999999</v>
      </c>
      <c r="CA5" s="25">
        <v>236.79499999999999</v>
      </c>
      <c r="CB5" s="25">
        <v>222.31800000000001</v>
      </c>
      <c r="CC5" s="25">
        <v>182.22499999999999</v>
      </c>
      <c r="CD5" s="25">
        <v>121.47</v>
      </c>
      <c r="CE5" s="25">
        <v>121.53700000000001</v>
      </c>
      <c r="CF5" s="25">
        <v>125.75700000000001</v>
      </c>
      <c r="CG5" s="25">
        <v>127.735</v>
      </c>
      <c r="CH5" s="25">
        <v>87.715000000000003</v>
      </c>
      <c r="CI5" s="25">
        <v>87.593000000000004</v>
      </c>
      <c r="CJ5" s="25">
        <v>87.736999999999995</v>
      </c>
      <c r="CK5" s="25">
        <v>127.792</v>
      </c>
      <c r="CL5" s="25">
        <v>47.475999999999999</v>
      </c>
      <c r="CM5" s="25">
        <v>55.503999999999998</v>
      </c>
      <c r="CN5" s="25">
        <v>55.374000000000002</v>
      </c>
      <c r="CO5" s="25">
        <v>50.947000000000003</v>
      </c>
      <c r="CP5" s="25">
        <v>55.567999999999998</v>
      </c>
      <c r="CQ5" s="25">
        <v>54.621000000000002</v>
      </c>
      <c r="CR5" s="25">
        <v>63.064999999999998</v>
      </c>
      <c r="CS5" s="25">
        <v>68.352000000000004</v>
      </c>
      <c r="CT5" s="26"/>
      <c r="CU5" s="26"/>
      <c r="CV5" s="26"/>
      <c r="CW5" s="27"/>
      <c r="CX5" s="28">
        <f t="array" ref="CX5">SUMPRODUCT(B5:CW5*0.25)</f>
        <v>2133.4047500000001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103.44</v>
      </c>
      <c r="C8" s="37">
        <v>104.1</v>
      </c>
      <c r="D8" s="37">
        <v>101.52</v>
      </c>
      <c r="E8" s="37">
        <v>98.13</v>
      </c>
      <c r="F8" s="37">
        <v>101.35</v>
      </c>
      <c r="G8" s="37">
        <v>98.3</v>
      </c>
      <c r="H8" s="37">
        <v>97.09</v>
      </c>
      <c r="I8" s="37">
        <v>95.25</v>
      </c>
      <c r="J8" s="37">
        <v>97.05</v>
      </c>
      <c r="K8" s="37">
        <v>94.08</v>
      </c>
      <c r="L8" s="37">
        <v>94.17</v>
      </c>
      <c r="M8" s="37">
        <v>94.69</v>
      </c>
      <c r="N8" s="37">
        <v>94.63</v>
      </c>
      <c r="O8" s="37">
        <v>95.07</v>
      </c>
      <c r="P8" s="37">
        <v>95.59</v>
      </c>
      <c r="Q8" s="37">
        <v>94.7</v>
      </c>
      <c r="R8" s="37">
        <v>97.97</v>
      </c>
      <c r="S8" s="37">
        <v>98.94</v>
      </c>
      <c r="T8" s="37">
        <v>99.93</v>
      </c>
      <c r="U8" s="37">
        <v>99.41</v>
      </c>
      <c r="V8" s="37">
        <v>98.15</v>
      </c>
      <c r="W8" s="37">
        <v>101.11</v>
      </c>
      <c r="X8" s="37">
        <v>102.77</v>
      </c>
      <c r="Y8" s="37">
        <v>99.81</v>
      </c>
      <c r="Z8" s="37">
        <v>103.9</v>
      </c>
      <c r="AA8" s="37">
        <v>103.59</v>
      </c>
      <c r="AB8" s="37">
        <v>98.24</v>
      </c>
      <c r="AC8" s="37">
        <v>59.96</v>
      </c>
      <c r="AD8" s="37">
        <v>90.91</v>
      </c>
      <c r="AE8" s="37">
        <v>76.25</v>
      </c>
      <c r="AF8" s="37">
        <v>47.69</v>
      </c>
      <c r="AG8" s="37">
        <v>53.83</v>
      </c>
      <c r="AH8" s="37">
        <v>30.01</v>
      </c>
      <c r="AI8" s="37">
        <v>-0.08</v>
      </c>
      <c r="AJ8" s="37">
        <v>3.95</v>
      </c>
      <c r="AK8" s="37">
        <v>0.41</v>
      </c>
      <c r="AL8" s="37">
        <v>16.29</v>
      </c>
      <c r="AM8" s="37">
        <v>2.79</v>
      </c>
      <c r="AN8" s="37">
        <v>0.62</v>
      </c>
      <c r="AO8" s="37">
        <v>1</v>
      </c>
      <c r="AP8" s="37">
        <v>0</v>
      </c>
      <c r="AQ8" s="37">
        <v>-7</v>
      </c>
      <c r="AR8" s="37">
        <v>-3</v>
      </c>
      <c r="AS8" s="37">
        <v>-3</v>
      </c>
      <c r="AT8" s="37">
        <v>-10</v>
      </c>
      <c r="AU8" s="37">
        <v>-10</v>
      </c>
      <c r="AV8" s="37">
        <v>-10</v>
      </c>
      <c r="AW8" s="37">
        <v>-10</v>
      </c>
      <c r="AX8" s="37">
        <v>-10</v>
      </c>
      <c r="AY8" s="37">
        <v>-11.23</v>
      </c>
      <c r="AZ8" s="37">
        <v>-10</v>
      </c>
      <c r="BA8" s="37">
        <v>-11.76</v>
      </c>
      <c r="BB8" s="37">
        <v>-12</v>
      </c>
      <c r="BC8" s="37">
        <v>-11.99</v>
      </c>
      <c r="BD8" s="37">
        <v>-11.18</v>
      </c>
      <c r="BE8" s="37">
        <v>-11.99</v>
      </c>
      <c r="BF8" s="37">
        <v>-11.65</v>
      </c>
      <c r="BG8" s="37">
        <v>-11.01</v>
      </c>
      <c r="BH8" s="37">
        <v>-10</v>
      </c>
      <c r="BI8" s="37">
        <v>-9.99</v>
      </c>
      <c r="BJ8" s="37">
        <v>-10.58</v>
      </c>
      <c r="BK8" s="37">
        <v>-10</v>
      </c>
      <c r="BL8" s="37">
        <v>-3.13</v>
      </c>
      <c r="BM8" s="37">
        <v>-3</v>
      </c>
      <c r="BN8" s="37">
        <v>-11.85</v>
      </c>
      <c r="BO8" s="37">
        <v>-3</v>
      </c>
      <c r="BP8" s="37">
        <v>-3</v>
      </c>
      <c r="BQ8" s="37">
        <v>0</v>
      </c>
      <c r="BR8" s="37">
        <v>0.01</v>
      </c>
      <c r="BS8" s="37">
        <v>12.31</v>
      </c>
      <c r="BT8" s="37">
        <v>69.92</v>
      </c>
      <c r="BU8" s="37">
        <v>107.44</v>
      </c>
      <c r="BV8" s="37">
        <v>74.27</v>
      </c>
      <c r="BW8" s="37">
        <v>110</v>
      </c>
      <c r="BX8" s="37">
        <v>110.38</v>
      </c>
      <c r="BY8" s="37">
        <v>117.28</v>
      </c>
      <c r="BZ8" s="37">
        <v>109.3</v>
      </c>
      <c r="CA8" s="37">
        <v>114</v>
      </c>
      <c r="CB8" s="37">
        <v>118.93</v>
      </c>
      <c r="CC8" s="37">
        <v>117.5</v>
      </c>
      <c r="CD8" s="37">
        <v>105.89</v>
      </c>
      <c r="CE8" s="37">
        <v>105.84</v>
      </c>
      <c r="CF8" s="37">
        <v>105.9</v>
      </c>
      <c r="CG8" s="37">
        <v>107.3</v>
      </c>
      <c r="CH8" s="37">
        <v>117.66</v>
      </c>
      <c r="CI8" s="37">
        <v>100.38</v>
      </c>
      <c r="CJ8" s="37">
        <v>118.21</v>
      </c>
      <c r="CK8" s="37">
        <v>117.07</v>
      </c>
      <c r="CL8" s="37">
        <v>112.72</v>
      </c>
      <c r="CM8" s="37">
        <v>112.67</v>
      </c>
      <c r="CN8" s="37">
        <v>105</v>
      </c>
      <c r="CO8" s="37">
        <v>105</v>
      </c>
      <c r="CP8" s="37">
        <v>115.11</v>
      </c>
      <c r="CQ8" s="37">
        <v>112.25</v>
      </c>
      <c r="CR8" s="37">
        <v>110.8</v>
      </c>
      <c r="CS8" s="37">
        <v>109.89</v>
      </c>
      <c r="CT8" s="38"/>
      <c r="CU8" s="38"/>
      <c r="CV8" s="38"/>
      <c r="CW8" s="39"/>
      <c r="CX8" s="40">
        <f>IF(SUM(B8:CW8)&lt;&gt;0,AVERAGEIF(B8:CW8,"&lt;&gt;"""),"")</f>
        <v>58.742500000000014</v>
      </c>
    </row>
    <row r="9" spans="1:102" ht="24.95" customHeight="1" thickBot="1" x14ac:dyDescent="0.25">
      <c r="A9" s="41" t="s">
        <v>6</v>
      </c>
      <c r="B9" s="42">
        <v>101.7975</v>
      </c>
      <c r="C9" s="43">
        <v>101.7975</v>
      </c>
      <c r="D9" s="43">
        <v>101.7975</v>
      </c>
      <c r="E9" s="43">
        <v>101.7975</v>
      </c>
      <c r="F9" s="43">
        <v>97.997500000000002</v>
      </c>
      <c r="G9" s="43">
        <v>97.997500000000002</v>
      </c>
      <c r="H9" s="43">
        <v>97.997500000000002</v>
      </c>
      <c r="I9" s="43">
        <v>97.997500000000002</v>
      </c>
      <c r="J9" s="43">
        <v>94.997500000000002</v>
      </c>
      <c r="K9" s="43">
        <v>94.997500000000002</v>
      </c>
      <c r="L9" s="43">
        <v>94.997500000000002</v>
      </c>
      <c r="M9" s="43">
        <v>94.997500000000002</v>
      </c>
      <c r="N9" s="43">
        <v>94.997500000000002</v>
      </c>
      <c r="O9" s="43">
        <v>94.997500000000002</v>
      </c>
      <c r="P9" s="43">
        <v>94.997500000000002</v>
      </c>
      <c r="Q9" s="43">
        <v>94.997500000000002</v>
      </c>
      <c r="R9" s="43">
        <v>99.0625</v>
      </c>
      <c r="S9" s="43">
        <v>99.0625</v>
      </c>
      <c r="T9" s="43">
        <v>99.0625</v>
      </c>
      <c r="U9" s="43">
        <v>99.0625</v>
      </c>
      <c r="V9" s="43">
        <v>100.46</v>
      </c>
      <c r="W9" s="43">
        <v>100.46</v>
      </c>
      <c r="X9" s="43">
        <v>100.46</v>
      </c>
      <c r="Y9" s="43">
        <v>100.46</v>
      </c>
      <c r="Z9" s="43">
        <v>91.422499999999999</v>
      </c>
      <c r="AA9" s="43">
        <v>91.422499999999999</v>
      </c>
      <c r="AB9" s="43">
        <v>91.422499999999999</v>
      </c>
      <c r="AC9" s="43">
        <v>91.422499999999999</v>
      </c>
      <c r="AD9" s="43">
        <v>67.17</v>
      </c>
      <c r="AE9" s="43">
        <v>67.17</v>
      </c>
      <c r="AF9" s="43">
        <v>67.17</v>
      </c>
      <c r="AG9" s="43">
        <v>67.17</v>
      </c>
      <c r="AH9" s="43">
        <v>8.5724999999999998</v>
      </c>
      <c r="AI9" s="43">
        <v>8.5724999999999998</v>
      </c>
      <c r="AJ9" s="43">
        <v>8.5724999999999998</v>
      </c>
      <c r="AK9" s="43">
        <v>8.5724999999999998</v>
      </c>
      <c r="AL9" s="43">
        <v>5.1749999999999998</v>
      </c>
      <c r="AM9" s="43">
        <v>5.1749999999999998</v>
      </c>
      <c r="AN9" s="43">
        <v>5.1749999999999998</v>
      </c>
      <c r="AO9" s="43">
        <v>5.1749999999999998</v>
      </c>
      <c r="AP9" s="43">
        <v>-3.25</v>
      </c>
      <c r="AQ9" s="43">
        <v>-3.25</v>
      </c>
      <c r="AR9" s="43">
        <v>-3.25</v>
      </c>
      <c r="AS9" s="43">
        <v>-3.25</v>
      </c>
      <c r="AT9" s="43">
        <v>-10</v>
      </c>
      <c r="AU9" s="43">
        <v>-10</v>
      </c>
      <c r="AV9" s="43">
        <v>-10</v>
      </c>
      <c r="AW9" s="43">
        <v>-10</v>
      </c>
      <c r="AX9" s="43">
        <v>-10.7475</v>
      </c>
      <c r="AY9" s="43">
        <v>-10.7475</v>
      </c>
      <c r="AZ9" s="43">
        <v>-10.7475</v>
      </c>
      <c r="BA9" s="43">
        <v>-10.7475</v>
      </c>
      <c r="BB9" s="43">
        <v>-11.79</v>
      </c>
      <c r="BC9" s="43">
        <v>-11.79</v>
      </c>
      <c r="BD9" s="43">
        <v>-11.79</v>
      </c>
      <c r="BE9" s="43">
        <v>-11.79</v>
      </c>
      <c r="BF9" s="43">
        <v>-10.6625</v>
      </c>
      <c r="BG9" s="43">
        <v>-10.6625</v>
      </c>
      <c r="BH9" s="43">
        <v>-10.6625</v>
      </c>
      <c r="BI9" s="43">
        <v>-10.6625</v>
      </c>
      <c r="BJ9" s="43">
        <v>-6.6775000000000002</v>
      </c>
      <c r="BK9" s="43">
        <v>-6.6775000000000002</v>
      </c>
      <c r="BL9" s="43">
        <v>-6.6775000000000002</v>
      </c>
      <c r="BM9" s="43">
        <v>-6.6775000000000002</v>
      </c>
      <c r="BN9" s="43">
        <v>-4.4625000000000004</v>
      </c>
      <c r="BO9" s="43">
        <v>-4.4625000000000004</v>
      </c>
      <c r="BP9" s="43">
        <v>-4.4625000000000004</v>
      </c>
      <c r="BQ9" s="43">
        <v>-4.4625000000000004</v>
      </c>
      <c r="BR9" s="43">
        <v>47.42</v>
      </c>
      <c r="BS9" s="43">
        <v>47.42</v>
      </c>
      <c r="BT9" s="43">
        <v>47.42</v>
      </c>
      <c r="BU9" s="43">
        <v>47.42</v>
      </c>
      <c r="BV9" s="43">
        <v>102.9825</v>
      </c>
      <c r="BW9" s="43">
        <v>102.9825</v>
      </c>
      <c r="BX9" s="43">
        <v>102.9825</v>
      </c>
      <c r="BY9" s="43">
        <v>102.9825</v>
      </c>
      <c r="BZ9" s="43">
        <v>114.9325</v>
      </c>
      <c r="CA9" s="43">
        <v>114.9325</v>
      </c>
      <c r="CB9" s="43">
        <v>114.9325</v>
      </c>
      <c r="CC9" s="43">
        <v>114.9325</v>
      </c>
      <c r="CD9" s="43">
        <v>106.2325</v>
      </c>
      <c r="CE9" s="43">
        <v>106.2325</v>
      </c>
      <c r="CF9" s="43">
        <v>106.2325</v>
      </c>
      <c r="CG9" s="43">
        <v>106.2325</v>
      </c>
      <c r="CH9" s="43">
        <v>113.33</v>
      </c>
      <c r="CI9" s="43">
        <v>113.33</v>
      </c>
      <c r="CJ9" s="43">
        <v>113.33</v>
      </c>
      <c r="CK9" s="43">
        <v>113.33</v>
      </c>
      <c r="CL9" s="43">
        <v>108.8475</v>
      </c>
      <c r="CM9" s="43">
        <v>108.8475</v>
      </c>
      <c r="CN9" s="43">
        <v>108.8475</v>
      </c>
      <c r="CO9" s="43">
        <v>108.8475</v>
      </c>
      <c r="CP9" s="43">
        <v>112.0125</v>
      </c>
      <c r="CQ9" s="43">
        <v>112.0125</v>
      </c>
      <c r="CR9" s="43">
        <v>112.0125</v>
      </c>
      <c r="CS9" s="43">
        <v>112.0125</v>
      </c>
      <c r="CT9" s="44"/>
      <c r="CU9" s="44"/>
      <c r="CV9" s="44"/>
      <c r="CW9" s="45"/>
      <c r="CX9" s="46">
        <f>IF(SUM(B9:CW9)&lt;&gt;0,AVERAGEIF(B9:CW9,"&lt;&gt;"""),"")</f>
        <v>58.742500000000014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28.722000000000001</v>
      </c>
      <c r="C15" s="71">
        <v>27.286000000000001</v>
      </c>
      <c r="D15" s="71">
        <v>27.888000000000002</v>
      </c>
      <c r="E15" s="71">
        <v>29.36</v>
      </c>
      <c r="F15" s="71">
        <v>30.783999999999999</v>
      </c>
      <c r="G15" s="71">
        <v>32.009</v>
      </c>
      <c r="H15" s="71">
        <v>32.779000000000003</v>
      </c>
      <c r="I15" s="71">
        <v>34.383000000000003</v>
      </c>
      <c r="J15" s="71">
        <v>34.783000000000001</v>
      </c>
      <c r="K15" s="71">
        <v>34.423000000000002</v>
      </c>
      <c r="L15" s="71">
        <v>34.759</v>
      </c>
      <c r="M15" s="71">
        <v>34.378999999999998</v>
      </c>
      <c r="N15" s="71">
        <v>33.985999999999997</v>
      </c>
      <c r="O15" s="71">
        <v>34.892000000000003</v>
      </c>
      <c r="P15" s="71">
        <v>36.103999999999999</v>
      </c>
      <c r="Q15" s="71">
        <v>37.49</v>
      </c>
      <c r="R15" s="71">
        <v>112.43</v>
      </c>
      <c r="S15" s="71">
        <v>109.672</v>
      </c>
      <c r="T15" s="71">
        <v>110.18</v>
      </c>
      <c r="U15" s="71">
        <v>110.87</v>
      </c>
      <c r="V15" s="71">
        <v>133.35400000000001</v>
      </c>
      <c r="W15" s="71">
        <v>135.29</v>
      </c>
      <c r="X15" s="71">
        <v>136.22</v>
      </c>
      <c r="Y15" s="71">
        <v>141.27000000000001</v>
      </c>
      <c r="Z15" s="71">
        <v>127.785</v>
      </c>
      <c r="AA15" s="71">
        <v>122.866</v>
      </c>
      <c r="AB15" s="71">
        <v>42.3</v>
      </c>
      <c r="AC15" s="71">
        <v>46.3</v>
      </c>
      <c r="AD15" s="71">
        <v>77.141999999999996</v>
      </c>
      <c r="AE15" s="71">
        <v>64.903999999999996</v>
      </c>
      <c r="AF15" s="71">
        <v>70.284000000000006</v>
      </c>
      <c r="AG15" s="71">
        <v>45.5</v>
      </c>
      <c r="AH15" s="71">
        <v>79.933000000000007</v>
      </c>
      <c r="AI15" s="71">
        <v>37.405000000000001</v>
      </c>
      <c r="AJ15" s="71">
        <v>51.35</v>
      </c>
      <c r="AK15" s="71">
        <v>47.802</v>
      </c>
      <c r="AL15" s="71">
        <v>25.1</v>
      </c>
      <c r="AM15" s="71"/>
      <c r="AN15" s="71"/>
      <c r="AO15" s="71"/>
      <c r="AP15" s="71"/>
      <c r="AQ15" s="71">
        <v>1.2569999999999999</v>
      </c>
      <c r="AR15" s="71">
        <v>102.554</v>
      </c>
      <c r="AS15" s="71">
        <v>103.154</v>
      </c>
      <c r="AT15" s="71">
        <v>41.588000000000001</v>
      </c>
      <c r="AU15" s="71">
        <v>41.593000000000004</v>
      </c>
      <c r="AV15" s="71">
        <v>24.469000000000001</v>
      </c>
      <c r="AW15" s="71">
        <v>36.746000000000002</v>
      </c>
      <c r="AX15" s="71">
        <v>8.4920000000000009</v>
      </c>
      <c r="AY15" s="71">
        <v>8.2430000000000003</v>
      </c>
      <c r="AZ15" s="71">
        <v>7.5119999999999996</v>
      </c>
      <c r="BA15" s="71">
        <v>7.6950000000000003</v>
      </c>
      <c r="BB15" s="71">
        <v>9.1300000000000008</v>
      </c>
      <c r="BC15" s="71">
        <v>10.130000000000001</v>
      </c>
      <c r="BD15" s="71">
        <v>10.965</v>
      </c>
      <c r="BE15" s="71">
        <v>13.457000000000001</v>
      </c>
      <c r="BF15" s="71">
        <v>14.775</v>
      </c>
      <c r="BG15" s="71">
        <v>15.102</v>
      </c>
      <c r="BH15" s="71">
        <v>16.277000000000001</v>
      </c>
      <c r="BI15" s="71">
        <v>20.806999999999999</v>
      </c>
      <c r="BJ15" s="71">
        <v>22.658000000000001</v>
      </c>
      <c r="BK15" s="71">
        <v>20.029</v>
      </c>
      <c r="BL15" s="71">
        <v>62.222999999999999</v>
      </c>
      <c r="BM15" s="71">
        <v>53.21</v>
      </c>
      <c r="BN15" s="71">
        <v>15.852</v>
      </c>
      <c r="BO15" s="71">
        <v>67.998000000000005</v>
      </c>
      <c r="BP15" s="71">
        <v>40.633000000000003</v>
      </c>
      <c r="BQ15" s="71">
        <v>18.312999999999999</v>
      </c>
      <c r="BR15" s="71">
        <v>42.91</v>
      </c>
      <c r="BS15" s="71">
        <v>68.819000000000003</v>
      </c>
      <c r="BT15" s="71">
        <v>74.685000000000002</v>
      </c>
      <c r="BU15" s="71">
        <v>87.76</v>
      </c>
      <c r="BV15" s="71">
        <v>20.8</v>
      </c>
      <c r="BW15" s="71">
        <v>19.3</v>
      </c>
      <c r="BX15" s="71">
        <v>75.754000000000005</v>
      </c>
      <c r="BY15" s="71">
        <v>68.301000000000002</v>
      </c>
      <c r="BZ15" s="71">
        <v>45.692</v>
      </c>
      <c r="CA15" s="71">
        <v>65.900000000000006</v>
      </c>
      <c r="CB15" s="71">
        <v>45.7</v>
      </c>
      <c r="CC15" s="71">
        <v>79.599999999999994</v>
      </c>
      <c r="CD15" s="71">
        <v>46.1</v>
      </c>
      <c r="CE15" s="71">
        <v>46.6</v>
      </c>
      <c r="CF15" s="71">
        <v>47.1</v>
      </c>
      <c r="CG15" s="71">
        <v>52.8</v>
      </c>
      <c r="CH15" s="71"/>
      <c r="CI15" s="71"/>
      <c r="CJ15" s="71"/>
      <c r="CK15" s="71">
        <v>38.667000000000002</v>
      </c>
      <c r="CL15" s="71">
        <v>39.44</v>
      </c>
      <c r="CM15" s="71">
        <v>40.960999999999999</v>
      </c>
      <c r="CN15" s="71">
        <v>41.335000000000001</v>
      </c>
      <c r="CO15" s="71">
        <v>41.728000000000002</v>
      </c>
      <c r="CP15" s="71">
        <v>47.606000000000002</v>
      </c>
      <c r="CQ15" s="71">
        <v>46.631</v>
      </c>
      <c r="CR15" s="71">
        <v>47.884</v>
      </c>
      <c r="CS15" s="71">
        <v>47.579000000000001</v>
      </c>
      <c r="CT15" s="72"/>
      <c r="CU15" s="72"/>
      <c r="CV15" s="72"/>
      <c r="CW15" s="73"/>
      <c r="CX15" s="74">
        <f t="array" ref="CX15">SUMPRODUCT(B15:CW15*0.25)</f>
        <v>1106.6245000000001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28.722000000000001</v>
      </c>
      <c r="C18" s="77">
        <f t="shared" ref="C18:BN18" si="0">SUM(C11:C17)</f>
        <v>27.286000000000001</v>
      </c>
      <c r="D18" s="77">
        <f t="shared" si="0"/>
        <v>27.888000000000002</v>
      </c>
      <c r="E18" s="77">
        <f t="shared" si="0"/>
        <v>29.36</v>
      </c>
      <c r="F18" s="77">
        <f t="shared" si="0"/>
        <v>30.783999999999999</v>
      </c>
      <c r="G18" s="77">
        <f t="shared" si="0"/>
        <v>32.009</v>
      </c>
      <c r="H18" s="77">
        <f t="shared" si="0"/>
        <v>32.779000000000003</v>
      </c>
      <c r="I18" s="77">
        <f t="shared" si="0"/>
        <v>34.383000000000003</v>
      </c>
      <c r="J18" s="77">
        <f t="shared" si="0"/>
        <v>34.783000000000001</v>
      </c>
      <c r="K18" s="77">
        <f t="shared" si="0"/>
        <v>34.423000000000002</v>
      </c>
      <c r="L18" s="77">
        <f t="shared" si="0"/>
        <v>34.759</v>
      </c>
      <c r="M18" s="77">
        <f t="shared" si="0"/>
        <v>34.378999999999998</v>
      </c>
      <c r="N18" s="77">
        <f t="shared" si="0"/>
        <v>33.985999999999997</v>
      </c>
      <c r="O18" s="77">
        <f t="shared" si="0"/>
        <v>34.892000000000003</v>
      </c>
      <c r="P18" s="77">
        <f t="shared" si="0"/>
        <v>36.103999999999999</v>
      </c>
      <c r="Q18" s="77">
        <f t="shared" si="0"/>
        <v>37.49</v>
      </c>
      <c r="R18" s="77">
        <f t="shared" si="0"/>
        <v>112.43</v>
      </c>
      <c r="S18" s="77">
        <f t="shared" si="0"/>
        <v>109.672</v>
      </c>
      <c r="T18" s="77">
        <f t="shared" si="0"/>
        <v>110.18</v>
      </c>
      <c r="U18" s="77">
        <f t="shared" si="0"/>
        <v>110.87</v>
      </c>
      <c r="V18" s="77">
        <f t="shared" si="0"/>
        <v>133.35400000000001</v>
      </c>
      <c r="W18" s="77">
        <f t="shared" si="0"/>
        <v>135.29</v>
      </c>
      <c r="X18" s="77">
        <f t="shared" si="0"/>
        <v>136.22</v>
      </c>
      <c r="Y18" s="77">
        <f t="shared" si="0"/>
        <v>141.27000000000001</v>
      </c>
      <c r="Z18" s="77">
        <f t="shared" si="0"/>
        <v>127.785</v>
      </c>
      <c r="AA18" s="77">
        <f t="shared" si="0"/>
        <v>122.866</v>
      </c>
      <c r="AB18" s="77">
        <f t="shared" si="0"/>
        <v>42.3</v>
      </c>
      <c r="AC18" s="77">
        <f t="shared" si="0"/>
        <v>46.3</v>
      </c>
      <c r="AD18" s="77">
        <f t="shared" si="0"/>
        <v>77.141999999999996</v>
      </c>
      <c r="AE18" s="77">
        <f t="shared" si="0"/>
        <v>64.903999999999996</v>
      </c>
      <c r="AF18" s="77">
        <f t="shared" si="0"/>
        <v>70.284000000000006</v>
      </c>
      <c r="AG18" s="77">
        <f t="shared" si="0"/>
        <v>45.5</v>
      </c>
      <c r="AH18" s="77">
        <f t="shared" si="0"/>
        <v>79.933000000000007</v>
      </c>
      <c r="AI18" s="77">
        <f t="shared" si="0"/>
        <v>37.405000000000001</v>
      </c>
      <c r="AJ18" s="77">
        <f t="shared" si="0"/>
        <v>51.35</v>
      </c>
      <c r="AK18" s="77">
        <f t="shared" si="0"/>
        <v>47.802</v>
      </c>
      <c r="AL18" s="77">
        <f t="shared" si="0"/>
        <v>25.1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1.2569999999999999</v>
      </c>
      <c r="AR18" s="77">
        <f t="shared" si="0"/>
        <v>102.554</v>
      </c>
      <c r="AS18" s="77">
        <f t="shared" si="0"/>
        <v>103.154</v>
      </c>
      <c r="AT18" s="77">
        <f t="shared" si="0"/>
        <v>41.588000000000001</v>
      </c>
      <c r="AU18" s="77">
        <f t="shared" si="0"/>
        <v>41.593000000000004</v>
      </c>
      <c r="AV18" s="77">
        <f t="shared" si="0"/>
        <v>24.469000000000001</v>
      </c>
      <c r="AW18" s="77">
        <f t="shared" si="0"/>
        <v>36.746000000000002</v>
      </c>
      <c r="AX18" s="77">
        <f t="shared" si="0"/>
        <v>8.4920000000000009</v>
      </c>
      <c r="AY18" s="77">
        <f t="shared" si="0"/>
        <v>8.2430000000000003</v>
      </c>
      <c r="AZ18" s="77">
        <f t="shared" si="0"/>
        <v>7.5119999999999996</v>
      </c>
      <c r="BA18" s="77">
        <f t="shared" si="0"/>
        <v>7.6950000000000003</v>
      </c>
      <c r="BB18" s="77">
        <f t="shared" si="0"/>
        <v>9.1300000000000008</v>
      </c>
      <c r="BC18" s="77">
        <f t="shared" si="0"/>
        <v>10.130000000000001</v>
      </c>
      <c r="BD18" s="77">
        <f t="shared" si="0"/>
        <v>10.965</v>
      </c>
      <c r="BE18" s="77">
        <f t="shared" si="0"/>
        <v>13.457000000000001</v>
      </c>
      <c r="BF18" s="77">
        <f t="shared" si="0"/>
        <v>14.775</v>
      </c>
      <c r="BG18" s="77">
        <f t="shared" si="0"/>
        <v>15.102</v>
      </c>
      <c r="BH18" s="77">
        <f t="shared" si="0"/>
        <v>16.277000000000001</v>
      </c>
      <c r="BI18" s="77">
        <f t="shared" si="0"/>
        <v>20.806999999999999</v>
      </c>
      <c r="BJ18" s="77">
        <f t="shared" si="0"/>
        <v>22.658000000000001</v>
      </c>
      <c r="BK18" s="77">
        <f t="shared" si="0"/>
        <v>20.029</v>
      </c>
      <c r="BL18" s="77">
        <f t="shared" si="0"/>
        <v>62.222999999999999</v>
      </c>
      <c r="BM18" s="77">
        <f t="shared" si="0"/>
        <v>53.21</v>
      </c>
      <c r="BN18" s="77">
        <f t="shared" si="0"/>
        <v>15.852</v>
      </c>
      <c r="BO18" s="77">
        <f t="shared" ref="BO18:CW18" si="1">SUM(BO11:BO17)</f>
        <v>67.998000000000005</v>
      </c>
      <c r="BP18" s="77">
        <f t="shared" si="1"/>
        <v>40.633000000000003</v>
      </c>
      <c r="BQ18" s="77">
        <f t="shared" si="1"/>
        <v>18.312999999999999</v>
      </c>
      <c r="BR18" s="77">
        <f t="shared" si="1"/>
        <v>42.91</v>
      </c>
      <c r="BS18" s="77">
        <f t="shared" si="1"/>
        <v>68.819000000000003</v>
      </c>
      <c r="BT18" s="77">
        <f t="shared" si="1"/>
        <v>74.685000000000002</v>
      </c>
      <c r="BU18" s="77">
        <f t="shared" si="1"/>
        <v>87.76</v>
      </c>
      <c r="BV18" s="77">
        <f t="shared" si="1"/>
        <v>20.8</v>
      </c>
      <c r="BW18" s="77">
        <f t="shared" si="1"/>
        <v>19.3</v>
      </c>
      <c r="BX18" s="77">
        <f t="shared" si="1"/>
        <v>75.754000000000005</v>
      </c>
      <c r="BY18" s="77">
        <f t="shared" si="1"/>
        <v>68.301000000000002</v>
      </c>
      <c r="BZ18" s="77">
        <f t="shared" si="1"/>
        <v>45.692</v>
      </c>
      <c r="CA18" s="77">
        <f t="shared" si="1"/>
        <v>65.900000000000006</v>
      </c>
      <c r="CB18" s="77">
        <f t="shared" si="1"/>
        <v>45.7</v>
      </c>
      <c r="CC18" s="77">
        <f t="shared" si="1"/>
        <v>79.599999999999994</v>
      </c>
      <c r="CD18" s="77">
        <f t="shared" si="1"/>
        <v>46.1</v>
      </c>
      <c r="CE18" s="77">
        <f t="shared" si="1"/>
        <v>46.6</v>
      </c>
      <c r="CF18" s="77">
        <f t="shared" si="1"/>
        <v>47.1</v>
      </c>
      <c r="CG18" s="77">
        <f t="shared" si="1"/>
        <v>52.8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38.667000000000002</v>
      </c>
      <c r="CL18" s="77">
        <f t="shared" si="1"/>
        <v>39.44</v>
      </c>
      <c r="CM18" s="77">
        <f t="shared" si="1"/>
        <v>40.960999999999999</v>
      </c>
      <c r="CN18" s="77">
        <f t="shared" si="1"/>
        <v>41.335000000000001</v>
      </c>
      <c r="CO18" s="77">
        <f t="shared" si="1"/>
        <v>41.728000000000002</v>
      </c>
      <c r="CP18" s="77">
        <f t="shared" si="1"/>
        <v>47.606000000000002</v>
      </c>
      <c r="CQ18" s="77">
        <f t="shared" si="1"/>
        <v>46.631</v>
      </c>
      <c r="CR18" s="77">
        <f t="shared" si="1"/>
        <v>47.884</v>
      </c>
      <c r="CS18" s="77">
        <f t="shared" si="1"/>
        <v>47.579000000000001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1106.6245000000001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>
        <v>5.6970000000000001</v>
      </c>
      <c r="AG21" s="88">
        <v>20</v>
      </c>
      <c r="AH21" s="88">
        <v>20</v>
      </c>
      <c r="AI21" s="88">
        <v>20</v>
      </c>
      <c r="AJ21" s="88">
        <v>20</v>
      </c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21.424250000000001</v>
      </c>
    </row>
    <row r="22" spans="1:102" ht="24.95" customHeight="1" x14ac:dyDescent="0.2">
      <c r="A22" s="92" t="s">
        <v>18</v>
      </c>
      <c r="B22" s="93">
        <v>5.5E-2</v>
      </c>
      <c r="C22" s="94"/>
      <c r="D22" s="94"/>
      <c r="E22" s="94"/>
      <c r="F22" s="94">
        <v>9.5000000000000001E-2</v>
      </c>
      <c r="G22" s="94">
        <v>9.5000000000000001E-2</v>
      </c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>
        <v>2.4</v>
      </c>
      <c r="T22" s="94">
        <v>2.4</v>
      </c>
      <c r="U22" s="94">
        <v>2.4</v>
      </c>
      <c r="V22" s="94"/>
      <c r="W22" s="94"/>
      <c r="X22" s="94"/>
      <c r="Y22" s="94"/>
      <c r="Z22" s="94"/>
      <c r="AA22" s="94"/>
      <c r="AB22" s="94"/>
      <c r="AC22" s="94"/>
      <c r="AD22" s="94">
        <v>0.17699999999999999</v>
      </c>
      <c r="AE22" s="94">
        <v>4.2679999999999998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>
        <v>3.6829999999999998</v>
      </c>
      <c r="CC22" s="94">
        <v>3.7330000000000001</v>
      </c>
      <c r="CD22" s="94">
        <v>0.47399999999999998</v>
      </c>
      <c r="CE22" s="94"/>
      <c r="CF22" s="94">
        <v>3.6920000000000002</v>
      </c>
      <c r="CG22" s="94"/>
      <c r="CH22" s="94">
        <v>3.6560000000000001</v>
      </c>
      <c r="CI22" s="94">
        <v>3.59</v>
      </c>
      <c r="CJ22" s="94">
        <v>3.7229999999999999</v>
      </c>
      <c r="CK22" s="94">
        <v>3.8140000000000001</v>
      </c>
      <c r="CL22" s="94"/>
      <c r="CM22" s="94"/>
      <c r="CN22" s="94"/>
      <c r="CO22" s="94"/>
      <c r="CP22" s="94">
        <v>3.8740000000000001</v>
      </c>
      <c r="CQ22" s="94">
        <v>3.867</v>
      </c>
      <c r="CR22" s="94"/>
      <c r="CS22" s="94">
        <v>4.1760000000000002</v>
      </c>
      <c r="CT22" s="95"/>
      <c r="CU22" s="95"/>
      <c r="CV22" s="95"/>
      <c r="CW22" s="96"/>
      <c r="CX22" s="97">
        <f t="array" ref="CX22">SUMPRODUCT(B22:CW22*0.25)</f>
        <v>12.543000000000001</v>
      </c>
    </row>
    <row r="23" spans="1:102" ht="24.95" customHeight="1" x14ac:dyDescent="0.2">
      <c r="A23" s="92" t="s">
        <v>19</v>
      </c>
      <c r="B23" s="98">
        <v>14.412000000000001</v>
      </c>
      <c r="C23" s="99">
        <v>10.16</v>
      </c>
      <c r="D23" s="99">
        <v>6.9180000000000001</v>
      </c>
      <c r="E23" s="99">
        <v>9.0419999999999998</v>
      </c>
      <c r="F23" s="99">
        <v>9.2850000000000001</v>
      </c>
      <c r="G23" s="99">
        <v>10.867000000000001</v>
      </c>
      <c r="H23" s="99">
        <v>9.98</v>
      </c>
      <c r="I23" s="99">
        <v>9.3680000000000003</v>
      </c>
      <c r="J23" s="99">
        <v>9.4849999999999994</v>
      </c>
      <c r="K23" s="99">
        <v>9.9960000000000004</v>
      </c>
      <c r="L23" s="99">
        <v>10.598000000000001</v>
      </c>
      <c r="M23" s="99">
        <v>10.052</v>
      </c>
      <c r="N23" s="99">
        <v>8.7780000000000005</v>
      </c>
      <c r="O23" s="99">
        <v>7.7750000000000004</v>
      </c>
      <c r="P23" s="99">
        <v>7.0940000000000003</v>
      </c>
      <c r="Q23" s="99">
        <v>7.26</v>
      </c>
      <c r="R23" s="99">
        <v>4.2480000000000002</v>
      </c>
      <c r="S23" s="99">
        <v>3.2629999999999999</v>
      </c>
      <c r="T23" s="99">
        <v>2.8029999999999999</v>
      </c>
      <c r="U23" s="99">
        <v>1.43</v>
      </c>
      <c r="V23" s="99">
        <v>0.318</v>
      </c>
      <c r="W23" s="99">
        <v>0.371</v>
      </c>
      <c r="X23" s="99">
        <v>0.32200000000000001</v>
      </c>
      <c r="Y23" s="99">
        <v>0.77500000000000002</v>
      </c>
      <c r="Z23" s="99">
        <v>1.9990000000000001</v>
      </c>
      <c r="AA23" s="99">
        <v>2.2599999999999998</v>
      </c>
      <c r="AB23" s="99">
        <v>3.2</v>
      </c>
      <c r="AC23" s="99">
        <v>0.2</v>
      </c>
      <c r="AD23" s="99">
        <v>4.3220000000000001</v>
      </c>
      <c r="AE23" s="99">
        <v>4.1749999999999998</v>
      </c>
      <c r="AF23" s="99">
        <v>0.4</v>
      </c>
      <c r="AG23" s="99">
        <v>26.818999999999999</v>
      </c>
      <c r="AH23" s="99">
        <v>39.436999999999998</v>
      </c>
      <c r="AI23" s="99">
        <v>4.4269999999999996</v>
      </c>
      <c r="AJ23" s="99"/>
      <c r="AK23" s="99"/>
      <c r="AL23" s="99">
        <v>4.1920000000000002</v>
      </c>
      <c r="AM23" s="99">
        <v>1.1910000000000001</v>
      </c>
      <c r="AN23" s="99">
        <v>0.38200000000000001</v>
      </c>
      <c r="AO23" s="99">
        <v>0.191</v>
      </c>
      <c r="AP23" s="99"/>
      <c r="AQ23" s="99">
        <v>2.4430000000000001</v>
      </c>
      <c r="AR23" s="99">
        <v>2</v>
      </c>
      <c r="AS23" s="99">
        <v>2</v>
      </c>
      <c r="AT23" s="99">
        <v>3</v>
      </c>
      <c r="AU23" s="99">
        <v>3</v>
      </c>
      <c r="AV23" s="99">
        <v>3</v>
      </c>
      <c r="AW23" s="99">
        <v>3</v>
      </c>
      <c r="AX23" s="99">
        <v>6</v>
      </c>
      <c r="AY23" s="99">
        <v>6</v>
      </c>
      <c r="AZ23" s="99">
        <v>6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1.0149999999999999</v>
      </c>
      <c r="BM23" s="99">
        <v>1.5</v>
      </c>
      <c r="BN23" s="99"/>
      <c r="BO23" s="99">
        <v>7.5999999999999998E-2</v>
      </c>
      <c r="BP23" s="99">
        <v>4.2000000000000003E-2</v>
      </c>
      <c r="BQ23" s="99">
        <v>4.8000000000000001E-2</v>
      </c>
      <c r="BR23" s="99"/>
      <c r="BS23" s="99"/>
      <c r="BT23" s="99"/>
      <c r="BU23" s="99"/>
      <c r="BV23" s="99">
        <v>3.1E-2</v>
      </c>
      <c r="BW23" s="99">
        <v>3.2000000000000001E-2</v>
      </c>
      <c r="BX23" s="99"/>
      <c r="BY23" s="99">
        <v>3.1E-2</v>
      </c>
      <c r="BZ23" s="99">
        <v>3.9710000000000001</v>
      </c>
      <c r="CA23" s="99">
        <v>3.9950000000000001</v>
      </c>
      <c r="CB23" s="99">
        <v>4.9349999999999996</v>
      </c>
      <c r="CC23" s="99">
        <v>4.992</v>
      </c>
      <c r="CD23" s="99">
        <v>4.9960000000000004</v>
      </c>
      <c r="CE23" s="99">
        <v>5.0369999999999999</v>
      </c>
      <c r="CF23" s="99">
        <v>5.0650000000000004</v>
      </c>
      <c r="CG23" s="99">
        <v>5.0350000000000001</v>
      </c>
      <c r="CH23" s="99">
        <v>4.0590000000000002</v>
      </c>
      <c r="CI23" s="99">
        <v>4.0030000000000001</v>
      </c>
      <c r="CJ23" s="99">
        <v>4.0140000000000002</v>
      </c>
      <c r="CK23" s="99">
        <v>4.0110000000000001</v>
      </c>
      <c r="CL23" s="99">
        <v>8.0359999999999996</v>
      </c>
      <c r="CM23" s="99">
        <v>0.54300000000000004</v>
      </c>
      <c r="CN23" s="99">
        <v>3.0390000000000001</v>
      </c>
      <c r="CO23" s="99">
        <v>4.0190000000000001</v>
      </c>
      <c r="CP23" s="99">
        <v>4.0880000000000001</v>
      </c>
      <c r="CQ23" s="99">
        <v>4.1230000000000002</v>
      </c>
      <c r="CR23" s="99">
        <v>8.1000000000000003E-2</v>
      </c>
      <c r="CS23" s="99">
        <v>3.7970000000000002</v>
      </c>
      <c r="CT23" s="100"/>
      <c r="CU23" s="100"/>
      <c r="CV23" s="100"/>
      <c r="CW23" s="96"/>
      <c r="CX23" s="97">
        <f t="array" ref="CX23">SUMPRODUCT(B23:CW23*0.25)</f>
        <v>94.712999999999994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14.467000000000001</v>
      </c>
      <c r="C28" s="107">
        <f t="shared" ref="C28:BN28" si="2">SUM(C21:C27)</f>
        <v>10.16</v>
      </c>
      <c r="D28" s="107">
        <f t="shared" si="2"/>
        <v>6.9180000000000001</v>
      </c>
      <c r="E28" s="107">
        <f t="shared" si="2"/>
        <v>9.0419999999999998</v>
      </c>
      <c r="F28" s="107">
        <f t="shared" si="2"/>
        <v>9.3800000000000008</v>
      </c>
      <c r="G28" s="107">
        <f t="shared" si="2"/>
        <v>10.962000000000002</v>
      </c>
      <c r="H28" s="107">
        <f t="shared" si="2"/>
        <v>9.98</v>
      </c>
      <c r="I28" s="107">
        <f t="shared" si="2"/>
        <v>9.3680000000000003</v>
      </c>
      <c r="J28" s="107">
        <f t="shared" si="2"/>
        <v>9.4849999999999994</v>
      </c>
      <c r="K28" s="107">
        <f t="shared" si="2"/>
        <v>9.9960000000000004</v>
      </c>
      <c r="L28" s="107">
        <f t="shared" si="2"/>
        <v>10.598000000000001</v>
      </c>
      <c r="M28" s="107">
        <f t="shared" si="2"/>
        <v>10.052</v>
      </c>
      <c r="N28" s="107">
        <f t="shared" si="2"/>
        <v>8.7780000000000005</v>
      </c>
      <c r="O28" s="107">
        <f t="shared" si="2"/>
        <v>7.7750000000000004</v>
      </c>
      <c r="P28" s="107">
        <f t="shared" si="2"/>
        <v>7.0940000000000003</v>
      </c>
      <c r="Q28" s="107">
        <f t="shared" si="2"/>
        <v>7.26</v>
      </c>
      <c r="R28" s="107">
        <f t="shared" si="2"/>
        <v>4.2480000000000002</v>
      </c>
      <c r="S28" s="107">
        <f t="shared" si="2"/>
        <v>5.6630000000000003</v>
      </c>
      <c r="T28" s="107">
        <f t="shared" si="2"/>
        <v>5.2029999999999994</v>
      </c>
      <c r="U28" s="107">
        <f t="shared" si="2"/>
        <v>3.83</v>
      </c>
      <c r="V28" s="107">
        <f t="shared" si="2"/>
        <v>0.318</v>
      </c>
      <c r="W28" s="107">
        <f t="shared" si="2"/>
        <v>0.371</v>
      </c>
      <c r="X28" s="107">
        <f t="shared" si="2"/>
        <v>0.32200000000000001</v>
      </c>
      <c r="Y28" s="107">
        <f t="shared" si="2"/>
        <v>0.77500000000000002</v>
      </c>
      <c r="Z28" s="107">
        <f t="shared" si="2"/>
        <v>1.9990000000000001</v>
      </c>
      <c r="AA28" s="107">
        <f t="shared" si="2"/>
        <v>2.2599999999999998</v>
      </c>
      <c r="AB28" s="107">
        <f t="shared" si="2"/>
        <v>3.2</v>
      </c>
      <c r="AC28" s="107">
        <f t="shared" si="2"/>
        <v>0.2</v>
      </c>
      <c r="AD28" s="107">
        <f t="shared" si="2"/>
        <v>4.4989999999999997</v>
      </c>
      <c r="AE28" s="107">
        <f t="shared" si="2"/>
        <v>8.4429999999999996</v>
      </c>
      <c r="AF28" s="107">
        <f t="shared" si="2"/>
        <v>6.0970000000000004</v>
      </c>
      <c r="AG28" s="107">
        <f t="shared" si="2"/>
        <v>46.819000000000003</v>
      </c>
      <c r="AH28" s="107">
        <f t="shared" si="2"/>
        <v>59.436999999999998</v>
      </c>
      <c r="AI28" s="107">
        <f t="shared" si="2"/>
        <v>24.427</v>
      </c>
      <c r="AJ28" s="107">
        <f t="shared" si="2"/>
        <v>20</v>
      </c>
      <c r="AK28" s="107">
        <f t="shared" si="2"/>
        <v>0</v>
      </c>
      <c r="AL28" s="107">
        <f t="shared" si="2"/>
        <v>4.1920000000000002</v>
      </c>
      <c r="AM28" s="107">
        <f t="shared" si="2"/>
        <v>1.1910000000000001</v>
      </c>
      <c r="AN28" s="107">
        <f t="shared" si="2"/>
        <v>0.38200000000000001</v>
      </c>
      <c r="AO28" s="107">
        <f t="shared" si="2"/>
        <v>0.191</v>
      </c>
      <c r="AP28" s="107">
        <f t="shared" si="2"/>
        <v>0</v>
      </c>
      <c r="AQ28" s="107">
        <f t="shared" si="2"/>
        <v>2.4430000000000001</v>
      </c>
      <c r="AR28" s="107">
        <f t="shared" si="2"/>
        <v>2</v>
      </c>
      <c r="AS28" s="107">
        <f t="shared" si="2"/>
        <v>2</v>
      </c>
      <c r="AT28" s="107">
        <f t="shared" si="2"/>
        <v>3</v>
      </c>
      <c r="AU28" s="107">
        <f t="shared" si="2"/>
        <v>3</v>
      </c>
      <c r="AV28" s="107">
        <f t="shared" si="2"/>
        <v>3</v>
      </c>
      <c r="AW28" s="107">
        <f t="shared" si="2"/>
        <v>3</v>
      </c>
      <c r="AX28" s="107">
        <f t="shared" si="2"/>
        <v>6</v>
      </c>
      <c r="AY28" s="107">
        <f t="shared" si="2"/>
        <v>6</v>
      </c>
      <c r="AZ28" s="107">
        <f t="shared" si="2"/>
        <v>6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1.0149999999999999</v>
      </c>
      <c r="BM28" s="107">
        <f t="shared" si="2"/>
        <v>1.5</v>
      </c>
      <c r="BN28" s="107">
        <f t="shared" si="2"/>
        <v>0</v>
      </c>
      <c r="BO28" s="107">
        <f t="shared" ref="BO28:CW28" si="3">SUM(BO21:BO27)</f>
        <v>7.5999999999999998E-2</v>
      </c>
      <c r="BP28" s="107">
        <f t="shared" si="3"/>
        <v>4.2000000000000003E-2</v>
      </c>
      <c r="BQ28" s="107">
        <f t="shared" si="3"/>
        <v>4.8000000000000001E-2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3.1E-2</v>
      </c>
      <c r="BW28" s="107">
        <f t="shared" si="3"/>
        <v>3.2000000000000001E-2</v>
      </c>
      <c r="BX28" s="107">
        <f t="shared" si="3"/>
        <v>0</v>
      </c>
      <c r="BY28" s="107">
        <f t="shared" si="3"/>
        <v>3.1E-2</v>
      </c>
      <c r="BZ28" s="107">
        <f t="shared" si="3"/>
        <v>3.9710000000000001</v>
      </c>
      <c r="CA28" s="107">
        <f t="shared" si="3"/>
        <v>3.9950000000000001</v>
      </c>
      <c r="CB28" s="107">
        <f t="shared" si="3"/>
        <v>8.6179999999999986</v>
      </c>
      <c r="CC28" s="107">
        <f t="shared" si="3"/>
        <v>8.7249999999999996</v>
      </c>
      <c r="CD28" s="107">
        <f t="shared" si="3"/>
        <v>5.4700000000000006</v>
      </c>
      <c r="CE28" s="107">
        <f t="shared" si="3"/>
        <v>5.0369999999999999</v>
      </c>
      <c r="CF28" s="107">
        <f t="shared" si="3"/>
        <v>8.7570000000000014</v>
      </c>
      <c r="CG28" s="107">
        <f t="shared" si="3"/>
        <v>5.0350000000000001</v>
      </c>
      <c r="CH28" s="107">
        <f t="shared" si="3"/>
        <v>7.7149999999999999</v>
      </c>
      <c r="CI28" s="107">
        <f t="shared" si="3"/>
        <v>7.593</v>
      </c>
      <c r="CJ28" s="107">
        <f t="shared" si="3"/>
        <v>7.7370000000000001</v>
      </c>
      <c r="CK28" s="107">
        <f t="shared" si="3"/>
        <v>7.8250000000000002</v>
      </c>
      <c r="CL28" s="107">
        <f t="shared" si="3"/>
        <v>8.0359999999999996</v>
      </c>
      <c r="CM28" s="107">
        <f t="shared" si="3"/>
        <v>0.54300000000000004</v>
      </c>
      <c r="CN28" s="107">
        <f t="shared" si="3"/>
        <v>3.0390000000000001</v>
      </c>
      <c r="CO28" s="107">
        <f t="shared" si="3"/>
        <v>4.0190000000000001</v>
      </c>
      <c r="CP28" s="107">
        <f t="shared" si="3"/>
        <v>7.9619999999999997</v>
      </c>
      <c r="CQ28" s="107">
        <f t="shared" si="3"/>
        <v>7.99</v>
      </c>
      <c r="CR28" s="107">
        <f t="shared" si="3"/>
        <v>8.1000000000000003E-2</v>
      </c>
      <c r="CS28" s="107">
        <f t="shared" si="3"/>
        <v>7.9730000000000008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128.68025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43.189</v>
      </c>
      <c r="C32" s="94">
        <v>37.445999999999998</v>
      </c>
      <c r="D32" s="94">
        <v>34.805999999999997</v>
      </c>
      <c r="E32" s="94">
        <v>38.402000000000001</v>
      </c>
      <c r="F32" s="94">
        <v>40.164000000000001</v>
      </c>
      <c r="G32" s="94">
        <v>42.970999999999997</v>
      </c>
      <c r="H32" s="94">
        <v>42.759</v>
      </c>
      <c r="I32" s="94">
        <v>43.750999999999998</v>
      </c>
      <c r="J32" s="94">
        <v>44.268000000000001</v>
      </c>
      <c r="K32" s="94">
        <v>44.418999999999997</v>
      </c>
      <c r="L32" s="94">
        <v>45.356999999999999</v>
      </c>
      <c r="M32" s="94">
        <v>44.430999999999997</v>
      </c>
      <c r="N32" s="94">
        <v>42.764000000000003</v>
      </c>
      <c r="O32" s="94">
        <v>42.667000000000002</v>
      </c>
      <c r="P32" s="94">
        <v>43.198</v>
      </c>
      <c r="Q32" s="94">
        <v>44.75</v>
      </c>
      <c r="R32" s="94">
        <v>116.678</v>
      </c>
      <c r="S32" s="94">
        <v>115.33499999999999</v>
      </c>
      <c r="T32" s="94">
        <v>115.383</v>
      </c>
      <c r="U32" s="94">
        <v>114.7</v>
      </c>
      <c r="V32" s="94">
        <v>133.672</v>
      </c>
      <c r="W32" s="94">
        <v>135.661</v>
      </c>
      <c r="X32" s="94">
        <v>136.542</v>
      </c>
      <c r="Y32" s="94">
        <v>142.04499999999999</v>
      </c>
      <c r="Z32" s="94">
        <v>129.78399999999999</v>
      </c>
      <c r="AA32" s="94">
        <v>125.126</v>
      </c>
      <c r="AB32" s="94">
        <v>45.5</v>
      </c>
      <c r="AC32" s="94">
        <v>46.5</v>
      </c>
      <c r="AD32" s="94">
        <v>81.641000000000005</v>
      </c>
      <c r="AE32" s="94">
        <v>73.346999999999994</v>
      </c>
      <c r="AF32" s="94">
        <v>76.381</v>
      </c>
      <c r="AG32" s="94">
        <v>92.319000000000003</v>
      </c>
      <c r="AH32" s="94">
        <v>139.37</v>
      </c>
      <c r="AI32" s="94">
        <v>61.832000000000001</v>
      </c>
      <c r="AJ32" s="94">
        <v>71.349999999999994</v>
      </c>
      <c r="AK32" s="94">
        <v>47.802</v>
      </c>
      <c r="AL32" s="94">
        <v>29.292000000000002</v>
      </c>
      <c r="AM32" s="94">
        <v>1.1910000000000001</v>
      </c>
      <c r="AN32" s="94">
        <v>0.38200000000000001</v>
      </c>
      <c r="AO32" s="94">
        <v>0.191</v>
      </c>
      <c r="AP32" s="94"/>
      <c r="AQ32" s="94">
        <v>3.7</v>
      </c>
      <c r="AR32" s="94">
        <v>104.554</v>
      </c>
      <c r="AS32" s="94">
        <v>105.154</v>
      </c>
      <c r="AT32" s="94">
        <v>44.588000000000001</v>
      </c>
      <c r="AU32" s="94">
        <v>44.593000000000004</v>
      </c>
      <c r="AV32" s="94">
        <v>27.469000000000001</v>
      </c>
      <c r="AW32" s="94">
        <v>39.746000000000002</v>
      </c>
      <c r="AX32" s="94">
        <v>14.492000000000001</v>
      </c>
      <c r="AY32" s="94">
        <v>14.243</v>
      </c>
      <c r="AZ32" s="94">
        <v>13.512</v>
      </c>
      <c r="BA32" s="94">
        <v>7.6950000000000003</v>
      </c>
      <c r="BB32" s="94">
        <v>9.1300000000000008</v>
      </c>
      <c r="BC32" s="94">
        <v>10.130000000000001</v>
      </c>
      <c r="BD32" s="94">
        <v>10.965</v>
      </c>
      <c r="BE32" s="94">
        <v>13.457000000000001</v>
      </c>
      <c r="BF32" s="94">
        <v>14.775</v>
      </c>
      <c r="BG32" s="94">
        <v>15.102</v>
      </c>
      <c r="BH32" s="94">
        <v>16.277000000000001</v>
      </c>
      <c r="BI32" s="94">
        <v>20.806999999999999</v>
      </c>
      <c r="BJ32" s="94">
        <v>22.658000000000001</v>
      </c>
      <c r="BK32" s="94">
        <v>20.029</v>
      </c>
      <c r="BL32" s="94">
        <v>63.238</v>
      </c>
      <c r="BM32" s="94">
        <v>54.71</v>
      </c>
      <c r="BN32" s="94">
        <v>15.852</v>
      </c>
      <c r="BO32" s="94">
        <v>68.073999999999998</v>
      </c>
      <c r="BP32" s="94">
        <v>40.674999999999997</v>
      </c>
      <c r="BQ32" s="94">
        <v>18.361000000000001</v>
      </c>
      <c r="BR32" s="94">
        <v>42.91</v>
      </c>
      <c r="BS32" s="94">
        <v>68.819000000000003</v>
      </c>
      <c r="BT32" s="94">
        <v>74.685000000000002</v>
      </c>
      <c r="BU32" s="94">
        <v>87.76</v>
      </c>
      <c r="BV32" s="94">
        <v>20.831</v>
      </c>
      <c r="BW32" s="94">
        <v>19.332000000000001</v>
      </c>
      <c r="BX32" s="94">
        <v>75.754000000000005</v>
      </c>
      <c r="BY32" s="94">
        <v>68.331999999999994</v>
      </c>
      <c r="BZ32" s="94">
        <v>49.662999999999997</v>
      </c>
      <c r="CA32" s="94">
        <v>69.894999999999996</v>
      </c>
      <c r="CB32" s="94">
        <v>54.317999999999998</v>
      </c>
      <c r="CC32" s="94">
        <v>88.325000000000003</v>
      </c>
      <c r="CD32" s="94">
        <v>51.57</v>
      </c>
      <c r="CE32" s="94">
        <v>51.637</v>
      </c>
      <c r="CF32" s="94">
        <v>55.856999999999999</v>
      </c>
      <c r="CG32" s="94">
        <v>57.835000000000001</v>
      </c>
      <c r="CH32" s="94">
        <v>7.7149999999999999</v>
      </c>
      <c r="CI32" s="94">
        <v>7.593</v>
      </c>
      <c r="CJ32" s="94">
        <v>7.7370000000000001</v>
      </c>
      <c r="CK32" s="94">
        <v>46.491999999999997</v>
      </c>
      <c r="CL32" s="94">
        <v>47.475999999999999</v>
      </c>
      <c r="CM32" s="94">
        <v>41.503999999999998</v>
      </c>
      <c r="CN32" s="94">
        <v>44.374000000000002</v>
      </c>
      <c r="CO32" s="94">
        <v>45.747</v>
      </c>
      <c r="CP32" s="94">
        <v>55.567999999999998</v>
      </c>
      <c r="CQ32" s="94">
        <v>54.621000000000002</v>
      </c>
      <c r="CR32" s="94">
        <v>47.965000000000003</v>
      </c>
      <c r="CS32" s="94">
        <v>55.552</v>
      </c>
      <c r="CT32" s="95"/>
      <c r="CU32" s="95"/>
      <c r="CV32" s="95"/>
      <c r="CW32" s="96"/>
      <c r="CX32" s="97">
        <f t="array" ref="CX32">SUMPRODUCT(B32:CW32*0.25)</f>
        <v>1235.3047499999998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43.189</v>
      </c>
      <c r="C34" s="77">
        <f t="shared" ref="C34:BN34" si="4">SUM(C31:C33)</f>
        <v>37.445999999999998</v>
      </c>
      <c r="D34" s="77">
        <f t="shared" si="4"/>
        <v>34.805999999999997</v>
      </c>
      <c r="E34" s="77">
        <f t="shared" si="4"/>
        <v>38.402000000000001</v>
      </c>
      <c r="F34" s="77">
        <f t="shared" si="4"/>
        <v>40.164000000000001</v>
      </c>
      <c r="G34" s="77">
        <f t="shared" si="4"/>
        <v>42.970999999999997</v>
      </c>
      <c r="H34" s="77">
        <f t="shared" si="4"/>
        <v>42.759</v>
      </c>
      <c r="I34" s="77">
        <f t="shared" si="4"/>
        <v>43.750999999999998</v>
      </c>
      <c r="J34" s="77">
        <f t="shared" si="4"/>
        <v>44.268000000000001</v>
      </c>
      <c r="K34" s="77">
        <f t="shared" si="4"/>
        <v>44.418999999999997</v>
      </c>
      <c r="L34" s="77">
        <f t="shared" si="4"/>
        <v>45.356999999999999</v>
      </c>
      <c r="M34" s="77">
        <f t="shared" si="4"/>
        <v>44.430999999999997</v>
      </c>
      <c r="N34" s="77">
        <f t="shared" si="4"/>
        <v>42.764000000000003</v>
      </c>
      <c r="O34" s="77">
        <f t="shared" si="4"/>
        <v>42.667000000000002</v>
      </c>
      <c r="P34" s="77">
        <f t="shared" si="4"/>
        <v>43.198</v>
      </c>
      <c r="Q34" s="77">
        <f t="shared" si="4"/>
        <v>44.75</v>
      </c>
      <c r="R34" s="77">
        <f t="shared" si="4"/>
        <v>116.678</v>
      </c>
      <c r="S34" s="77">
        <f t="shared" si="4"/>
        <v>115.33499999999999</v>
      </c>
      <c r="T34" s="77">
        <f t="shared" si="4"/>
        <v>115.383</v>
      </c>
      <c r="U34" s="77">
        <f t="shared" si="4"/>
        <v>114.7</v>
      </c>
      <c r="V34" s="77">
        <f t="shared" si="4"/>
        <v>133.672</v>
      </c>
      <c r="W34" s="77">
        <f t="shared" si="4"/>
        <v>135.661</v>
      </c>
      <c r="X34" s="77">
        <f t="shared" si="4"/>
        <v>136.542</v>
      </c>
      <c r="Y34" s="77">
        <f t="shared" si="4"/>
        <v>142.04499999999999</v>
      </c>
      <c r="Z34" s="77">
        <f t="shared" si="4"/>
        <v>129.78399999999999</v>
      </c>
      <c r="AA34" s="77">
        <f t="shared" si="4"/>
        <v>125.126</v>
      </c>
      <c r="AB34" s="77">
        <f t="shared" si="4"/>
        <v>45.5</v>
      </c>
      <c r="AC34" s="77">
        <f t="shared" si="4"/>
        <v>46.5</v>
      </c>
      <c r="AD34" s="77">
        <f t="shared" si="4"/>
        <v>81.641000000000005</v>
      </c>
      <c r="AE34" s="77">
        <f t="shared" si="4"/>
        <v>73.346999999999994</v>
      </c>
      <c r="AF34" s="77">
        <f t="shared" si="4"/>
        <v>76.381</v>
      </c>
      <c r="AG34" s="77">
        <f t="shared" si="4"/>
        <v>92.319000000000003</v>
      </c>
      <c r="AH34" s="77">
        <f t="shared" si="4"/>
        <v>139.37</v>
      </c>
      <c r="AI34" s="77">
        <f t="shared" si="4"/>
        <v>61.832000000000001</v>
      </c>
      <c r="AJ34" s="77">
        <f t="shared" si="4"/>
        <v>71.349999999999994</v>
      </c>
      <c r="AK34" s="77">
        <f t="shared" si="4"/>
        <v>47.802</v>
      </c>
      <c r="AL34" s="77">
        <f t="shared" si="4"/>
        <v>29.292000000000002</v>
      </c>
      <c r="AM34" s="77">
        <f t="shared" si="4"/>
        <v>1.1910000000000001</v>
      </c>
      <c r="AN34" s="77">
        <f t="shared" si="4"/>
        <v>0.38200000000000001</v>
      </c>
      <c r="AO34" s="77">
        <f t="shared" si="4"/>
        <v>0.191</v>
      </c>
      <c r="AP34" s="77">
        <f t="shared" si="4"/>
        <v>0</v>
      </c>
      <c r="AQ34" s="77">
        <f t="shared" si="4"/>
        <v>3.7</v>
      </c>
      <c r="AR34" s="77">
        <f t="shared" si="4"/>
        <v>104.554</v>
      </c>
      <c r="AS34" s="77">
        <f t="shared" si="4"/>
        <v>105.154</v>
      </c>
      <c r="AT34" s="77">
        <f t="shared" si="4"/>
        <v>44.588000000000001</v>
      </c>
      <c r="AU34" s="77">
        <f t="shared" si="4"/>
        <v>44.593000000000004</v>
      </c>
      <c r="AV34" s="77">
        <f t="shared" si="4"/>
        <v>27.469000000000001</v>
      </c>
      <c r="AW34" s="77">
        <f t="shared" si="4"/>
        <v>39.746000000000002</v>
      </c>
      <c r="AX34" s="77">
        <f t="shared" si="4"/>
        <v>14.492000000000001</v>
      </c>
      <c r="AY34" s="77">
        <f t="shared" si="4"/>
        <v>14.243</v>
      </c>
      <c r="AZ34" s="77">
        <f t="shared" si="4"/>
        <v>13.512</v>
      </c>
      <c r="BA34" s="77">
        <f t="shared" si="4"/>
        <v>7.6950000000000003</v>
      </c>
      <c r="BB34" s="77">
        <f t="shared" si="4"/>
        <v>9.1300000000000008</v>
      </c>
      <c r="BC34" s="77">
        <f t="shared" si="4"/>
        <v>10.130000000000001</v>
      </c>
      <c r="BD34" s="77">
        <f t="shared" si="4"/>
        <v>10.965</v>
      </c>
      <c r="BE34" s="77">
        <f t="shared" si="4"/>
        <v>13.457000000000001</v>
      </c>
      <c r="BF34" s="77">
        <f t="shared" si="4"/>
        <v>14.775</v>
      </c>
      <c r="BG34" s="77">
        <f t="shared" si="4"/>
        <v>15.102</v>
      </c>
      <c r="BH34" s="77">
        <f t="shared" si="4"/>
        <v>16.277000000000001</v>
      </c>
      <c r="BI34" s="77">
        <f t="shared" si="4"/>
        <v>20.806999999999999</v>
      </c>
      <c r="BJ34" s="77">
        <f t="shared" si="4"/>
        <v>22.658000000000001</v>
      </c>
      <c r="BK34" s="77">
        <f t="shared" si="4"/>
        <v>20.029</v>
      </c>
      <c r="BL34" s="77">
        <f t="shared" si="4"/>
        <v>63.238</v>
      </c>
      <c r="BM34" s="77">
        <f t="shared" si="4"/>
        <v>54.71</v>
      </c>
      <c r="BN34" s="77">
        <f t="shared" si="4"/>
        <v>15.852</v>
      </c>
      <c r="BO34" s="77">
        <f t="shared" ref="BO34:CW34" si="5">SUM(BO31:BO33)</f>
        <v>68.073999999999998</v>
      </c>
      <c r="BP34" s="77">
        <f t="shared" si="5"/>
        <v>40.674999999999997</v>
      </c>
      <c r="BQ34" s="77">
        <f t="shared" si="5"/>
        <v>18.361000000000001</v>
      </c>
      <c r="BR34" s="77">
        <f t="shared" si="5"/>
        <v>42.91</v>
      </c>
      <c r="BS34" s="77">
        <f t="shared" si="5"/>
        <v>68.819000000000003</v>
      </c>
      <c r="BT34" s="77">
        <f t="shared" si="5"/>
        <v>74.685000000000002</v>
      </c>
      <c r="BU34" s="77">
        <f t="shared" si="5"/>
        <v>87.76</v>
      </c>
      <c r="BV34" s="77">
        <f t="shared" si="5"/>
        <v>20.831</v>
      </c>
      <c r="BW34" s="77">
        <f t="shared" si="5"/>
        <v>19.332000000000001</v>
      </c>
      <c r="BX34" s="77">
        <f t="shared" si="5"/>
        <v>75.754000000000005</v>
      </c>
      <c r="BY34" s="77">
        <f t="shared" si="5"/>
        <v>68.331999999999994</v>
      </c>
      <c r="BZ34" s="77">
        <f t="shared" si="5"/>
        <v>49.662999999999997</v>
      </c>
      <c r="CA34" s="77">
        <f t="shared" si="5"/>
        <v>69.894999999999996</v>
      </c>
      <c r="CB34" s="77">
        <f t="shared" si="5"/>
        <v>54.317999999999998</v>
      </c>
      <c r="CC34" s="77">
        <f t="shared" si="5"/>
        <v>88.325000000000003</v>
      </c>
      <c r="CD34" s="77">
        <f t="shared" si="5"/>
        <v>51.57</v>
      </c>
      <c r="CE34" s="77">
        <f t="shared" si="5"/>
        <v>51.637</v>
      </c>
      <c r="CF34" s="77">
        <f t="shared" si="5"/>
        <v>55.856999999999999</v>
      </c>
      <c r="CG34" s="77">
        <f t="shared" si="5"/>
        <v>57.835000000000001</v>
      </c>
      <c r="CH34" s="77">
        <f t="shared" si="5"/>
        <v>7.7149999999999999</v>
      </c>
      <c r="CI34" s="77">
        <f t="shared" si="5"/>
        <v>7.593</v>
      </c>
      <c r="CJ34" s="77">
        <f t="shared" si="5"/>
        <v>7.7370000000000001</v>
      </c>
      <c r="CK34" s="77">
        <f t="shared" si="5"/>
        <v>46.491999999999997</v>
      </c>
      <c r="CL34" s="77">
        <f t="shared" si="5"/>
        <v>47.475999999999999</v>
      </c>
      <c r="CM34" s="77">
        <f t="shared" si="5"/>
        <v>41.503999999999998</v>
      </c>
      <c r="CN34" s="77">
        <f t="shared" si="5"/>
        <v>44.374000000000002</v>
      </c>
      <c r="CO34" s="77">
        <f t="shared" si="5"/>
        <v>45.747</v>
      </c>
      <c r="CP34" s="77">
        <f t="shared" si="5"/>
        <v>55.567999999999998</v>
      </c>
      <c r="CQ34" s="77">
        <f t="shared" si="5"/>
        <v>54.621000000000002</v>
      </c>
      <c r="CR34" s="77">
        <f t="shared" si="5"/>
        <v>47.965000000000003</v>
      </c>
      <c r="CS34" s="77">
        <f t="shared" si="5"/>
        <v>55.552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1235.3047499999998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38</v>
      </c>
      <c r="D39" s="120">
        <v>45.4</v>
      </c>
      <c r="E39" s="120">
        <v>39.4</v>
      </c>
      <c r="F39" s="120">
        <v>32.9</v>
      </c>
      <c r="G39" s="120">
        <v>30</v>
      </c>
      <c r="H39" s="120">
        <v>26.3</v>
      </c>
      <c r="I39" s="120">
        <v>24</v>
      </c>
      <c r="J39" s="120">
        <v>26.6</v>
      </c>
      <c r="K39" s="120">
        <v>28.4</v>
      </c>
      <c r="L39" s="120"/>
      <c r="M39" s="120"/>
      <c r="N39" s="120">
        <v>21.4</v>
      </c>
      <c r="O39" s="120">
        <v>18.399999999999999</v>
      </c>
      <c r="P39" s="120">
        <v>16.3</v>
      </c>
      <c r="Q39" s="120">
        <v>7.3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>
        <v>0.6</v>
      </c>
      <c r="AH39" s="120"/>
      <c r="AI39" s="120"/>
      <c r="AJ39" s="120">
        <v>90.3</v>
      </c>
      <c r="AK39" s="120">
        <v>121.5</v>
      </c>
      <c r="AL39" s="120">
        <v>152.6</v>
      </c>
      <c r="AM39" s="120">
        <v>178.9</v>
      </c>
      <c r="AN39" s="120">
        <v>145</v>
      </c>
      <c r="AO39" s="120">
        <v>133.69999999999999</v>
      </c>
      <c r="AP39" s="120">
        <v>132.80000000000001</v>
      </c>
      <c r="AQ39" s="120">
        <v>76.5</v>
      </c>
      <c r="AR39" s="120">
        <v>25.6</v>
      </c>
      <c r="AS39" s="120">
        <v>25.6</v>
      </c>
      <c r="AT39" s="120">
        <v>26.6</v>
      </c>
      <c r="AU39" s="120">
        <v>26.6</v>
      </c>
      <c r="AV39" s="120">
        <v>26.6</v>
      </c>
      <c r="AW39" s="120">
        <v>26.6</v>
      </c>
      <c r="AX39" s="120">
        <v>25.6</v>
      </c>
      <c r="AY39" s="120">
        <v>25.6</v>
      </c>
      <c r="AZ39" s="120">
        <v>25.6</v>
      </c>
      <c r="BA39" s="120">
        <v>25.6</v>
      </c>
      <c r="BB39" s="120">
        <v>23.6</v>
      </c>
      <c r="BC39" s="120">
        <v>23.6</v>
      </c>
      <c r="BD39" s="120">
        <v>23.6</v>
      </c>
      <c r="BE39" s="120">
        <v>23.6</v>
      </c>
      <c r="BF39" s="120">
        <v>20.6</v>
      </c>
      <c r="BG39" s="120">
        <v>20.6</v>
      </c>
      <c r="BH39" s="120">
        <v>20.6</v>
      </c>
      <c r="BI39" s="120">
        <v>20.6</v>
      </c>
      <c r="BJ39" s="120">
        <v>19.600000000000001</v>
      </c>
      <c r="BK39" s="120">
        <v>19.600000000000001</v>
      </c>
      <c r="BL39" s="120">
        <v>19.600000000000001</v>
      </c>
      <c r="BM39" s="120">
        <v>19.600000000000001</v>
      </c>
      <c r="BN39" s="120">
        <v>11.6</v>
      </c>
      <c r="BO39" s="120">
        <v>19.5</v>
      </c>
      <c r="BP39" s="120">
        <v>17.7</v>
      </c>
      <c r="BQ39" s="120">
        <v>64.8</v>
      </c>
      <c r="BR39" s="120"/>
      <c r="BS39" s="120">
        <v>5.8</v>
      </c>
      <c r="BT39" s="120"/>
      <c r="BU39" s="120"/>
      <c r="BV39" s="120">
        <v>83.5</v>
      </c>
      <c r="BW39" s="120">
        <v>106.8</v>
      </c>
      <c r="BX39" s="120">
        <v>93</v>
      </c>
      <c r="BY39" s="120">
        <v>90.6</v>
      </c>
      <c r="BZ39" s="120">
        <v>109.8</v>
      </c>
      <c r="CA39" s="120">
        <v>166.9</v>
      </c>
      <c r="CB39" s="120">
        <v>168</v>
      </c>
      <c r="CC39" s="120">
        <v>93.9</v>
      </c>
      <c r="CD39" s="120">
        <v>69.900000000000006</v>
      </c>
      <c r="CE39" s="120">
        <v>69.900000000000006</v>
      </c>
      <c r="CF39" s="120">
        <v>69.900000000000006</v>
      </c>
      <c r="CG39" s="120">
        <v>69.900000000000006</v>
      </c>
      <c r="CH39" s="120">
        <v>80</v>
      </c>
      <c r="CI39" s="120">
        <v>80</v>
      </c>
      <c r="CJ39" s="120">
        <v>80</v>
      </c>
      <c r="CK39" s="120">
        <v>81.3</v>
      </c>
      <c r="CL39" s="120"/>
      <c r="CM39" s="120">
        <v>14</v>
      </c>
      <c r="CN39" s="120">
        <v>11</v>
      </c>
      <c r="CO39" s="120">
        <v>5.2</v>
      </c>
      <c r="CP39" s="120"/>
      <c r="CQ39" s="120"/>
      <c r="CR39" s="120">
        <v>15.1</v>
      </c>
      <c r="CS39" s="120">
        <v>12.8</v>
      </c>
      <c r="CT39" s="122"/>
      <c r="CU39" s="122"/>
      <c r="CV39" s="122"/>
      <c r="CW39" s="121"/>
      <c r="CX39" s="97">
        <f t="array" ref="CX39">SUMPRODUCT(B39:CW39*0.25)</f>
        <v>898.09999999999968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38</v>
      </c>
      <c r="D42" s="107">
        <f t="shared" si="6"/>
        <v>45.4</v>
      </c>
      <c r="E42" s="107">
        <f t="shared" si="6"/>
        <v>39.4</v>
      </c>
      <c r="F42" s="107">
        <f t="shared" si="6"/>
        <v>32.9</v>
      </c>
      <c r="G42" s="107">
        <f t="shared" si="6"/>
        <v>30</v>
      </c>
      <c r="H42" s="107">
        <f t="shared" si="6"/>
        <v>26.3</v>
      </c>
      <c r="I42" s="107">
        <f t="shared" si="6"/>
        <v>24</v>
      </c>
      <c r="J42" s="107">
        <f t="shared" si="6"/>
        <v>26.6</v>
      </c>
      <c r="K42" s="107">
        <f t="shared" si="6"/>
        <v>28.4</v>
      </c>
      <c r="L42" s="107">
        <f t="shared" si="6"/>
        <v>0</v>
      </c>
      <c r="M42" s="107">
        <f t="shared" si="6"/>
        <v>0</v>
      </c>
      <c r="N42" s="107">
        <f t="shared" si="6"/>
        <v>21.4</v>
      </c>
      <c r="O42" s="107">
        <f t="shared" si="6"/>
        <v>18.399999999999999</v>
      </c>
      <c r="P42" s="107">
        <f t="shared" si="6"/>
        <v>16.3</v>
      </c>
      <c r="Q42" s="107">
        <f t="shared" si="6"/>
        <v>7.3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0.6</v>
      </c>
      <c r="AH42" s="107">
        <f t="shared" si="6"/>
        <v>0</v>
      </c>
      <c r="AI42" s="107">
        <f t="shared" si="6"/>
        <v>0</v>
      </c>
      <c r="AJ42" s="107">
        <f t="shared" si="6"/>
        <v>90.3</v>
      </c>
      <c r="AK42" s="107">
        <f t="shared" si="6"/>
        <v>121.5</v>
      </c>
      <c r="AL42" s="107">
        <f t="shared" si="6"/>
        <v>152.6</v>
      </c>
      <c r="AM42" s="107">
        <f t="shared" si="6"/>
        <v>178.9</v>
      </c>
      <c r="AN42" s="107">
        <f t="shared" si="6"/>
        <v>145</v>
      </c>
      <c r="AO42" s="107">
        <f t="shared" si="6"/>
        <v>133.69999999999999</v>
      </c>
      <c r="AP42" s="107">
        <f t="shared" si="6"/>
        <v>132.80000000000001</v>
      </c>
      <c r="AQ42" s="107">
        <f t="shared" si="6"/>
        <v>76.5</v>
      </c>
      <c r="AR42" s="107">
        <f t="shared" si="6"/>
        <v>25.6</v>
      </c>
      <c r="AS42" s="107">
        <f t="shared" si="6"/>
        <v>25.6</v>
      </c>
      <c r="AT42" s="107">
        <f t="shared" si="6"/>
        <v>26.6</v>
      </c>
      <c r="AU42" s="107">
        <f t="shared" si="6"/>
        <v>26.6</v>
      </c>
      <c r="AV42" s="107">
        <f t="shared" si="6"/>
        <v>26.6</v>
      </c>
      <c r="AW42" s="107">
        <f t="shared" si="6"/>
        <v>26.6</v>
      </c>
      <c r="AX42" s="107">
        <f t="shared" si="6"/>
        <v>25.6</v>
      </c>
      <c r="AY42" s="107">
        <f t="shared" si="6"/>
        <v>25.6</v>
      </c>
      <c r="AZ42" s="107">
        <f t="shared" si="6"/>
        <v>25.6</v>
      </c>
      <c r="BA42" s="107">
        <f t="shared" si="6"/>
        <v>25.6</v>
      </c>
      <c r="BB42" s="107">
        <f t="shared" si="6"/>
        <v>23.6</v>
      </c>
      <c r="BC42" s="107">
        <f t="shared" si="6"/>
        <v>23.6</v>
      </c>
      <c r="BD42" s="107">
        <f t="shared" si="6"/>
        <v>23.6</v>
      </c>
      <c r="BE42" s="107">
        <f t="shared" si="6"/>
        <v>23.6</v>
      </c>
      <c r="BF42" s="107">
        <f t="shared" si="6"/>
        <v>20.6</v>
      </c>
      <c r="BG42" s="107">
        <f t="shared" si="6"/>
        <v>20.6</v>
      </c>
      <c r="BH42" s="107">
        <f t="shared" si="6"/>
        <v>20.6</v>
      </c>
      <c r="BI42" s="107">
        <f t="shared" si="6"/>
        <v>20.6</v>
      </c>
      <c r="BJ42" s="107">
        <f t="shared" si="6"/>
        <v>19.600000000000001</v>
      </c>
      <c r="BK42" s="107">
        <f t="shared" si="6"/>
        <v>19.600000000000001</v>
      </c>
      <c r="BL42" s="107">
        <f t="shared" si="6"/>
        <v>19.600000000000001</v>
      </c>
      <c r="BM42" s="107">
        <f t="shared" si="6"/>
        <v>19.600000000000001</v>
      </c>
      <c r="BN42" s="107">
        <f t="shared" si="6"/>
        <v>11.6</v>
      </c>
      <c r="BO42" s="107">
        <f t="shared" ref="BO42:CW42" si="7">SUM(BO37:BO41)</f>
        <v>19.5</v>
      </c>
      <c r="BP42" s="107">
        <f t="shared" si="7"/>
        <v>17.7</v>
      </c>
      <c r="BQ42" s="107">
        <f t="shared" si="7"/>
        <v>64.8</v>
      </c>
      <c r="BR42" s="107">
        <f t="shared" si="7"/>
        <v>0</v>
      </c>
      <c r="BS42" s="107">
        <f t="shared" si="7"/>
        <v>5.8</v>
      </c>
      <c r="BT42" s="107">
        <f t="shared" si="7"/>
        <v>0</v>
      </c>
      <c r="BU42" s="107">
        <f t="shared" si="7"/>
        <v>0</v>
      </c>
      <c r="BV42" s="107">
        <f t="shared" si="7"/>
        <v>83.5</v>
      </c>
      <c r="BW42" s="107">
        <f t="shared" si="7"/>
        <v>106.8</v>
      </c>
      <c r="BX42" s="107">
        <f t="shared" si="7"/>
        <v>93</v>
      </c>
      <c r="BY42" s="107">
        <f t="shared" si="7"/>
        <v>90.6</v>
      </c>
      <c r="BZ42" s="107">
        <f t="shared" si="7"/>
        <v>109.8</v>
      </c>
      <c r="CA42" s="107">
        <f t="shared" si="7"/>
        <v>166.9</v>
      </c>
      <c r="CB42" s="107">
        <f t="shared" si="7"/>
        <v>168</v>
      </c>
      <c r="CC42" s="107">
        <f t="shared" si="7"/>
        <v>93.9</v>
      </c>
      <c r="CD42" s="107">
        <f t="shared" si="7"/>
        <v>69.900000000000006</v>
      </c>
      <c r="CE42" s="107">
        <f t="shared" si="7"/>
        <v>69.900000000000006</v>
      </c>
      <c r="CF42" s="107">
        <f t="shared" si="7"/>
        <v>69.900000000000006</v>
      </c>
      <c r="CG42" s="107">
        <f t="shared" si="7"/>
        <v>69.900000000000006</v>
      </c>
      <c r="CH42" s="107">
        <f t="shared" si="7"/>
        <v>80</v>
      </c>
      <c r="CI42" s="107">
        <f t="shared" si="7"/>
        <v>80</v>
      </c>
      <c r="CJ42" s="107">
        <f t="shared" si="7"/>
        <v>80</v>
      </c>
      <c r="CK42" s="107">
        <f t="shared" si="7"/>
        <v>81.3</v>
      </c>
      <c r="CL42" s="107">
        <f t="shared" si="7"/>
        <v>0</v>
      </c>
      <c r="CM42" s="107">
        <f t="shared" si="7"/>
        <v>14</v>
      </c>
      <c r="CN42" s="107">
        <f t="shared" si="7"/>
        <v>11</v>
      </c>
      <c r="CO42" s="107">
        <f t="shared" si="7"/>
        <v>5.2</v>
      </c>
      <c r="CP42" s="107">
        <f t="shared" si="7"/>
        <v>0</v>
      </c>
      <c r="CQ42" s="107">
        <f t="shared" si="7"/>
        <v>0</v>
      </c>
      <c r="CR42" s="107">
        <f t="shared" si="7"/>
        <v>15.1</v>
      </c>
      <c r="CS42" s="107">
        <f t="shared" si="7"/>
        <v>12.8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898.09999999999968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38</v>
      </c>
      <c r="D47" s="120">
        <v>45.4</v>
      </c>
      <c r="E47" s="120">
        <v>39.4</v>
      </c>
      <c r="F47" s="120">
        <v>32.9</v>
      </c>
      <c r="G47" s="120">
        <v>30</v>
      </c>
      <c r="H47" s="120">
        <v>26.3</v>
      </c>
      <c r="I47" s="120">
        <v>24</v>
      </c>
      <c r="J47" s="120">
        <v>26.6</v>
      </c>
      <c r="K47" s="120">
        <v>28.4</v>
      </c>
      <c r="L47" s="120"/>
      <c r="M47" s="120"/>
      <c r="N47" s="120">
        <v>21.4</v>
      </c>
      <c r="O47" s="120">
        <v>18.399999999999999</v>
      </c>
      <c r="P47" s="120">
        <v>16.3</v>
      </c>
      <c r="Q47" s="120">
        <v>7.3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0.6</v>
      </c>
      <c r="AH47" s="120"/>
      <c r="AI47" s="120"/>
      <c r="AJ47" s="120">
        <v>90.3</v>
      </c>
      <c r="AK47" s="120">
        <v>121.5</v>
      </c>
      <c r="AL47" s="120">
        <v>152.6</v>
      </c>
      <c r="AM47" s="120">
        <v>178.9</v>
      </c>
      <c r="AN47" s="120">
        <v>145</v>
      </c>
      <c r="AO47" s="120">
        <v>133.69999999999999</v>
      </c>
      <c r="AP47" s="120">
        <v>132.80000000000001</v>
      </c>
      <c r="AQ47" s="120">
        <v>76.5</v>
      </c>
      <c r="AR47" s="120">
        <v>25.6</v>
      </c>
      <c r="AS47" s="120">
        <v>25.6</v>
      </c>
      <c r="AT47" s="120">
        <v>26.6</v>
      </c>
      <c r="AU47" s="120">
        <v>26.6</v>
      </c>
      <c r="AV47" s="120">
        <v>26.6</v>
      </c>
      <c r="AW47" s="120">
        <v>26.6</v>
      </c>
      <c r="AX47" s="120">
        <v>25.6</v>
      </c>
      <c r="AY47" s="120">
        <v>25.6</v>
      </c>
      <c r="AZ47" s="120">
        <v>25.6</v>
      </c>
      <c r="BA47" s="120">
        <v>25.6</v>
      </c>
      <c r="BB47" s="120">
        <v>23.6</v>
      </c>
      <c r="BC47" s="120">
        <v>23.6</v>
      </c>
      <c r="BD47" s="120">
        <v>23.6</v>
      </c>
      <c r="BE47" s="120">
        <v>23.6</v>
      </c>
      <c r="BF47" s="120">
        <v>20.6</v>
      </c>
      <c r="BG47" s="120">
        <v>20.6</v>
      </c>
      <c r="BH47" s="120">
        <v>20.6</v>
      </c>
      <c r="BI47" s="120">
        <v>20.6</v>
      </c>
      <c r="BJ47" s="120">
        <v>19.600000000000001</v>
      </c>
      <c r="BK47" s="120">
        <v>19.600000000000001</v>
      </c>
      <c r="BL47" s="120">
        <v>19.600000000000001</v>
      </c>
      <c r="BM47" s="120">
        <v>19.600000000000001</v>
      </c>
      <c r="BN47" s="120">
        <v>11.6</v>
      </c>
      <c r="BO47" s="120">
        <v>19.5</v>
      </c>
      <c r="BP47" s="120">
        <v>17.7</v>
      </c>
      <c r="BQ47" s="120">
        <v>64.8</v>
      </c>
      <c r="BR47" s="120"/>
      <c r="BS47" s="120">
        <v>5.8</v>
      </c>
      <c r="BT47" s="120"/>
      <c r="BU47" s="120"/>
      <c r="BV47" s="120">
        <v>83.5</v>
      </c>
      <c r="BW47" s="120">
        <v>106.8</v>
      </c>
      <c r="BX47" s="120">
        <v>93</v>
      </c>
      <c r="BY47" s="120">
        <v>90.6</v>
      </c>
      <c r="BZ47" s="120">
        <v>109.8</v>
      </c>
      <c r="CA47" s="120">
        <v>166.9</v>
      </c>
      <c r="CB47" s="120">
        <v>168</v>
      </c>
      <c r="CC47" s="120">
        <v>93.9</v>
      </c>
      <c r="CD47" s="120">
        <v>69.900000000000006</v>
      </c>
      <c r="CE47" s="120">
        <v>69.900000000000006</v>
      </c>
      <c r="CF47" s="120">
        <v>69.900000000000006</v>
      </c>
      <c r="CG47" s="120">
        <v>69.900000000000006</v>
      </c>
      <c r="CH47" s="120">
        <v>80</v>
      </c>
      <c r="CI47" s="120">
        <v>80</v>
      </c>
      <c r="CJ47" s="120">
        <v>80</v>
      </c>
      <c r="CK47" s="120">
        <v>81.3</v>
      </c>
      <c r="CL47" s="120"/>
      <c r="CM47" s="120">
        <v>14</v>
      </c>
      <c r="CN47" s="120">
        <v>11</v>
      </c>
      <c r="CO47" s="120">
        <v>5.2</v>
      </c>
      <c r="CP47" s="120"/>
      <c r="CQ47" s="120"/>
      <c r="CR47" s="120">
        <v>15.1</v>
      </c>
      <c r="CS47" s="120">
        <v>12.8</v>
      </c>
      <c r="CT47" s="122"/>
      <c r="CU47" s="122"/>
      <c r="CV47" s="122"/>
      <c r="CW47" s="121"/>
      <c r="CX47" s="97">
        <f t="array" ref="CX47">SUMPRODUCT(B47:CW47*0.25)</f>
        <v>898.09999999999968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38</v>
      </c>
      <c r="D51" s="107">
        <f t="shared" si="8"/>
        <v>45.4</v>
      </c>
      <c r="E51" s="107">
        <f t="shared" si="8"/>
        <v>39.4</v>
      </c>
      <c r="F51" s="107">
        <f t="shared" si="8"/>
        <v>32.9</v>
      </c>
      <c r="G51" s="107">
        <f t="shared" si="8"/>
        <v>30</v>
      </c>
      <c r="H51" s="107">
        <f t="shared" si="8"/>
        <v>26.3</v>
      </c>
      <c r="I51" s="107">
        <f t="shared" si="8"/>
        <v>24</v>
      </c>
      <c r="J51" s="107">
        <f t="shared" si="8"/>
        <v>26.6</v>
      </c>
      <c r="K51" s="107">
        <f t="shared" si="8"/>
        <v>28.4</v>
      </c>
      <c r="L51" s="107">
        <f t="shared" si="8"/>
        <v>0</v>
      </c>
      <c r="M51" s="107">
        <f t="shared" si="8"/>
        <v>0</v>
      </c>
      <c r="N51" s="107">
        <f t="shared" si="8"/>
        <v>21.4</v>
      </c>
      <c r="O51" s="107">
        <f t="shared" si="8"/>
        <v>18.399999999999999</v>
      </c>
      <c r="P51" s="107">
        <f t="shared" si="8"/>
        <v>16.3</v>
      </c>
      <c r="Q51" s="107">
        <f t="shared" si="8"/>
        <v>7.3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0.6</v>
      </c>
      <c r="AH51" s="107">
        <f t="shared" si="8"/>
        <v>0</v>
      </c>
      <c r="AI51" s="107">
        <f t="shared" si="8"/>
        <v>0</v>
      </c>
      <c r="AJ51" s="107">
        <f t="shared" si="8"/>
        <v>90.3</v>
      </c>
      <c r="AK51" s="107">
        <f t="shared" si="8"/>
        <v>121.5</v>
      </c>
      <c r="AL51" s="107">
        <f t="shared" si="8"/>
        <v>152.6</v>
      </c>
      <c r="AM51" s="107">
        <f t="shared" si="8"/>
        <v>178.9</v>
      </c>
      <c r="AN51" s="107">
        <f t="shared" si="8"/>
        <v>145</v>
      </c>
      <c r="AO51" s="107">
        <f t="shared" si="8"/>
        <v>133.69999999999999</v>
      </c>
      <c r="AP51" s="107">
        <f t="shared" si="8"/>
        <v>132.80000000000001</v>
      </c>
      <c r="AQ51" s="107">
        <f t="shared" si="8"/>
        <v>76.5</v>
      </c>
      <c r="AR51" s="107">
        <f t="shared" si="8"/>
        <v>25.6</v>
      </c>
      <c r="AS51" s="107">
        <f t="shared" si="8"/>
        <v>25.6</v>
      </c>
      <c r="AT51" s="107">
        <f t="shared" si="8"/>
        <v>26.6</v>
      </c>
      <c r="AU51" s="107">
        <f t="shared" si="8"/>
        <v>26.6</v>
      </c>
      <c r="AV51" s="107">
        <f t="shared" si="8"/>
        <v>26.6</v>
      </c>
      <c r="AW51" s="107">
        <f t="shared" si="8"/>
        <v>26.6</v>
      </c>
      <c r="AX51" s="107">
        <f t="shared" si="8"/>
        <v>25.6</v>
      </c>
      <c r="AY51" s="107">
        <f t="shared" si="8"/>
        <v>25.6</v>
      </c>
      <c r="AZ51" s="107">
        <f t="shared" si="8"/>
        <v>25.6</v>
      </c>
      <c r="BA51" s="107">
        <f t="shared" si="8"/>
        <v>25.6</v>
      </c>
      <c r="BB51" s="107">
        <f t="shared" si="8"/>
        <v>23.6</v>
      </c>
      <c r="BC51" s="107">
        <f t="shared" si="8"/>
        <v>23.6</v>
      </c>
      <c r="BD51" s="107">
        <f t="shared" si="8"/>
        <v>23.6</v>
      </c>
      <c r="BE51" s="107">
        <f t="shared" si="8"/>
        <v>23.6</v>
      </c>
      <c r="BF51" s="107">
        <f t="shared" si="8"/>
        <v>20.6</v>
      </c>
      <c r="BG51" s="107">
        <f t="shared" si="8"/>
        <v>20.6</v>
      </c>
      <c r="BH51" s="107">
        <f t="shared" si="8"/>
        <v>20.6</v>
      </c>
      <c r="BI51" s="107">
        <f t="shared" si="8"/>
        <v>20.6</v>
      </c>
      <c r="BJ51" s="107">
        <f t="shared" si="8"/>
        <v>19.600000000000001</v>
      </c>
      <c r="BK51" s="107">
        <f t="shared" si="8"/>
        <v>19.600000000000001</v>
      </c>
      <c r="BL51" s="107">
        <f t="shared" si="8"/>
        <v>19.600000000000001</v>
      </c>
      <c r="BM51" s="107">
        <f t="shared" si="8"/>
        <v>19.600000000000001</v>
      </c>
      <c r="BN51" s="107">
        <f t="shared" si="8"/>
        <v>11.6</v>
      </c>
      <c r="BO51" s="107">
        <f t="shared" ref="BO51:CW51" si="9">SUM(BO45:BO50)</f>
        <v>19.5</v>
      </c>
      <c r="BP51" s="107">
        <f t="shared" si="9"/>
        <v>17.7</v>
      </c>
      <c r="BQ51" s="107">
        <f t="shared" si="9"/>
        <v>64.8</v>
      </c>
      <c r="BR51" s="107">
        <f t="shared" si="9"/>
        <v>0</v>
      </c>
      <c r="BS51" s="107">
        <f t="shared" si="9"/>
        <v>5.8</v>
      </c>
      <c r="BT51" s="107">
        <f t="shared" si="9"/>
        <v>0</v>
      </c>
      <c r="BU51" s="107">
        <f t="shared" si="9"/>
        <v>0</v>
      </c>
      <c r="BV51" s="107">
        <f t="shared" si="9"/>
        <v>83.5</v>
      </c>
      <c r="BW51" s="107">
        <f t="shared" si="9"/>
        <v>106.8</v>
      </c>
      <c r="BX51" s="107">
        <f t="shared" si="9"/>
        <v>93</v>
      </c>
      <c r="BY51" s="107">
        <f t="shared" si="9"/>
        <v>90.6</v>
      </c>
      <c r="BZ51" s="107">
        <f t="shared" si="9"/>
        <v>109.8</v>
      </c>
      <c r="CA51" s="107">
        <f t="shared" si="9"/>
        <v>166.9</v>
      </c>
      <c r="CB51" s="107">
        <f t="shared" si="9"/>
        <v>168</v>
      </c>
      <c r="CC51" s="107">
        <f t="shared" si="9"/>
        <v>93.9</v>
      </c>
      <c r="CD51" s="107">
        <f t="shared" si="9"/>
        <v>69.900000000000006</v>
      </c>
      <c r="CE51" s="107">
        <f t="shared" si="9"/>
        <v>69.900000000000006</v>
      </c>
      <c r="CF51" s="107">
        <f t="shared" si="9"/>
        <v>69.900000000000006</v>
      </c>
      <c r="CG51" s="107">
        <f t="shared" si="9"/>
        <v>69.900000000000006</v>
      </c>
      <c r="CH51" s="107">
        <f t="shared" si="9"/>
        <v>80</v>
      </c>
      <c r="CI51" s="107">
        <f t="shared" si="9"/>
        <v>80</v>
      </c>
      <c r="CJ51" s="107">
        <f t="shared" si="9"/>
        <v>80</v>
      </c>
      <c r="CK51" s="107">
        <f t="shared" si="9"/>
        <v>81.3</v>
      </c>
      <c r="CL51" s="107">
        <f t="shared" si="9"/>
        <v>0</v>
      </c>
      <c r="CM51" s="107">
        <f t="shared" si="9"/>
        <v>14</v>
      </c>
      <c r="CN51" s="107">
        <f t="shared" si="9"/>
        <v>11</v>
      </c>
      <c r="CO51" s="107">
        <f t="shared" si="9"/>
        <v>5.2</v>
      </c>
      <c r="CP51" s="107">
        <f t="shared" si="9"/>
        <v>0</v>
      </c>
      <c r="CQ51" s="107">
        <f t="shared" si="9"/>
        <v>0</v>
      </c>
      <c r="CR51" s="107">
        <f t="shared" si="9"/>
        <v>15.1</v>
      </c>
      <c r="CS51" s="107">
        <f t="shared" si="9"/>
        <v>12.8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898.09999999999968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43.189</v>
      </c>
      <c r="C54" s="107">
        <f t="shared" ref="C54:BN54" si="12">C18+C28+C42</f>
        <v>75.445999999999998</v>
      </c>
      <c r="D54" s="107">
        <f t="shared" si="12"/>
        <v>80.206000000000003</v>
      </c>
      <c r="E54" s="107">
        <f t="shared" si="12"/>
        <v>77.801999999999992</v>
      </c>
      <c r="F54" s="107">
        <f t="shared" si="12"/>
        <v>73.063999999999993</v>
      </c>
      <c r="G54" s="107">
        <f t="shared" si="12"/>
        <v>72.971000000000004</v>
      </c>
      <c r="H54" s="107">
        <f t="shared" si="12"/>
        <v>69.058999999999997</v>
      </c>
      <c r="I54" s="107">
        <f t="shared" si="12"/>
        <v>67.751000000000005</v>
      </c>
      <c r="J54" s="107">
        <f t="shared" si="12"/>
        <v>70.867999999999995</v>
      </c>
      <c r="K54" s="107">
        <f t="shared" si="12"/>
        <v>72.819000000000003</v>
      </c>
      <c r="L54" s="107">
        <f t="shared" si="12"/>
        <v>45.356999999999999</v>
      </c>
      <c r="M54" s="107">
        <f t="shared" si="12"/>
        <v>44.430999999999997</v>
      </c>
      <c r="N54" s="107">
        <f t="shared" si="12"/>
        <v>64.163999999999987</v>
      </c>
      <c r="O54" s="107">
        <f t="shared" si="12"/>
        <v>61.067</v>
      </c>
      <c r="P54" s="107">
        <f t="shared" si="12"/>
        <v>59.498000000000005</v>
      </c>
      <c r="Q54" s="107">
        <f t="shared" si="12"/>
        <v>52.05</v>
      </c>
      <c r="R54" s="107">
        <f t="shared" si="12"/>
        <v>116.67800000000001</v>
      </c>
      <c r="S54" s="107">
        <f t="shared" si="12"/>
        <v>115.33499999999999</v>
      </c>
      <c r="T54" s="107">
        <f t="shared" si="12"/>
        <v>115.38300000000001</v>
      </c>
      <c r="U54" s="107">
        <f t="shared" si="12"/>
        <v>114.7</v>
      </c>
      <c r="V54" s="107">
        <f t="shared" si="12"/>
        <v>133.67200000000003</v>
      </c>
      <c r="W54" s="107">
        <f t="shared" si="12"/>
        <v>135.661</v>
      </c>
      <c r="X54" s="107">
        <f t="shared" si="12"/>
        <v>136.542</v>
      </c>
      <c r="Y54" s="107">
        <f t="shared" si="12"/>
        <v>142.04500000000002</v>
      </c>
      <c r="Z54" s="107">
        <f t="shared" si="12"/>
        <v>129.78399999999999</v>
      </c>
      <c r="AA54" s="107">
        <f t="shared" si="12"/>
        <v>125.126</v>
      </c>
      <c r="AB54" s="107">
        <f t="shared" si="12"/>
        <v>45.5</v>
      </c>
      <c r="AC54" s="107">
        <f t="shared" si="12"/>
        <v>46.5</v>
      </c>
      <c r="AD54" s="107">
        <f t="shared" si="12"/>
        <v>81.640999999999991</v>
      </c>
      <c r="AE54" s="107">
        <f t="shared" si="12"/>
        <v>73.346999999999994</v>
      </c>
      <c r="AF54" s="107">
        <f t="shared" si="12"/>
        <v>76.381</v>
      </c>
      <c r="AG54" s="107">
        <f t="shared" si="12"/>
        <v>92.918999999999997</v>
      </c>
      <c r="AH54" s="107">
        <f t="shared" si="12"/>
        <v>139.37</v>
      </c>
      <c r="AI54" s="107">
        <f t="shared" si="12"/>
        <v>61.832000000000001</v>
      </c>
      <c r="AJ54" s="107">
        <f t="shared" si="12"/>
        <v>161.64999999999998</v>
      </c>
      <c r="AK54" s="107">
        <f t="shared" si="12"/>
        <v>169.30199999999999</v>
      </c>
      <c r="AL54" s="107">
        <f t="shared" si="12"/>
        <v>181.892</v>
      </c>
      <c r="AM54" s="107">
        <f t="shared" si="12"/>
        <v>180.09100000000001</v>
      </c>
      <c r="AN54" s="107">
        <f t="shared" si="12"/>
        <v>145.38200000000001</v>
      </c>
      <c r="AO54" s="107">
        <f t="shared" si="12"/>
        <v>133.89099999999999</v>
      </c>
      <c r="AP54" s="107">
        <f t="shared" si="12"/>
        <v>132.80000000000001</v>
      </c>
      <c r="AQ54" s="107">
        <f t="shared" si="12"/>
        <v>80.2</v>
      </c>
      <c r="AR54" s="107">
        <f t="shared" si="12"/>
        <v>130.154</v>
      </c>
      <c r="AS54" s="107">
        <f t="shared" si="12"/>
        <v>130.75399999999999</v>
      </c>
      <c r="AT54" s="107">
        <f t="shared" si="12"/>
        <v>71.188000000000002</v>
      </c>
      <c r="AU54" s="107">
        <f t="shared" si="12"/>
        <v>71.193000000000012</v>
      </c>
      <c r="AV54" s="107">
        <f t="shared" si="12"/>
        <v>54.069000000000003</v>
      </c>
      <c r="AW54" s="107">
        <f t="shared" si="12"/>
        <v>66.346000000000004</v>
      </c>
      <c r="AX54" s="107">
        <f t="shared" si="12"/>
        <v>40.091999999999999</v>
      </c>
      <c r="AY54" s="107">
        <f t="shared" si="12"/>
        <v>39.843000000000004</v>
      </c>
      <c r="AZ54" s="107">
        <f t="shared" si="12"/>
        <v>39.112000000000002</v>
      </c>
      <c r="BA54" s="107">
        <f t="shared" si="12"/>
        <v>33.295000000000002</v>
      </c>
      <c r="BB54" s="107">
        <f t="shared" si="12"/>
        <v>32.730000000000004</v>
      </c>
      <c r="BC54" s="107">
        <f t="shared" si="12"/>
        <v>33.730000000000004</v>
      </c>
      <c r="BD54" s="107">
        <f t="shared" si="12"/>
        <v>34.564999999999998</v>
      </c>
      <c r="BE54" s="107">
        <f t="shared" si="12"/>
        <v>37.057000000000002</v>
      </c>
      <c r="BF54" s="107">
        <f t="shared" si="12"/>
        <v>35.375</v>
      </c>
      <c r="BG54" s="107">
        <f t="shared" si="12"/>
        <v>35.701999999999998</v>
      </c>
      <c r="BH54" s="107">
        <f t="shared" si="12"/>
        <v>36.877000000000002</v>
      </c>
      <c r="BI54" s="107">
        <f t="shared" si="12"/>
        <v>41.406999999999996</v>
      </c>
      <c r="BJ54" s="107">
        <f t="shared" si="12"/>
        <v>42.258000000000003</v>
      </c>
      <c r="BK54" s="107">
        <f t="shared" si="12"/>
        <v>39.629000000000005</v>
      </c>
      <c r="BL54" s="107">
        <f t="shared" si="12"/>
        <v>82.837999999999994</v>
      </c>
      <c r="BM54" s="107">
        <f t="shared" si="12"/>
        <v>74.31</v>
      </c>
      <c r="BN54" s="107">
        <f t="shared" si="12"/>
        <v>27.451999999999998</v>
      </c>
      <c r="BO54" s="107">
        <f t="shared" ref="BO54:CX54" si="13">BO18+BO28+BO42</f>
        <v>87.573999999999998</v>
      </c>
      <c r="BP54" s="107">
        <f t="shared" si="13"/>
        <v>58.375</v>
      </c>
      <c r="BQ54" s="107">
        <f t="shared" si="13"/>
        <v>83.161000000000001</v>
      </c>
      <c r="BR54" s="107">
        <f t="shared" si="13"/>
        <v>42.91</v>
      </c>
      <c r="BS54" s="107">
        <f t="shared" si="13"/>
        <v>74.619</v>
      </c>
      <c r="BT54" s="107">
        <f t="shared" si="13"/>
        <v>74.685000000000002</v>
      </c>
      <c r="BU54" s="107">
        <f t="shared" si="13"/>
        <v>87.76</v>
      </c>
      <c r="BV54" s="107">
        <f t="shared" si="13"/>
        <v>104.331</v>
      </c>
      <c r="BW54" s="107">
        <f t="shared" si="13"/>
        <v>126.13200000000001</v>
      </c>
      <c r="BX54" s="107">
        <f t="shared" si="13"/>
        <v>168.75400000000002</v>
      </c>
      <c r="BY54" s="107">
        <f t="shared" si="13"/>
        <v>158.93200000000002</v>
      </c>
      <c r="BZ54" s="107">
        <f t="shared" si="13"/>
        <v>159.46299999999999</v>
      </c>
      <c r="CA54" s="107">
        <f t="shared" si="13"/>
        <v>236.79500000000002</v>
      </c>
      <c r="CB54" s="107">
        <f t="shared" si="13"/>
        <v>222.31799999999998</v>
      </c>
      <c r="CC54" s="107">
        <f t="shared" si="13"/>
        <v>182.22499999999999</v>
      </c>
      <c r="CD54" s="107">
        <f t="shared" si="13"/>
        <v>121.47</v>
      </c>
      <c r="CE54" s="107">
        <f t="shared" si="13"/>
        <v>121.53700000000001</v>
      </c>
      <c r="CF54" s="107">
        <f t="shared" si="13"/>
        <v>125.75700000000001</v>
      </c>
      <c r="CG54" s="107">
        <f t="shared" si="13"/>
        <v>127.735</v>
      </c>
      <c r="CH54" s="107">
        <f t="shared" si="13"/>
        <v>87.715000000000003</v>
      </c>
      <c r="CI54" s="107">
        <f t="shared" si="13"/>
        <v>87.593000000000004</v>
      </c>
      <c r="CJ54" s="107">
        <f t="shared" si="13"/>
        <v>87.736999999999995</v>
      </c>
      <c r="CK54" s="107">
        <f t="shared" si="13"/>
        <v>127.792</v>
      </c>
      <c r="CL54" s="107">
        <f t="shared" si="13"/>
        <v>47.475999999999999</v>
      </c>
      <c r="CM54" s="107">
        <f t="shared" si="13"/>
        <v>55.503999999999998</v>
      </c>
      <c r="CN54" s="107">
        <f t="shared" si="13"/>
        <v>55.374000000000002</v>
      </c>
      <c r="CO54" s="107">
        <f t="shared" si="13"/>
        <v>50.947000000000003</v>
      </c>
      <c r="CP54" s="107">
        <f t="shared" si="13"/>
        <v>55.567999999999998</v>
      </c>
      <c r="CQ54" s="107">
        <f t="shared" si="13"/>
        <v>54.621000000000002</v>
      </c>
      <c r="CR54" s="107">
        <f t="shared" si="13"/>
        <v>63.065000000000005</v>
      </c>
      <c r="CS54" s="107">
        <f t="shared" si="13"/>
        <v>68.352000000000004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2133.4047499999997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-42.6</v>
      </c>
      <c r="C5" s="25">
        <v>38</v>
      </c>
      <c r="D5" s="25">
        <v>45.4</v>
      </c>
      <c r="E5" s="25">
        <v>39.4</v>
      </c>
      <c r="F5" s="25">
        <v>32.9</v>
      </c>
      <c r="G5" s="25">
        <v>30</v>
      </c>
      <c r="H5" s="25">
        <v>26.3</v>
      </c>
      <c r="I5" s="25">
        <v>24</v>
      </c>
      <c r="J5" s="25">
        <v>26.6</v>
      </c>
      <c r="K5" s="25">
        <v>28.4</v>
      </c>
      <c r="L5" s="25">
        <v>-17.899999999999999</v>
      </c>
      <c r="M5" s="25">
        <v>-17.600000000000001</v>
      </c>
      <c r="N5" s="25">
        <v>21.4</v>
      </c>
      <c r="O5" s="25">
        <v>18.399999999999999</v>
      </c>
      <c r="P5" s="25">
        <v>16.3</v>
      </c>
      <c r="Q5" s="25">
        <v>7.3</v>
      </c>
      <c r="R5" s="25">
        <v>-112.5</v>
      </c>
      <c r="S5" s="25">
        <v>-111.1</v>
      </c>
      <c r="T5" s="25">
        <v>-111.1</v>
      </c>
      <c r="U5" s="25">
        <v>-106.8</v>
      </c>
      <c r="V5" s="25">
        <v>-133.6</v>
      </c>
      <c r="W5" s="25">
        <v>-134.5</v>
      </c>
      <c r="X5" s="25">
        <v>-134.80000000000001</v>
      </c>
      <c r="Y5" s="25">
        <v>-133.19999999999999</v>
      </c>
      <c r="Z5" s="25">
        <v>-116.3</v>
      </c>
      <c r="AA5" s="25">
        <v>-106.7</v>
      </c>
      <c r="AB5" s="25">
        <v>-4.9000000000000004</v>
      </c>
      <c r="AC5" s="25"/>
      <c r="AD5" s="25"/>
      <c r="AE5" s="25"/>
      <c r="AF5" s="25"/>
      <c r="AG5" s="25">
        <v>0.6</v>
      </c>
      <c r="AH5" s="25">
        <v>-31.3</v>
      </c>
      <c r="AI5" s="25">
        <v>-15.2</v>
      </c>
      <c r="AJ5" s="25">
        <v>90.3</v>
      </c>
      <c r="AK5" s="25">
        <v>121.5</v>
      </c>
      <c r="AL5" s="25">
        <v>152.6</v>
      </c>
      <c r="AM5" s="25">
        <v>178.9</v>
      </c>
      <c r="AN5" s="25">
        <v>145</v>
      </c>
      <c r="AO5" s="25">
        <v>133.69999999999999</v>
      </c>
      <c r="AP5" s="25">
        <v>132.80000000000001</v>
      </c>
      <c r="AQ5" s="25">
        <v>76.5</v>
      </c>
      <c r="AR5" s="25">
        <v>25.6</v>
      </c>
      <c r="AS5" s="25">
        <v>25.6</v>
      </c>
      <c r="AT5" s="25">
        <v>26.6</v>
      </c>
      <c r="AU5" s="25">
        <v>26.6</v>
      </c>
      <c r="AV5" s="25">
        <v>26.6</v>
      </c>
      <c r="AW5" s="25">
        <v>26.6</v>
      </c>
      <c r="AX5" s="25">
        <v>25.6</v>
      </c>
      <c r="AY5" s="25">
        <v>25.6</v>
      </c>
      <c r="AZ5" s="25">
        <v>25.6</v>
      </c>
      <c r="BA5" s="25">
        <v>25.6</v>
      </c>
      <c r="BB5" s="25">
        <v>23.6</v>
      </c>
      <c r="BC5" s="25">
        <v>23.6</v>
      </c>
      <c r="BD5" s="25">
        <v>23.6</v>
      </c>
      <c r="BE5" s="25">
        <v>23.6</v>
      </c>
      <c r="BF5" s="25">
        <v>20.6</v>
      </c>
      <c r="BG5" s="25">
        <v>20.6</v>
      </c>
      <c r="BH5" s="25">
        <v>20.6</v>
      </c>
      <c r="BI5" s="25">
        <v>20.6</v>
      </c>
      <c r="BJ5" s="25">
        <v>19.600000000000001</v>
      </c>
      <c r="BK5" s="25">
        <v>19.600000000000001</v>
      </c>
      <c r="BL5" s="25">
        <v>19.600000000000001</v>
      </c>
      <c r="BM5" s="25">
        <v>19.600000000000001</v>
      </c>
      <c r="BN5" s="25">
        <v>11.6</v>
      </c>
      <c r="BO5" s="25">
        <v>19.5</v>
      </c>
      <c r="BP5" s="25">
        <v>17.7</v>
      </c>
      <c r="BQ5" s="25">
        <v>64.8</v>
      </c>
      <c r="BR5" s="25">
        <v>-34.200000000000003</v>
      </c>
      <c r="BS5" s="25">
        <v>5.8</v>
      </c>
      <c r="BT5" s="25">
        <v>-25</v>
      </c>
      <c r="BU5" s="25">
        <v>-13.9</v>
      </c>
      <c r="BV5" s="25">
        <v>83.5</v>
      </c>
      <c r="BW5" s="25">
        <v>106.8</v>
      </c>
      <c r="BX5" s="25">
        <v>93</v>
      </c>
      <c r="BY5" s="25">
        <v>90.6</v>
      </c>
      <c r="BZ5" s="25">
        <v>109.8</v>
      </c>
      <c r="CA5" s="25">
        <v>166.9</v>
      </c>
      <c r="CB5" s="25">
        <v>168</v>
      </c>
      <c r="CC5" s="25">
        <v>93.9</v>
      </c>
      <c r="CD5" s="25">
        <v>69.900000000000006</v>
      </c>
      <c r="CE5" s="25">
        <v>69.900000000000006</v>
      </c>
      <c r="CF5" s="25">
        <v>69.900000000000006</v>
      </c>
      <c r="CG5" s="25">
        <v>69.900000000000006</v>
      </c>
      <c r="CH5" s="25">
        <v>80</v>
      </c>
      <c r="CI5" s="25">
        <v>80</v>
      </c>
      <c r="CJ5" s="25">
        <v>80</v>
      </c>
      <c r="CK5" s="25">
        <v>81.3</v>
      </c>
      <c r="CL5" s="25">
        <v>-5</v>
      </c>
      <c r="CM5" s="25">
        <v>14</v>
      </c>
      <c r="CN5" s="25">
        <v>11</v>
      </c>
      <c r="CO5" s="25">
        <v>5.2</v>
      </c>
      <c r="CP5" s="25"/>
      <c r="CQ5" s="25"/>
      <c r="CR5" s="25">
        <v>15.1</v>
      </c>
      <c r="CS5" s="25">
        <v>12.8</v>
      </c>
      <c r="CT5" s="26"/>
      <c r="CU5" s="26"/>
      <c r="CV5" s="26"/>
      <c r="CW5" s="27"/>
      <c r="CX5" s="132">
        <f t="array" ref="CX5">SUMPRODUCT(B5:CW5*0.25)</f>
        <v>546.0500000000003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103.44</v>
      </c>
      <c r="C8" s="138">
        <v>104.1</v>
      </c>
      <c r="D8" s="138">
        <v>101.52</v>
      </c>
      <c r="E8" s="138">
        <v>98.13</v>
      </c>
      <c r="F8" s="138">
        <v>101.35</v>
      </c>
      <c r="G8" s="138">
        <v>98.3</v>
      </c>
      <c r="H8" s="138">
        <v>97.09</v>
      </c>
      <c r="I8" s="138">
        <v>95.25</v>
      </c>
      <c r="J8" s="138">
        <v>97.05</v>
      </c>
      <c r="K8" s="138">
        <v>94.08</v>
      </c>
      <c r="L8" s="138">
        <v>94.17</v>
      </c>
      <c r="M8" s="138">
        <v>94.69</v>
      </c>
      <c r="N8" s="138">
        <v>94.63</v>
      </c>
      <c r="O8" s="138">
        <v>95.07</v>
      </c>
      <c r="P8" s="138">
        <v>95.59</v>
      </c>
      <c r="Q8" s="138">
        <v>94.7</v>
      </c>
      <c r="R8" s="138">
        <v>97.97</v>
      </c>
      <c r="S8" s="138">
        <v>98.94</v>
      </c>
      <c r="T8" s="138">
        <v>99.93</v>
      </c>
      <c r="U8" s="138">
        <v>99.41</v>
      </c>
      <c r="V8" s="138">
        <v>98.15</v>
      </c>
      <c r="W8" s="138">
        <v>101.11</v>
      </c>
      <c r="X8" s="138">
        <v>102.77</v>
      </c>
      <c r="Y8" s="138">
        <v>99.81</v>
      </c>
      <c r="Z8" s="138">
        <v>103.9</v>
      </c>
      <c r="AA8" s="138">
        <v>103.59</v>
      </c>
      <c r="AB8" s="138">
        <v>98.24</v>
      </c>
      <c r="AC8" s="138">
        <v>59.96</v>
      </c>
      <c r="AD8" s="138">
        <v>90.91</v>
      </c>
      <c r="AE8" s="138">
        <v>76.25</v>
      </c>
      <c r="AF8" s="138">
        <v>47.69</v>
      </c>
      <c r="AG8" s="138">
        <v>53.83</v>
      </c>
      <c r="AH8" s="138">
        <v>30.01</v>
      </c>
      <c r="AI8" s="138">
        <v>-0.08</v>
      </c>
      <c r="AJ8" s="138">
        <v>3.95</v>
      </c>
      <c r="AK8" s="138">
        <v>0.41</v>
      </c>
      <c r="AL8" s="138">
        <v>16.29</v>
      </c>
      <c r="AM8" s="138">
        <v>2.79</v>
      </c>
      <c r="AN8" s="138">
        <v>0.62</v>
      </c>
      <c r="AO8" s="138">
        <v>1</v>
      </c>
      <c r="AP8" s="138">
        <v>0</v>
      </c>
      <c r="AQ8" s="138">
        <v>-7</v>
      </c>
      <c r="AR8" s="138">
        <v>-3</v>
      </c>
      <c r="AS8" s="138">
        <v>-3</v>
      </c>
      <c r="AT8" s="138">
        <v>-10</v>
      </c>
      <c r="AU8" s="138">
        <v>-10</v>
      </c>
      <c r="AV8" s="138">
        <v>-10</v>
      </c>
      <c r="AW8" s="138">
        <v>-10</v>
      </c>
      <c r="AX8" s="138">
        <v>-10</v>
      </c>
      <c r="AY8" s="138">
        <v>-11.23</v>
      </c>
      <c r="AZ8" s="138">
        <v>-10</v>
      </c>
      <c r="BA8" s="138">
        <v>-11.76</v>
      </c>
      <c r="BB8" s="138">
        <v>-12</v>
      </c>
      <c r="BC8" s="138">
        <v>-11.99</v>
      </c>
      <c r="BD8" s="138">
        <v>-11.18</v>
      </c>
      <c r="BE8" s="138">
        <v>-11.99</v>
      </c>
      <c r="BF8" s="138">
        <v>-11.65</v>
      </c>
      <c r="BG8" s="138">
        <v>-11.01</v>
      </c>
      <c r="BH8" s="138">
        <v>-10</v>
      </c>
      <c r="BI8" s="138">
        <v>-9.99</v>
      </c>
      <c r="BJ8" s="138">
        <v>-10.58</v>
      </c>
      <c r="BK8" s="138">
        <v>-10</v>
      </c>
      <c r="BL8" s="138">
        <v>-3.13</v>
      </c>
      <c r="BM8" s="138">
        <v>-3</v>
      </c>
      <c r="BN8" s="138">
        <v>-11.85</v>
      </c>
      <c r="BO8" s="138">
        <v>-3</v>
      </c>
      <c r="BP8" s="138">
        <v>-3</v>
      </c>
      <c r="BQ8" s="138">
        <v>0</v>
      </c>
      <c r="BR8" s="138">
        <v>0.01</v>
      </c>
      <c r="BS8" s="138">
        <v>12.31</v>
      </c>
      <c r="BT8" s="138">
        <v>69.92</v>
      </c>
      <c r="BU8" s="138">
        <v>107.44</v>
      </c>
      <c r="BV8" s="138">
        <v>74.27</v>
      </c>
      <c r="BW8" s="138">
        <v>110</v>
      </c>
      <c r="BX8" s="138">
        <v>110.38</v>
      </c>
      <c r="BY8" s="138">
        <v>117.28</v>
      </c>
      <c r="BZ8" s="138">
        <v>109.3</v>
      </c>
      <c r="CA8" s="138">
        <v>114</v>
      </c>
      <c r="CB8" s="138">
        <v>118.93</v>
      </c>
      <c r="CC8" s="138">
        <v>117.5</v>
      </c>
      <c r="CD8" s="138">
        <v>105.89</v>
      </c>
      <c r="CE8" s="138">
        <v>105.84</v>
      </c>
      <c r="CF8" s="138">
        <v>105.9</v>
      </c>
      <c r="CG8" s="138">
        <v>107.3</v>
      </c>
      <c r="CH8" s="138">
        <v>117.66</v>
      </c>
      <c r="CI8" s="138">
        <v>100.38</v>
      </c>
      <c r="CJ8" s="138">
        <v>118.21</v>
      </c>
      <c r="CK8" s="138">
        <v>117.07</v>
      </c>
      <c r="CL8" s="138">
        <v>112.72</v>
      </c>
      <c r="CM8" s="138">
        <v>112.67</v>
      </c>
      <c r="CN8" s="138">
        <v>105</v>
      </c>
      <c r="CO8" s="138">
        <v>105</v>
      </c>
      <c r="CP8" s="138">
        <v>115.11</v>
      </c>
      <c r="CQ8" s="138">
        <v>112.25</v>
      </c>
      <c r="CR8" s="138">
        <v>110.8</v>
      </c>
      <c r="CS8" s="138">
        <v>109.89</v>
      </c>
      <c r="CT8" s="139"/>
      <c r="CU8" s="139"/>
      <c r="CV8" s="139"/>
      <c r="CW8" s="140"/>
      <c r="CX8" s="141">
        <f>IF(SUM(B8:CW8)&lt;&gt;0,AVERAGEIF(B8:CW8,"&lt;&gt;"""),"")</f>
        <v>58.742500000000014</v>
      </c>
    </row>
    <row r="9" spans="1:102" ht="24.95" customHeight="1" thickBot="1" x14ac:dyDescent="0.25">
      <c r="A9" s="133" t="s">
        <v>6</v>
      </c>
      <c r="B9" s="42">
        <v>101.7975</v>
      </c>
      <c r="C9" s="43">
        <v>101.7975</v>
      </c>
      <c r="D9" s="43">
        <v>101.7975</v>
      </c>
      <c r="E9" s="43">
        <v>101.7975</v>
      </c>
      <c r="F9" s="43">
        <v>97.997500000000002</v>
      </c>
      <c r="G9" s="43">
        <v>97.997500000000002</v>
      </c>
      <c r="H9" s="43">
        <v>97.997500000000002</v>
      </c>
      <c r="I9" s="43">
        <v>97.997500000000002</v>
      </c>
      <c r="J9" s="43">
        <v>94.997500000000002</v>
      </c>
      <c r="K9" s="43">
        <v>94.997500000000002</v>
      </c>
      <c r="L9" s="43">
        <v>94.997500000000002</v>
      </c>
      <c r="M9" s="43">
        <v>94.997500000000002</v>
      </c>
      <c r="N9" s="43">
        <v>94.997500000000002</v>
      </c>
      <c r="O9" s="43">
        <v>94.997500000000002</v>
      </c>
      <c r="P9" s="43">
        <v>94.997500000000002</v>
      </c>
      <c r="Q9" s="43">
        <v>94.997500000000002</v>
      </c>
      <c r="R9" s="43">
        <v>99.0625</v>
      </c>
      <c r="S9" s="43">
        <v>99.0625</v>
      </c>
      <c r="T9" s="43">
        <v>99.0625</v>
      </c>
      <c r="U9" s="43">
        <v>99.0625</v>
      </c>
      <c r="V9" s="43">
        <v>100.46</v>
      </c>
      <c r="W9" s="43">
        <v>100.46</v>
      </c>
      <c r="X9" s="43">
        <v>100.46</v>
      </c>
      <c r="Y9" s="43">
        <v>100.46</v>
      </c>
      <c r="Z9" s="43">
        <v>91.422499999999999</v>
      </c>
      <c r="AA9" s="43">
        <v>91.422499999999999</v>
      </c>
      <c r="AB9" s="43">
        <v>91.422499999999999</v>
      </c>
      <c r="AC9" s="43">
        <v>91.422499999999999</v>
      </c>
      <c r="AD9" s="43">
        <v>67.17</v>
      </c>
      <c r="AE9" s="43">
        <v>67.17</v>
      </c>
      <c r="AF9" s="43">
        <v>67.17</v>
      </c>
      <c r="AG9" s="43">
        <v>67.17</v>
      </c>
      <c r="AH9" s="43">
        <v>8.5724999999999998</v>
      </c>
      <c r="AI9" s="43">
        <v>8.5724999999999998</v>
      </c>
      <c r="AJ9" s="43">
        <v>8.5724999999999998</v>
      </c>
      <c r="AK9" s="43">
        <v>8.5724999999999998</v>
      </c>
      <c r="AL9" s="43">
        <v>5.1749999999999998</v>
      </c>
      <c r="AM9" s="43">
        <v>5.1749999999999998</v>
      </c>
      <c r="AN9" s="43">
        <v>5.1749999999999998</v>
      </c>
      <c r="AO9" s="43">
        <v>5.1749999999999998</v>
      </c>
      <c r="AP9" s="43">
        <v>-3.25</v>
      </c>
      <c r="AQ9" s="43">
        <v>-3.25</v>
      </c>
      <c r="AR9" s="43">
        <v>-3.25</v>
      </c>
      <c r="AS9" s="43">
        <v>-3.25</v>
      </c>
      <c r="AT9" s="43">
        <v>-10</v>
      </c>
      <c r="AU9" s="43">
        <v>-10</v>
      </c>
      <c r="AV9" s="43">
        <v>-10</v>
      </c>
      <c r="AW9" s="43">
        <v>-10</v>
      </c>
      <c r="AX9" s="43">
        <v>-10.7475</v>
      </c>
      <c r="AY9" s="43">
        <v>-10.7475</v>
      </c>
      <c r="AZ9" s="43">
        <v>-10.7475</v>
      </c>
      <c r="BA9" s="43">
        <v>-10.7475</v>
      </c>
      <c r="BB9" s="43">
        <v>-11.79</v>
      </c>
      <c r="BC9" s="43">
        <v>-11.79</v>
      </c>
      <c r="BD9" s="43">
        <v>-11.79</v>
      </c>
      <c r="BE9" s="43">
        <v>-11.79</v>
      </c>
      <c r="BF9" s="43">
        <v>-10.6625</v>
      </c>
      <c r="BG9" s="43">
        <v>-10.6625</v>
      </c>
      <c r="BH9" s="43">
        <v>-10.6625</v>
      </c>
      <c r="BI9" s="43">
        <v>-10.6625</v>
      </c>
      <c r="BJ9" s="43">
        <v>-6.6775000000000002</v>
      </c>
      <c r="BK9" s="43">
        <v>-6.6775000000000002</v>
      </c>
      <c r="BL9" s="43">
        <v>-6.6775000000000002</v>
      </c>
      <c r="BM9" s="43">
        <v>-6.6775000000000002</v>
      </c>
      <c r="BN9" s="43">
        <v>-4.4625000000000004</v>
      </c>
      <c r="BO9" s="43">
        <v>-4.4625000000000004</v>
      </c>
      <c r="BP9" s="43">
        <v>-4.4625000000000004</v>
      </c>
      <c r="BQ9" s="43">
        <v>-4.4625000000000004</v>
      </c>
      <c r="BR9" s="43">
        <v>47.42</v>
      </c>
      <c r="BS9" s="43">
        <v>47.42</v>
      </c>
      <c r="BT9" s="43">
        <v>47.42</v>
      </c>
      <c r="BU9" s="43">
        <v>47.42</v>
      </c>
      <c r="BV9" s="43">
        <v>102.9825</v>
      </c>
      <c r="BW9" s="43">
        <v>102.9825</v>
      </c>
      <c r="BX9" s="43">
        <v>102.9825</v>
      </c>
      <c r="BY9" s="43">
        <v>102.9825</v>
      </c>
      <c r="BZ9" s="43">
        <v>114.9325</v>
      </c>
      <c r="CA9" s="43">
        <v>114.9325</v>
      </c>
      <c r="CB9" s="43">
        <v>114.9325</v>
      </c>
      <c r="CC9" s="43">
        <v>114.9325</v>
      </c>
      <c r="CD9" s="43">
        <v>106.2325</v>
      </c>
      <c r="CE9" s="43">
        <v>106.2325</v>
      </c>
      <c r="CF9" s="43">
        <v>106.2325</v>
      </c>
      <c r="CG9" s="43">
        <v>106.2325</v>
      </c>
      <c r="CH9" s="43">
        <v>113.33</v>
      </c>
      <c r="CI9" s="43">
        <v>113.33</v>
      </c>
      <c r="CJ9" s="43">
        <v>113.33</v>
      </c>
      <c r="CK9" s="43">
        <v>113.33</v>
      </c>
      <c r="CL9" s="43">
        <v>108.8475</v>
      </c>
      <c r="CM9" s="43">
        <v>108.8475</v>
      </c>
      <c r="CN9" s="43">
        <v>108.8475</v>
      </c>
      <c r="CO9" s="43">
        <v>108.8475</v>
      </c>
      <c r="CP9" s="43">
        <v>112.0125</v>
      </c>
      <c r="CQ9" s="43">
        <v>112.0125</v>
      </c>
      <c r="CR9" s="43">
        <v>112.0125</v>
      </c>
      <c r="CS9" s="43">
        <v>112.0125</v>
      </c>
      <c r="CT9" s="44"/>
      <c r="CU9" s="44"/>
      <c r="CV9" s="44"/>
      <c r="CW9" s="45"/>
      <c r="CX9" s="142">
        <f>IF(SUM(B9:CW9)&lt;&gt;0,AVERAGEIF(B9:CW9,"&lt;&gt;"""),"")</f>
        <v>58.742500000000014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42.6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>
        <v>17.899999999999999</v>
      </c>
      <c r="M14" s="149">
        <v>17.600000000000001</v>
      </c>
      <c r="N14" s="149"/>
      <c r="O14" s="149"/>
      <c r="P14" s="149"/>
      <c r="Q14" s="149"/>
      <c r="R14" s="149">
        <v>112.5</v>
      </c>
      <c r="S14" s="149">
        <v>111.1</v>
      </c>
      <c r="T14" s="149">
        <v>111.1</v>
      </c>
      <c r="U14" s="149">
        <v>106.8</v>
      </c>
      <c r="V14" s="149">
        <v>133.6</v>
      </c>
      <c r="W14" s="149">
        <v>134.5</v>
      </c>
      <c r="X14" s="149">
        <v>134.80000000000001</v>
      </c>
      <c r="Y14" s="149">
        <v>133.19999999999999</v>
      </c>
      <c r="Z14" s="149">
        <v>116.3</v>
      </c>
      <c r="AA14" s="149">
        <v>106.7</v>
      </c>
      <c r="AB14" s="149">
        <v>4.9000000000000004</v>
      </c>
      <c r="AC14" s="149"/>
      <c r="AD14" s="149"/>
      <c r="AE14" s="149"/>
      <c r="AF14" s="149"/>
      <c r="AG14" s="149"/>
      <c r="AH14" s="149">
        <v>31.3</v>
      </c>
      <c r="AI14" s="149">
        <v>15.2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34.200000000000003</v>
      </c>
      <c r="BS14" s="149"/>
      <c r="BT14" s="149">
        <v>25</v>
      </c>
      <c r="BU14" s="149">
        <v>13.9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352.05000000000007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42.6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17.899999999999999</v>
      </c>
      <c r="M17" s="160">
        <f t="shared" si="0"/>
        <v>17.600000000000001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112.5</v>
      </c>
      <c r="S17" s="160">
        <f t="shared" si="0"/>
        <v>111.1</v>
      </c>
      <c r="T17" s="160">
        <f t="shared" si="0"/>
        <v>111.1</v>
      </c>
      <c r="U17" s="160">
        <f t="shared" si="0"/>
        <v>106.8</v>
      </c>
      <c r="V17" s="160">
        <f t="shared" si="0"/>
        <v>133.6</v>
      </c>
      <c r="W17" s="160">
        <f t="shared" si="0"/>
        <v>134.5</v>
      </c>
      <c r="X17" s="160">
        <f t="shared" si="0"/>
        <v>134.80000000000001</v>
      </c>
      <c r="Y17" s="160">
        <f t="shared" si="0"/>
        <v>133.19999999999999</v>
      </c>
      <c r="Z17" s="160">
        <f t="shared" si="0"/>
        <v>116.3</v>
      </c>
      <c r="AA17" s="160">
        <f t="shared" si="0"/>
        <v>106.7</v>
      </c>
      <c r="AB17" s="160">
        <f t="shared" si="0"/>
        <v>4.9000000000000004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31.3</v>
      </c>
      <c r="AI17" s="160">
        <f t="shared" si="0"/>
        <v>15.2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34.200000000000003</v>
      </c>
      <c r="BS17" s="160">
        <f t="shared" si="1"/>
        <v>0</v>
      </c>
      <c r="BT17" s="160">
        <f t="shared" si="1"/>
        <v>25</v>
      </c>
      <c r="BU17" s="160">
        <f t="shared" si="1"/>
        <v>13.9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352.05000000000007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38</v>
      </c>
      <c r="D22" s="149">
        <v>45.4</v>
      </c>
      <c r="E22" s="149">
        <v>39.4</v>
      </c>
      <c r="F22" s="149">
        <v>32.9</v>
      </c>
      <c r="G22" s="149">
        <v>30</v>
      </c>
      <c r="H22" s="149">
        <v>26.3</v>
      </c>
      <c r="I22" s="149">
        <v>24</v>
      </c>
      <c r="J22" s="149">
        <v>26.6</v>
      </c>
      <c r="K22" s="149">
        <v>28.4</v>
      </c>
      <c r="L22" s="149"/>
      <c r="M22" s="149"/>
      <c r="N22" s="149">
        <v>21.4</v>
      </c>
      <c r="O22" s="149">
        <v>18.399999999999999</v>
      </c>
      <c r="P22" s="149">
        <v>16.3</v>
      </c>
      <c r="Q22" s="149">
        <v>7.3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0.6</v>
      </c>
      <c r="AH22" s="149"/>
      <c r="AI22" s="149"/>
      <c r="AJ22" s="149">
        <v>90.3</v>
      </c>
      <c r="AK22" s="149">
        <v>121.5</v>
      </c>
      <c r="AL22" s="149">
        <v>152.6</v>
      </c>
      <c r="AM22" s="149">
        <v>178.9</v>
      </c>
      <c r="AN22" s="149">
        <v>145</v>
      </c>
      <c r="AO22" s="149">
        <v>133.69999999999999</v>
      </c>
      <c r="AP22" s="149">
        <v>132.80000000000001</v>
      </c>
      <c r="AQ22" s="149">
        <v>76.5</v>
      </c>
      <c r="AR22" s="149">
        <v>25.6</v>
      </c>
      <c r="AS22" s="149">
        <v>25.6</v>
      </c>
      <c r="AT22" s="149">
        <v>26.6</v>
      </c>
      <c r="AU22" s="149">
        <v>26.6</v>
      </c>
      <c r="AV22" s="149">
        <v>26.6</v>
      </c>
      <c r="AW22" s="149">
        <v>26.6</v>
      </c>
      <c r="AX22" s="149">
        <v>25.6</v>
      </c>
      <c r="AY22" s="149">
        <v>25.6</v>
      </c>
      <c r="AZ22" s="149">
        <v>25.6</v>
      </c>
      <c r="BA22" s="149">
        <v>25.6</v>
      </c>
      <c r="BB22" s="149">
        <v>23.6</v>
      </c>
      <c r="BC22" s="149">
        <v>23.6</v>
      </c>
      <c r="BD22" s="149">
        <v>23.6</v>
      </c>
      <c r="BE22" s="149">
        <v>23.6</v>
      </c>
      <c r="BF22" s="149">
        <v>20.6</v>
      </c>
      <c r="BG22" s="149">
        <v>20.6</v>
      </c>
      <c r="BH22" s="149">
        <v>20.6</v>
      </c>
      <c r="BI22" s="149">
        <v>20.6</v>
      </c>
      <c r="BJ22" s="149">
        <v>19.600000000000001</v>
      </c>
      <c r="BK22" s="149">
        <v>19.600000000000001</v>
      </c>
      <c r="BL22" s="149">
        <v>19.600000000000001</v>
      </c>
      <c r="BM22" s="149">
        <v>19.600000000000001</v>
      </c>
      <c r="BN22" s="149">
        <v>11.6</v>
      </c>
      <c r="BO22" s="149">
        <v>19.5</v>
      </c>
      <c r="BP22" s="149">
        <v>17.7</v>
      </c>
      <c r="BQ22" s="149">
        <v>64.8</v>
      </c>
      <c r="BR22" s="149"/>
      <c r="BS22" s="149">
        <v>5.8</v>
      </c>
      <c r="BT22" s="149"/>
      <c r="BU22" s="149"/>
      <c r="BV22" s="149">
        <v>83.5</v>
      </c>
      <c r="BW22" s="149">
        <v>106.8</v>
      </c>
      <c r="BX22" s="149">
        <v>93</v>
      </c>
      <c r="BY22" s="149">
        <v>90.6</v>
      </c>
      <c r="BZ22" s="149">
        <v>109.8</v>
      </c>
      <c r="CA22" s="149">
        <v>166.9</v>
      </c>
      <c r="CB22" s="149">
        <v>168</v>
      </c>
      <c r="CC22" s="149">
        <v>93.9</v>
      </c>
      <c r="CD22" s="149">
        <v>69.900000000000006</v>
      </c>
      <c r="CE22" s="149">
        <v>69.900000000000006</v>
      </c>
      <c r="CF22" s="149">
        <v>69.900000000000006</v>
      </c>
      <c r="CG22" s="149">
        <v>69.900000000000006</v>
      </c>
      <c r="CH22" s="149">
        <v>80</v>
      </c>
      <c r="CI22" s="149">
        <v>80</v>
      </c>
      <c r="CJ22" s="149">
        <v>80</v>
      </c>
      <c r="CK22" s="149">
        <v>81.3</v>
      </c>
      <c r="CL22" s="149"/>
      <c r="CM22" s="149">
        <v>14</v>
      </c>
      <c r="CN22" s="149">
        <v>11</v>
      </c>
      <c r="CO22" s="149">
        <v>5.2</v>
      </c>
      <c r="CP22" s="149"/>
      <c r="CQ22" s="149"/>
      <c r="CR22" s="149">
        <v>15.1</v>
      </c>
      <c r="CS22" s="149">
        <v>12.8</v>
      </c>
      <c r="CT22" s="150"/>
      <c r="CU22" s="150"/>
      <c r="CV22" s="150"/>
      <c r="CW22" s="151"/>
      <c r="CX22" s="152">
        <f t="array" ref="CX22">SUMPRODUCT(B22:CW22*0.25)</f>
        <v>898.09999999999968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38</v>
      </c>
      <c r="D25" s="160">
        <f t="shared" si="2"/>
        <v>45.4</v>
      </c>
      <c r="E25" s="160">
        <f t="shared" si="2"/>
        <v>39.4</v>
      </c>
      <c r="F25" s="160">
        <f t="shared" si="2"/>
        <v>32.9</v>
      </c>
      <c r="G25" s="160">
        <f t="shared" si="2"/>
        <v>30</v>
      </c>
      <c r="H25" s="160">
        <f t="shared" si="2"/>
        <v>26.3</v>
      </c>
      <c r="I25" s="160">
        <f t="shared" si="2"/>
        <v>24</v>
      </c>
      <c r="J25" s="160">
        <f t="shared" si="2"/>
        <v>26.6</v>
      </c>
      <c r="K25" s="160">
        <f t="shared" si="2"/>
        <v>28.4</v>
      </c>
      <c r="L25" s="160">
        <f t="shared" si="2"/>
        <v>0</v>
      </c>
      <c r="M25" s="160">
        <f t="shared" si="2"/>
        <v>0</v>
      </c>
      <c r="N25" s="160">
        <f t="shared" si="2"/>
        <v>21.4</v>
      </c>
      <c r="O25" s="160">
        <f t="shared" si="2"/>
        <v>18.399999999999999</v>
      </c>
      <c r="P25" s="160">
        <f t="shared" si="2"/>
        <v>16.3</v>
      </c>
      <c r="Q25" s="160">
        <f t="shared" si="2"/>
        <v>7.3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0.6</v>
      </c>
      <c r="AH25" s="160">
        <f t="shared" si="2"/>
        <v>0</v>
      </c>
      <c r="AI25" s="160">
        <f t="shared" si="2"/>
        <v>0</v>
      </c>
      <c r="AJ25" s="160">
        <f t="shared" si="2"/>
        <v>90.3</v>
      </c>
      <c r="AK25" s="160">
        <f t="shared" si="2"/>
        <v>121.5</v>
      </c>
      <c r="AL25" s="160">
        <f t="shared" si="2"/>
        <v>152.6</v>
      </c>
      <c r="AM25" s="160">
        <f t="shared" si="2"/>
        <v>178.9</v>
      </c>
      <c r="AN25" s="160">
        <f t="shared" si="2"/>
        <v>145</v>
      </c>
      <c r="AO25" s="160">
        <f t="shared" si="2"/>
        <v>133.69999999999999</v>
      </c>
      <c r="AP25" s="160">
        <f t="shared" si="2"/>
        <v>132.80000000000001</v>
      </c>
      <c r="AQ25" s="160">
        <f t="shared" si="2"/>
        <v>76.5</v>
      </c>
      <c r="AR25" s="160">
        <f t="shared" si="2"/>
        <v>25.6</v>
      </c>
      <c r="AS25" s="160">
        <f t="shared" si="2"/>
        <v>25.6</v>
      </c>
      <c r="AT25" s="160">
        <f t="shared" si="2"/>
        <v>26.6</v>
      </c>
      <c r="AU25" s="160">
        <f t="shared" si="2"/>
        <v>26.6</v>
      </c>
      <c r="AV25" s="160">
        <f t="shared" si="2"/>
        <v>26.6</v>
      </c>
      <c r="AW25" s="160">
        <f t="shared" si="2"/>
        <v>26.6</v>
      </c>
      <c r="AX25" s="160">
        <f t="shared" si="2"/>
        <v>25.6</v>
      </c>
      <c r="AY25" s="160">
        <f t="shared" si="2"/>
        <v>25.6</v>
      </c>
      <c r="AZ25" s="160">
        <f t="shared" si="2"/>
        <v>25.6</v>
      </c>
      <c r="BA25" s="160">
        <f t="shared" si="2"/>
        <v>25.6</v>
      </c>
      <c r="BB25" s="160">
        <f t="shared" si="2"/>
        <v>23.6</v>
      </c>
      <c r="BC25" s="160">
        <f t="shared" si="2"/>
        <v>23.6</v>
      </c>
      <c r="BD25" s="160">
        <f t="shared" si="2"/>
        <v>23.6</v>
      </c>
      <c r="BE25" s="160">
        <f t="shared" si="2"/>
        <v>23.6</v>
      </c>
      <c r="BF25" s="160">
        <f t="shared" si="2"/>
        <v>20.6</v>
      </c>
      <c r="BG25" s="160">
        <f t="shared" si="2"/>
        <v>20.6</v>
      </c>
      <c r="BH25" s="160">
        <f t="shared" si="2"/>
        <v>20.6</v>
      </c>
      <c r="BI25" s="160">
        <f t="shared" si="2"/>
        <v>20.6</v>
      </c>
      <c r="BJ25" s="160">
        <f t="shared" si="2"/>
        <v>19.600000000000001</v>
      </c>
      <c r="BK25" s="160">
        <f t="shared" si="2"/>
        <v>19.600000000000001</v>
      </c>
      <c r="BL25" s="160">
        <f t="shared" si="2"/>
        <v>19.600000000000001</v>
      </c>
      <c r="BM25" s="160">
        <f t="shared" si="2"/>
        <v>19.600000000000001</v>
      </c>
      <c r="BN25" s="160">
        <f t="shared" si="2"/>
        <v>11.6</v>
      </c>
      <c r="BO25" s="160">
        <f t="shared" ref="BO25:CW25" si="3">SUM(BO20:BO24)</f>
        <v>19.5</v>
      </c>
      <c r="BP25" s="160">
        <f t="shared" si="3"/>
        <v>17.7</v>
      </c>
      <c r="BQ25" s="160">
        <f t="shared" si="3"/>
        <v>64.8</v>
      </c>
      <c r="BR25" s="160">
        <f t="shared" si="3"/>
        <v>0</v>
      </c>
      <c r="BS25" s="160">
        <f t="shared" si="3"/>
        <v>5.8</v>
      </c>
      <c r="BT25" s="160">
        <f t="shared" si="3"/>
        <v>0</v>
      </c>
      <c r="BU25" s="160">
        <f t="shared" si="3"/>
        <v>0</v>
      </c>
      <c r="BV25" s="160">
        <f t="shared" si="3"/>
        <v>83.5</v>
      </c>
      <c r="BW25" s="160">
        <f t="shared" si="3"/>
        <v>106.8</v>
      </c>
      <c r="BX25" s="160">
        <f t="shared" si="3"/>
        <v>93</v>
      </c>
      <c r="BY25" s="160">
        <f t="shared" si="3"/>
        <v>90.6</v>
      </c>
      <c r="BZ25" s="160">
        <f t="shared" si="3"/>
        <v>109.8</v>
      </c>
      <c r="CA25" s="160">
        <f t="shared" si="3"/>
        <v>166.9</v>
      </c>
      <c r="CB25" s="160">
        <f t="shared" si="3"/>
        <v>168</v>
      </c>
      <c r="CC25" s="160">
        <f t="shared" si="3"/>
        <v>93.9</v>
      </c>
      <c r="CD25" s="160">
        <f t="shared" si="3"/>
        <v>69.900000000000006</v>
      </c>
      <c r="CE25" s="160">
        <f t="shared" si="3"/>
        <v>69.900000000000006</v>
      </c>
      <c r="CF25" s="160">
        <f t="shared" si="3"/>
        <v>69.900000000000006</v>
      </c>
      <c r="CG25" s="160">
        <f t="shared" si="3"/>
        <v>69.900000000000006</v>
      </c>
      <c r="CH25" s="160">
        <f t="shared" si="3"/>
        <v>80</v>
      </c>
      <c r="CI25" s="160">
        <f t="shared" si="3"/>
        <v>80</v>
      </c>
      <c r="CJ25" s="160">
        <f t="shared" si="3"/>
        <v>80</v>
      </c>
      <c r="CK25" s="160">
        <f t="shared" si="3"/>
        <v>81.3</v>
      </c>
      <c r="CL25" s="160">
        <f t="shared" si="3"/>
        <v>0</v>
      </c>
      <c r="CM25" s="160">
        <f t="shared" si="3"/>
        <v>14</v>
      </c>
      <c r="CN25" s="160">
        <f t="shared" si="3"/>
        <v>11</v>
      </c>
      <c r="CO25" s="160">
        <f t="shared" si="3"/>
        <v>5.2</v>
      </c>
      <c r="CP25" s="160">
        <f t="shared" si="3"/>
        <v>0</v>
      </c>
      <c r="CQ25" s="160">
        <f t="shared" si="3"/>
        <v>0</v>
      </c>
      <c r="CR25" s="160">
        <f t="shared" si="3"/>
        <v>15.1</v>
      </c>
      <c r="CS25" s="160">
        <f t="shared" si="3"/>
        <v>12.8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898.09999999999968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2026-04-30T20:34:10Z</dcterms:created>
  <dcterms:modified xsi:type="dcterms:W3CDTF">2026-04-30T20:34:12Z</dcterms:modified>
</cp:coreProperties>
</file>