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<sst xmlns="http://schemas.openxmlformats.org/spreadsheetml/2006/main" count="122" uniqueCount="56">
  <si>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26/11/2025 23:33:35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</si>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</sst>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01-4E92-8773-9FE8FD67C1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E01-4E92-8773-9FE8FD67C1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1.2</c:v>
                </c:pt>
                <c:pt idx="9">
                  <c:v>3</c:v>
                </c:pt>
                <c:pt idx="36">
                  <c:v>8.9939999999999998</c:v>
                </c:pt>
                <c:pt idx="37">
                  <c:v>6.6769999999999996</c:v>
                </c:pt>
                <c:pt idx="39">
                  <c:v>1.2</c:v>
                </c:pt>
                <c:pt idx="40">
                  <c:v>15</c:v>
                </c:pt>
                <c:pt idx="41">
                  <c:v>13.871</c:v>
                </c:pt>
                <c:pt idx="53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12</c:v>
                </c:pt>
                <c:pt idx="64">
                  <c:v>15</c:v>
                </c:pt>
                <c:pt idx="65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9.5389999999999997</c:v>
                </c:pt>
                <c:pt idx="76">
                  <c:v>5.9550000000000001</c:v>
                </c:pt>
                <c:pt idx="85">
                  <c:v>4.8000000000000001E-2</c:v>
                </c:pt>
                <c:pt idx="93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01-4E92-8773-9FE8FD67C1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7">
                  <c:v>60.5</c:v>
                </c:pt>
                <c:pt idx="18">
                  <c:v>45.4</c:v>
                </c:pt>
                <c:pt idx="19">
                  <c:v>53.4</c:v>
                </c:pt>
                <c:pt idx="20">
                  <c:v>5.069</c:v>
                </c:pt>
                <c:pt idx="27">
                  <c:v>37.799999999999997</c:v>
                </c:pt>
                <c:pt idx="28">
                  <c:v>7.4210000000000003</c:v>
                </c:pt>
                <c:pt idx="29">
                  <c:v>8.9540000000000006</c:v>
                </c:pt>
                <c:pt idx="30">
                  <c:v>8.69</c:v>
                </c:pt>
                <c:pt idx="31">
                  <c:v>14.555</c:v>
                </c:pt>
                <c:pt idx="32">
                  <c:v>5.96</c:v>
                </c:pt>
                <c:pt idx="33">
                  <c:v>5.468</c:v>
                </c:pt>
                <c:pt idx="34">
                  <c:v>5.4269999999999996</c:v>
                </c:pt>
                <c:pt idx="85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01-4E92-8773-9FE8FD67C1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01-4E92-8773-9FE8FD67C1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01-4E92-8773-9FE8FD67C1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E01-4E92-8773-9FE8FD67C1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E01-4E92-8773-9FE8FD67C1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01-4E92-8773-9FE8FD67C1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49.826000000000001</c:v>
                </c:pt>
                <c:pt idx="2">
                  <c:v>59.216999999999999</c:v>
                </c:pt>
                <c:pt idx="3">
                  <c:v>63.404000000000003</c:v>
                </c:pt>
                <c:pt idx="4">
                  <c:v>48.601999999999997</c:v>
                </c:pt>
                <c:pt idx="5">
                  <c:v>60.767000000000003</c:v>
                </c:pt>
                <c:pt idx="6">
                  <c:v>72.451999999999998</c:v>
                </c:pt>
                <c:pt idx="7">
                  <c:v>35.51</c:v>
                </c:pt>
                <c:pt idx="8">
                  <c:v>47.762</c:v>
                </c:pt>
                <c:pt idx="9">
                  <c:v>3.0720000000000001</c:v>
                </c:pt>
                <c:pt idx="10">
                  <c:v>70.28</c:v>
                </c:pt>
                <c:pt idx="11">
                  <c:v>29.28</c:v>
                </c:pt>
                <c:pt idx="12">
                  <c:v>81.800000000000011</c:v>
                </c:pt>
                <c:pt idx="13">
                  <c:v>71.739000000000004</c:v>
                </c:pt>
                <c:pt idx="14">
                  <c:v>50.137999999999998</c:v>
                </c:pt>
                <c:pt idx="16">
                  <c:v>51</c:v>
                </c:pt>
                <c:pt idx="17">
                  <c:v>0.16900000000000001</c:v>
                </c:pt>
                <c:pt idx="18">
                  <c:v>26.047000000000001</c:v>
                </c:pt>
                <c:pt idx="19">
                  <c:v>1.1040000000000001</c:v>
                </c:pt>
                <c:pt idx="20">
                  <c:v>24.79</c:v>
                </c:pt>
                <c:pt idx="21">
                  <c:v>16.324999999999999</c:v>
                </c:pt>
                <c:pt idx="22">
                  <c:v>9</c:v>
                </c:pt>
                <c:pt idx="24">
                  <c:v>63.707999999999998</c:v>
                </c:pt>
                <c:pt idx="26">
                  <c:v>54.177</c:v>
                </c:pt>
                <c:pt idx="27">
                  <c:v>39.527000000000001</c:v>
                </c:pt>
                <c:pt idx="35">
                  <c:v>7.5039999999999996</c:v>
                </c:pt>
                <c:pt idx="48">
                  <c:v>14.445</c:v>
                </c:pt>
                <c:pt idx="56">
                  <c:v>64.777000000000001</c:v>
                </c:pt>
                <c:pt idx="57">
                  <c:v>19.684000000000001</c:v>
                </c:pt>
                <c:pt idx="58">
                  <c:v>3.0350000000000001</c:v>
                </c:pt>
                <c:pt idx="59">
                  <c:v>8.827</c:v>
                </c:pt>
                <c:pt idx="60">
                  <c:v>107.66300000000001</c:v>
                </c:pt>
                <c:pt idx="61">
                  <c:v>47.465000000000003</c:v>
                </c:pt>
                <c:pt idx="62">
                  <c:v>25.491</c:v>
                </c:pt>
                <c:pt idx="64">
                  <c:v>106.608</c:v>
                </c:pt>
                <c:pt idx="65">
                  <c:v>45.234000000000002</c:v>
                </c:pt>
                <c:pt idx="66">
                  <c:v>8.1890000000000001</c:v>
                </c:pt>
                <c:pt idx="69">
                  <c:v>14</c:v>
                </c:pt>
                <c:pt idx="70">
                  <c:v>21.100999999999999</c:v>
                </c:pt>
                <c:pt idx="71">
                  <c:v>29.209</c:v>
                </c:pt>
                <c:pt idx="72">
                  <c:v>28.757000000000001</c:v>
                </c:pt>
                <c:pt idx="73">
                  <c:v>14</c:v>
                </c:pt>
                <c:pt idx="74">
                  <c:v>11.83</c:v>
                </c:pt>
                <c:pt idx="75">
                  <c:v>0.17899999999999999</c:v>
                </c:pt>
                <c:pt idx="76">
                  <c:v>19.216999999999999</c:v>
                </c:pt>
                <c:pt idx="77">
                  <c:v>8</c:v>
                </c:pt>
                <c:pt idx="78">
                  <c:v>8</c:v>
                </c:pt>
                <c:pt idx="79">
                  <c:v>38.298999999999999</c:v>
                </c:pt>
                <c:pt idx="82">
                  <c:v>5</c:v>
                </c:pt>
                <c:pt idx="83">
                  <c:v>50.155999999999999</c:v>
                </c:pt>
                <c:pt idx="85">
                  <c:v>7</c:v>
                </c:pt>
                <c:pt idx="86">
                  <c:v>8</c:v>
                </c:pt>
                <c:pt idx="87">
                  <c:v>38</c:v>
                </c:pt>
                <c:pt idx="88">
                  <c:v>9</c:v>
                </c:pt>
                <c:pt idx="89">
                  <c:v>22</c:v>
                </c:pt>
                <c:pt idx="90">
                  <c:v>52</c:v>
                </c:pt>
                <c:pt idx="91">
                  <c:v>101.21000000000001</c:v>
                </c:pt>
                <c:pt idx="92">
                  <c:v>67.174000000000007</c:v>
                </c:pt>
                <c:pt idx="93">
                  <c:v>106.962</c:v>
                </c:pt>
                <c:pt idx="94">
                  <c:v>56.856999999999999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01-4E92-8773-9FE8FD67C16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15.4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7.1</c:v>
                </c:pt>
                <c:pt idx="24">
                  <c:v>0</c:v>
                </c:pt>
                <c:pt idx="25">
                  <c:v>64.7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28.6</c:v>
                </c:pt>
                <c:pt idx="62">
                  <c:v>69.3</c:v>
                </c:pt>
                <c:pt idx="63">
                  <c:v>133.6</c:v>
                </c:pt>
                <c:pt idx="64">
                  <c:v>0</c:v>
                </c:pt>
                <c:pt idx="65">
                  <c:v>18.899999999999999</c:v>
                </c:pt>
                <c:pt idx="66">
                  <c:v>132.30000000000001</c:v>
                </c:pt>
                <c:pt idx="67">
                  <c:v>162.6</c:v>
                </c:pt>
                <c:pt idx="68">
                  <c:v>109.1</c:v>
                </c:pt>
                <c:pt idx="69">
                  <c:v>16.399999999999999</c:v>
                </c:pt>
                <c:pt idx="70">
                  <c:v>6.4</c:v>
                </c:pt>
                <c:pt idx="71">
                  <c:v>4.2</c:v>
                </c:pt>
                <c:pt idx="72">
                  <c:v>155.5</c:v>
                </c:pt>
                <c:pt idx="73">
                  <c:v>174.7</c:v>
                </c:pt>
                <c:pt idx="74">
                  <c:v>255.8</c:v>
                </c:pt>
                <c:pt idx="75">
                  <c:v>262.39999999999998</c:v>
                </c:pt>
                <c:pt idx="76">
                  <c:v>37</c:v>
                </c:pt>
                <c:pt idx="77">
                  <c:v>100.3</c:v>
                </c:pt>
                <c:pt idx="78">
                  <c:v>131.19999999999999</c:v>
                </c:pt>
                <c:pt idx="79">
                  <c:v>107.2</c:v>
                </c:pt>
                <c:pt idx="80">
                  <c:v>76.2</c:v>
                </c:pt>
                <c:pt idx="81">
                  <c:v>86.1</c:v>
                </c:pt>
                <c:pt idx="82">
                  <c:v>122.7</c:v>
                </c:pt>
                <c:pt idx="83">
                  <c:v>0</c:v>
                </c:pt>
                <c:pt idx="84">
                  <c:v>138.19999999999999</c:v>
                </c:pt>
                <c:pt idx="85">
                  <c:v>115</c:v>
                </c:pt>
                <c:pt idx="86">
                  <c:v>110.2</c:v>
                </c:pt>
                <c:pt idx="87">
                  <c:v>63.8</c:v>
                </c:pt>
                <c:pt idx="88">
                  <c:v>53.5</c:v>
                </c:pt>
                <c:pt idx="89">
                  <c:v>25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4.2</c:v>
                </c:pt>
                <c:pt idx="94">
                  <c:v>29.1</c:v>
                </c:pt>
                <c:pt idx="95">
                  <c:v>83.4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01-4E92-8773-9FE8FD67C1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52.302999999999997</c:v>
                </c:pt>
                <c:pt idx="10">
                  <c:v>4.1890000000000001</c:v>
                </c:pt>
                <c:pt idx="11">
                  <c:v>51.02</c:v>
                </c:pt>
                <c:pt idx="12">
                  <c:v>0.112</c:v>
                </c:pt>
                <c:pt idx="13">
                  <c:v>0.16800000000000001</c:v>
                </c:pt>
                <c:pt idx="14">
                  <c:v>0.224</c:v>
                </c:pt>
                <c:pt idx="15">
                  <c:v>55.673000000000002</c:v>
                </c:pt>
                <c:pt idx="16">
                  <c:v>28.8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1">
                  <c:v>67.614999999999995</c:v>
                </c:pt>
                <c:pt idx="24">
                  <c:v>0.96199999999999997</c:v>
                </c:pt>
                <c:pt idx="25">
                  <c:v>0.03</c:v>
                </c:pt>
                <c:pt idx="26">
                  <c:v>0.6</c:v>
                </c:pt>
                <c:pt idx="27">
                  <c:v>54.238999999999997</c:v>
                </c:pt>
                <c:pt idx="28">
                  <c:v>7.1459999999999999</c:v>
                </c:pt>
                <c:pt idx="29">
                  <c:v>8.3770000000000007</c:v>
                </c:pt>
                <c:pt idx="30">
                  <c:v>9.1669999999999998</c:v>
                </c:pt>
                <c:pt idx="31">
                  <c:v>13.382999999999999</c:v>
                </c:pt>
                <c:pt idx="32">
                  <c:v>11.11</c:v>
                </c:pt>
                <c:pt idx="33">
                  <c:v>11.63</c:v>
                </c:pt>
                <c:pt idx="34">
                  <c:v>12.101000000000001</c:v>
                </c:pt>
                <c:pt idx="35">
                  <c:v>0.22800000000000001</c:v>
                </c:pt>
                <c:pt idx="36">
                  <c:v>0.35199999999999998</c:v>
                </c:pt>
                <c:pt idx="37">
                  <c:v>1.1140000000000001</c:v>
                </c:pt>
                <c:pt idx="38">
                  <c:v>5.3570000000000002</c:v>
                </c:pt>
                <c:pt idx="39">
                  <c:v>5.0369999999999999</c:v>
                </c:pt>
                <c:pt idx="40">
                  <c:v>2.343</c:v>
                </c:pt>
                <c:pt idx="41">
                  <c:v>5.9720000000000004</c:v>
                </c:pt>
                <c:pt idx="42">
                  <c:v>15.686999999999999</c:v>
                </c:pt>
                <c:pt idx="43">
                  <c:v>19.300999999999998</c:v>
                </c:pt>
                <c:pt idx="44">
                  <c:v>22.734000000000002</c:v>
                </c:pt>
                <c:pt idx="45">
                  <c:v>17.64</c:v>
                </c:pt>
                <c:pt idx="46">
                  <c:v>23.681000000000001</c:v>
                </c:pt>
                <c:pt idx="47">
                  <c:v>27.298999999999999</c:v>
                </c:pt>
                <c:pt idx="48">
                  <c:v>16.265000000000001</c:v>
                </c:pt>
                <c:pt idx="49">
                  <c:v>35.021999999999998</c:v>
                </c:pt>
                <c:pt idx="50">
                  <c:v>47.225000000000001</c:v>
                </c:pt>
                <c:pt idx="51">
                  <c:v>38.08</c:v>
                </c:pt>
                <c:pt idx="52">
                  <c:v>12.961</c:v>
                </c:pt>
                <c:pt idx="53">
                  <c:v>21.07</c:v>
                </c:pt>
                <c:pt idx="54">
                  <c:v>12.103999999999999</c:v>
                </c:pt>
                <c:pt idx="55">
                  <c:v>24.818000000000001</c:v>
                </c:pt>
                <c:pt idx="56">
                  <c:v>11.397</c:v>
                </c:pt>
                <c:pt idx="57">
                  <c:v>9.2189999999999994</c:v>
                </c:pt>
                <c:pt idx="58">
                  <c:v>7.1769999999999996</c:v>
                </c:pt>
                <c:pt idx="59">
                  <c:v>5.12</c:v>
                </c:pt>
                <c:pt idx="60">
                  <c:v>3.43</c:v>
                </c:pt>
                <c:pt idx="61">
                  <c:v>22.814</c:v>
                </c:pt>
                <c:pt idx="62">
                  <c:v>15.288</c:v>
                </c:pt>
                <c:pt idx="64">
                  <c:v>12.413</c:v>
                </c:pt>
                <c:pt idx="65">
                  <c:v>32.915999999999997</c:v>
                </c:pt>
                <c:pt idx="69">
                  <c:v>22.38</c:v>
                </c:pt>
                <c:pt idx="70">
                  <c:v>25.207000000000001</c:v>
                </c:pt>
                <c:pt idx="71">
                  <c:v>25.63</c:v>
                </c:pt>
                <c:pt idx="72">
                  <c:v>16.193000000000001</c:v>
                </c:pt>
                <c:pt idx="73">
                  <c:v>15.25</c:v>
                </c:pt>
                <c:pt idx="75">
                  <c:v>5.3999999999999999E-2</c:v>
                </c:pt>
                <c:pt idx="76">
                  <c:v>13.497</c:v>
                </c:pt>
                <c:pt idx="77">
                  <c:v>0.27600000000000002</c:v>
                </c:pt>
                <c:pt idx="78">
                  <c:v>0.317</c:v>
                </c:pt>
                <c:pt idx="79">
                  <c:v>0.36099999999999999</c:v>
                </c:pt>
                <c:pt idx="80">
                  <c:v>12.295999999999999</c:v>
                </c:pt>
                <c:pt idx="81">
                  <c:v>12.12</c:v>
                </c:pt>
                <c:pt idx="83">
                  <c:v>12</c:v>
                </c:pt>
                <c:pt idx="84">
                  <c:v>12.079000000000001</c:v>
                </c:pt>
                <c:pt idx="85">
                  <c:v>15.599</c:v>
                </c:pt>
                <c:pt idx="86">
                  <c:v>12.827999999999999</c:v>
                </c:pt>
                <c:pt idx="87">
                  <c:v>12</c:v>
                </c:pt>
                <c:pt idx="88">
                  <c:v>17.018999999999998</c:v>
                </c:pt>
                <c:pt idx="89">
                  <c:v>14.297000000000001</c:v>
                </c:pt>
                <c:pt idx="90">
                  <c:v>11.272</c:v>
                </c:pt>
                <c:pt idx="92">
                  <c:v>12</c:v>
                </c:pt>
                <c:pt idx="93">
                  <c:v>12</c:v>
                </c:pt>
                <c:pt idx="94">
                  <c:v>12.157999999999999</c:v>
                </c:pt>
                <c:pt idx="95">
                  <c:v>13.923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01-4E92-8773-9FE8FD67C1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01-4E92-8773-9FE8FD67C1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E01-4E92-8773-9FE8FD67C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57</c:v>
                </c:pt>
                <c:pt idx="1">
                  <c:v>74.849999999999994</c:v>
                </c:pt>
                <c:pt idx="2">
                  <c:v>76.45</c:v>
                </c:pt>
                <c:pt idx="3">
                  <c:v>75.73</c:v>
                </c:pt>
                <c:pt idx="4">
                  <c:v>74.78</c:v>
                </c:pt>
                <c:pt idx="5">
                  <c:v>75.72</c:v>
                </c:pt>
                <c:pt idx="6">
                  <c:v>76.540000000000006</c:v>
                </c:pt>
                <c:pt idx="7">
                  <c:v>74.03</c:v>
                </c:pt>
                <c:pt idx="8">
                  <c:v>74.73</c:v>
                </c:pt>
                <c:pt idx="9">
                  <c:v>74</c:v>
                </c:pt>
                <c:pt idx="10">
                  <c:v>76.819999999999993</c:v>
                </c:pt>
                <c:pt idx="11">
                  <c:v>74</c:v>
                </c:pt>
                <c:pt idx="12">
                  <c:v>77.61</c:v>
                </c:pt>
                <c:pt idx="13">
                  <c:v>76.66</c:v>
                </c:pt>
                <c:pt idx="14">
                  <c:v>75.08</c:v>
                </c:pt>
                <c:pt idx="15">
                  <c:v>72.010000000000005</c:v>
                </c:pt>
                <c:pt idx="16">
                  <c:v>75</c:v>
                </c:pt>
                <c:pt idx="17">
                  <c:v>74</c:v>
                </c:pt>
                <c:pt idx="18">
                  <c:v>76.430000000000007</c:v>
                </c:pt>
                <c:pt idx="19">
                  <c:v>77.5</c:v>
                </c:pt>
                <c:pt idx="20">
                  <c:v>81</c:v>
                </c:pt>
                <c:pt idx="21">
                  <c:v>76.489999999999995</c:v>
                </c:pt>
                <c:pt idx="22">
                  <c:v>80.430000000000007</c:v>
                </c:pt>
                <c:pt idx="23">
                  <c:v>84.17</c:v>
                </c:pt>
                <c:pt idx="24">
                  <c:v>80.86</c:v>
                </c:pt>
                <c:pt idx="25">
                  <c:v>100.45</c:v>
                </c:pt>
                <c:pt idx="26">
                  <c:v>111.48</c:v>
                </c:pt>
                <c:pt idx="27">
                  <c:v>128</c:v>
                </c:pt>
                <c:pt idx="28">
                  <c:v>66.099999999999994</c:v>
                </c:pt>
                <c:pt idx="29">
                  <c:v>64.33</c:v>
                </c:pt>
                <c:pt idx="30">
                  <c:v>64.290000000000006</c:v>
                </c:pt>
                <c:pt idx="31">
                  <c:v>65.62</c:v>
                </c:pt>
                <c:pt idx="32">
                  <c:v>68.37</c:v>
                </c:pt>
                <c:pt idx="33">
                  <c:v>68.58</c:v>
                </c:pt>
                <c:pt idx="34">
                  <c:v>68.75</c:v>
                </c:pt>
                <c:pt idx="35">
                  <c:v>87.58</c:v>
                </c:pt>
                <c:pt idx="36">
                  <c:v>84.35</c:v>
                </c:pt>
                <c:pt idx="37">
                  <c:v>84.46</c:v>
                </c:pt>
                <c:pt idx="38">
                  <c:v>87.21</c:v>
                </c:pt>
                <c:pt idx="39">
                  <c:v>85.54</c:v>
                </c:pt>
                <c:pt idx="40">
                  <c:v>75.3</c:v>
                </c:pt>
                <c:pt idx="41">
                  <c:v>73.040000000000006</c:v>
                </c:pt>
                <c:pt idx="42">
                  <c:v>79.290000000000006</c:v>
                </c:pt>
                <c:pt idx="43">
                  <c:v>79.63</c:v>
                </c:pt>
                <c:pt idx="44">
                  <c:v>77.16</c:v>
                </c:pt>
                <c:pt idx="45">
                  <c:v>86.54</c:v>
                </c:pt>
                <c:pt idx="46">
                  <c:v>87.48</c:v>
                </c:pt>
                <c:pt idx="47">
                  <c:v>87.93</c:v>
                </c:pt>
                <c:pt idx="48">
                  <c:v>86.61</c:v>
                </c:pt>
                <c:pt idx="49">
                  <c:v>87.93</c:v>
                </c:pt>
                <c:pt idx="50">
                  <c:v>88.87</c:v>
                </c:pt>
                <c:pt idx="51">
                  <c:v>90.53</c:v>
                </c:pt>
                <c:pt idx="52">
                  <c:v>76.78</c:v>
                </c:pt>
                <c:pt idx="53">
                  <c:v>86.28</c:v>
                </c:pt>
                <c:pt idx="54">
                  <c:v>78.08</c:v>
                </c:pt>
                <c:pt idx="55">
                  <c:v>91.04</c:v>
                </c:pt>
                <c:pt idx="56">
                  <c:v>78.62</c:v>
                </c:pt>
                <c:pt idx="57">
                  <c:v>80.53</c:v>
                </c:pt>
                <c:pt idx="58">
                  <c:v>86.89</c:v>
                </c:pt>
                <c:pt idx="59">
                  <c:v>92.17</c:v>
                </c:pt>
                <c:pt idx="60">
                  <c:v>113.17</c:v>
                </c:pt>
                <c:pt idx="61">
                  <c:v>134.9</c:v>
                </c:pt>
                <c:pt idx="62">
                  <c:v>129.93</c:v>
                </c:pt>
                <c:pt idx="63">
                  <c:v>139.44999999999999</c:v>
                </c:pt>
                <c:pt idx="64">
                  <c:v>118.51</c:v>
                </c:pt>
                <c:pt idx="65">
                  <c:v>132.22</c:v>
                </c:pt>
                <c:pt idx="66">
                  <c:v>154.29</c:v>
                </c:pt>
                <c:pt idx="67">
                  <c:v>157.79</c:v>
                </c:pt>
                <c:pt idx="68">
                  <c:v>130.5</c:v>
                </c:pt>
                <c:pt idx="69">
                  <c:v>142</c:v>
                </c:pt>
                <c:pt idx="70">
                  <c:v>140.29</c:v>
                </c:pt>
                <c:pt idx="71">
                  <c:v>138.68</c:v>
                </c:pt>
                <c:pt idx="72">
                  <c:v>142.94999999999999</c:v>
                </c:pt>
                <c:pt idx="73">
                  <c:v>138.72</c:v>
                </c:pt>
                <c:pt idx="74">
                  <c:v>136.44999999999999</c:v>
                </c:pt>
                <c:pt idx="75">
                  <c:v>132.08000000000001</c:v>
                </c:pt>
                <c:pt idx="76">
                  <c:v>134.63</c:v>
                </c:pt>
                <c:pt idx="77">
                  <c:v>137.5</c:v>
                </c:pt>
                <c:pt idx="78">
                  <c:v>137.68</c:v>
                </c:pt>
                <c:pt idx="79">
                  <c:v>117.39</c:v>
                </c:pt>
                <c:pt idx="80">
                  <c:v>135.84</c:v>
                </c:pt>
                <c:pt idx="81">
                  <c:v>126.67</c:v>
                </c:pt>
                <c:pt idx="82">
                  <c:v>115.14</c:v>
                </c:pt>
                <c:pt idx="83">
                  <c:v>112.25</c:v>
                </c:pt>
                <c:pt idx="84">
                  <c:v>120.72</c:v>
                </c:pt>
                <c:pt idx="85">
                  <c:v>117.8</c:v>
                </c:pt>
                <c:pt idx="86">
                  <c:v>113.74</c:v>
                </c:pt>
                <c:pt idx="87">
                  <c:v>99.14</c:v>
                </c:pt>
                <c:pt idx="88">
                  <c:v>116.33</c:v>
                </c:pt>
                <c:pt idx="89">
                  <c:v>110</c:v>
                </c:pt>
                <c:pt idx="90">
                  <c:v>92.23</c:v>
                </c:pt>
                <c:pt idx="91">
                  <c:v>77.569999999999993</c:v>
                </c:pt>
                <c:pt idx="92">
                  <c:v>86.85</c:v>
                </c:pt>
                <c:pt idx="93">
                  <c:v>83.39</c:v>
                </c:pt>
                <c:pt idx="94">
                  <c:v>77.790000000000006</c:v>
                </c:pt>
                <c:pt idx="95">
                  <c:v>69.14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01-4E92-8773-9FE8FD67C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E60-42E2-8C27-ADD9FD937F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4">
                  <c:v>8.32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60-42E2-8C27-ADD9FD937F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4.7</c:v>
                </c:pt>
                <c:pt idx="1">
                  <c:v>4.7</c:v>
                </c:pt>
                <c:pt idx="21">
                  <c:v>1.016</c:v>
                </c:pt>
                <c:pt idx="31">
                  <c:v>7</c:v>
                </c:pt>
                <c:pt idx="60">
                  <c:v>6.2</c:v>
                </c:pt>
                <c:pt idx="84">
                  <c:v>4.8609999999999998</c:v>
                </c:pt>
                <c:pt idx="87">
                  <c:v>4.9000000000000004</c:v>
                </c:pt>
                <c:pt idx="90">
                  <c:v>4.8</c:v>
                </c:pt>
                <c:pt idx="92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60-42E2-8C27-ADD9FD937F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35.200000000000003</c:v>
                </c:pt>
                <c:pt idx="1">
                  <c:v>24.900000000000002</c:v>
                </c:pt>
                <c:pt idx="2">
                  <c:v>21.6</c:v>
                </c:pt>
                <c:pt idx="3">
                  <c:v>24.4</c:v>
                </c:pt>
                <c:pt idx="4">
                  <c:v>18.899999999999999</c:v>
                </c:pt>
                <c:pt idx="5">
                  <c:v>22.7</c:v>
                </c:pt>
                <c:pt idx="6">
                  <c:v>19</c:v>
                </c:pt>
                <c:pt idx="8">
                  <c:v>15.1</c:v>
                </c:pt>
                <c:pt idx="9">
                  <c:v>18.899999999999999</c:v>
                </c:pt>
                <c:pt idx="10">
                  <c:v>20.399999999999999</c:v>
                </c:pt>
                <c:pt idx="11">
                  <c:v>26.8</c:v>
                </c:pt>
                <c:pt idx="12">
                  <c:v>15.7</c:v>
                </c:pt>
                <c:pt idx="14">
                  <c:v>2.68</c:v>
                </c:pt>
                <c:pt idx="15">
                  <c:v>11.66</c:v>
                </c:pt>
                <c:pt idx="16">
                  <c:v>1</c:v>
                </c:pt>
                <c:pt idx="17">
                  <c:v>1</c:v>
                </c:pt>
                <c:pt idx="19">
                  <c:v>1</c:v>
                </c:pt>
                <c:pt idx="21">
                  <c:v>18.881999999999998</c:v>
                </c:pt>
                <c:pt idx="22">
                  <c:v>1.1599999999999999</c:v>
                </c:pt>
                <c:pt idx="23">
                  <c:v>0.46100000000000002</c:v>
                </c:pt>
                <c:pt idx="25">
                  <c:v>14.1</c:v>
                </c:pt>
                <c:pt idx="26">
                  <c:v>11.7</c:v>
                </c:pt>
                <c:pt idx="31">
                  <c:v>5.5</c:v>
                </c:pt>
                <c:pt idx="45">
                  <c:v>3.1</c:v>
                </c:pt>
                <c:pt idx="46">
                  <c:v>9</c:v>
                </c:pt>
                <c:pt idx="47">
                  <c:v>14.5</c:v>
                </c:pt>
                <c:pt idx="48">
                  <c:v>18.399999999999999</c:v>
                </c:pt>
                <c:pt idx="49">
                  <c:v>23.061999999999998</c:v>
                </c:pt>
                <c:pt idx="50">
                  <c:v>20.359000000000002</c:v>
                </c:pt>
                <c:pt idx="51">
                  <c:v>11.341000000000001</c:v>
                </c:pt>
                <c:pt idx="53">
                  <c:v>28.5</c:v>
                </c:pt>
                <c:pt idx="54">
                  <c:v>1</c:v>
                </c:pt>
                <c:pt idx="55">
                  <c:v>24.138000000000002</c:v>
                </c:pt>
                <c:pt idx="57">
                  <c:v>9.6</c:v>
                </c:pt>
                <c:pt idx="60">
                  <c:v>6.1</c:v>
                </c:pt>
                <c:pt idx="67">
                  <c:v>16</c:v>
                </c:pt>
                <c:pt idx="71">
                  <c:v>1.7</c:v>
                </c:pt>
                <c:pt idx="72">
                  <c:v>7.1</c:v>
                </c:pt>
                <c:pt idx="73">
                  <c:v>13.1</c:v>
                </c:pt>
                <c:pt idx="74">
                  <c:v>37.200000000000003</c:v>
                </c:pt>
                <c:pt idx="75">
                  <c:v>36.299999999999997</c:v>
                </c:pt>
                <c:pt idx="76">
                  <c:v>15.4</c:v>
                </c:pt>
                <c:pt idx="77">
                  <c:v>14.1</c:v>
                </c:pt>
                <c:pt idx="78">
                  <c:v>35.799999999999997</c:v>
                </c:pt>
                <c:pt idx="79">
                  <c:v>36.200000000000003</c:v>
                </c:pt>
                <c:pt idx="80">
                  <c:v>39.4</c:v>
                </c:pt>
                <c:pt idx="81">
                  <c:v>46.4</c:v>
                </c:pt>
                <c:pt idx="82">
                  <c:v>66.3</c:v>
                </c:pt>
                <c:pt idx="83">
                  <c:v>30.5</c:v>
                </c:pt>
                <c:pt idx="84">
                  <c:v>119.514</c:v>
                </c:pt>
                <c:pt idx="85">
                  <c:v>121</c:v>
                </c:pt>
                <c:pt idx="86">
                  <c:v>114.9</c:v>
                </c:pt>
                <c:pt idx="87">
                  <c:v>56.7</c:v>
                </c:pt>
                <c:pt idx="88">
                  <c:v>67</c:v>
                </c:pt>
                <c:pt idx="89">
                  <c:v>50.8</c:v>
                </c:pt>
                <c:pt idx="90">
                  <c:v>47</c:v>
                </c:pt>
                <c:pt idx="91">
                  <c:v>4</c:v>
                </c:pt>
                <c:pt idx="92">
                  <c:v>51.5</c:v>
                </c:pt>
                <c:pt idx="93">
                  <c:v>49.2</c:v>
                </c:pt>
                <c:pt idx="94">
                  <c:v>79.7</c:v>
                </c:pt>
                <c:pt idx="95">
                  <c:v>78.5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60-42E2-8C27-ADD9FD937F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E60-42E2-8C27-ADD9FD937F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E60-42E2-8C27-ADD9FD937F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E60-42E2-8C27-ADD9FD937F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3">
                  <c:v>6.9</c:v>
                </c:pt>
                <c:pt idx="56">
                  <c:v>70.7</c:v>
                </c:pt>
                <c:pt idx="57">
                  <c:v>10.7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60-42E2-8C27-ADD9FD937F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E60-42E2-8C27-ADD9FD937F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13.246</c:v>
                </c:pt>
                <c:pt idx="2">
                  <c:v>31.577000000000002</c:v>
                </c:pt>
                <c:pt idx="3">
                  <c:v>24.219000000000001</c:v>
                </c:pt>
                <c:pt idx="4">
                  <c:v>23.667000000000002</c:v>
                </c:pt>
                <c:pt idx="5">
                  <c:v>24.3</c:v>
                </c:pt>
                <c:pt idx="6">
                  <c:v>10.821999999999999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60-42E2-8C27-ADD9FD937F8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3</c:v>
                </c:pt>
                <c:pt idx="6">
                  <c:v>39.299999999999997</c:v>
                </c:pt>
                <c:pt idx="7">
                  <c:v>29.8</c:v>
                </c:pt>
                <c:pt idx="8">
                  <c:v>29.6</c:v>
                </c:pt>
                <c:pt idx="9">
                  <c:v>0</c:v>
                </c:pt>
                <c:pt idx="10">
                  <c:v>53</c:v>
                </c:pt>
                <c:pt idx="11">
                  <c:v>53</c:v>
                </c:pt>
                <c:pt idx="12">
                  <c:v>65.099999999999994</c:v>
                </c:pt>
                <c:pt idx="13">
                  <c:v>70.900000000000006</c:v>
                </c:pt>
                <c:pt idx="14">
                  <c:v>46.8</c:v>
                </c:pt>
                <c:pt idx="15">
                  <c:v>38.700000000000003</c:v>
                </c:pt>
                <c:pt idx="16">
                  <c:v>77.900000000000006</c:v>
                </c:pt>
                <c:pt idx="17">
                  <c:v>81.400000000000006</c:v>
                </c:pt>
                <c:pt idx="18">
                  <c:v>79</c:v>
                </c:pt>
                <c:pt idx="19">
                  <c:v>61</c:v>
                </c:pt>
                <c:pt idx="20">
                  <c:v>28.1</c:v>
                </c:pt>
                <c:pt idx="21">
                  <c:v>57</c:v>
                </c:pt>
                <c:pt idx="22">
                  <c:v>2</c:v>
                </c:pt>
                <c:pt idx="23">
                  <c:v>0</c:v>
                </c:pt>
                <c:pt idx="24">
                  <c:v>60.9</c:v>
                </c:pt>
                <c:pt idx="25">
                  <c:v>0</c:v>
                </c:pt>
                <c:pt idx="26">
                  <c:v>0</c:v>
                </c:pt>
                <c:pt idx="27">
                  <c:v>90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101.7</c:v>
                </c:pt>
                <c:pt idx="61">
                  <c:v>101.7</c:v>
                </c:pt>
                <c:pt idx="62">
                  <c:v>101.7</c:v>
                </c:pt>
                <c:pt idx="63">
                  <c:v>101.7</c:v>
                </c:pt>
                <c:pt idx="64">
                  <c:v>99.9</c:v>
                </c:pt>
                <c:pt idx="65">
                  <c:v>99.9</c:v>
                </c:pt>
                <c:pt idx="66">
                  <c:v>99.9</c:v>
                </c:pt>
                <c:pt idx="67">
                  <c:v>99.9</c:v>
                </c:pt>
                <c:pt idx="68">
                  <c:v>58.7</c:v>
                </c:pt>
                <c:pt idx="69">
                  <c:v>58.7</c:v>
                </c:pt>
                <c:pt idx="70">
                  <c:v>58.7</c:v>
                </c:pt>
                <c:pt idx="71">
                  <c:v>58.7</c:v>
                </c:pt>
                <c:pt idx="72">
                  <c:v>188.9</c:v>
                </c:pt>
                <c:pt idx="73">
                  <c:v>188.9</c:v>
                </c:pt>
                <c:pt idx="74">
                  <c:v>188.9</c:v>
                </c:pt>
                <c:pt idx="75">
                  <c:v>188.9</c:v>
                </c:pt>
                <c:pt idx="76">
                  <c:v>60.3</c:v>
                </c:pt>
                <c:pt idx="77">
                  <c:v>60.3</c:v>
                </c:pt>
                <c:pt idx="78">
                  <c:v>60.3</c:v>
                </c:pt>
                <c:pt idx="79">
                  <c:v>60.3</c:v>
                </c:pt>
                <c:pt idx="80">
                  <c:v>0.5</c:v>
                </c:pt>
                <c:pt idx="81">
                  <c:v>0.5</c:v>
                </c:pt>
                <c:pt idx="82">
                  <c:v>0.5</c:v>
                </c:pt>
                <c:pt idx="83">
                  <c:v>0.5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4.3</c:v>
                </c:pt>
                <c:pt idx="91">
                  <c:v>27.8</c:v>
                </c:pt>
                <c:pt idx="92">
                  <c:v>4.7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60-42E2-8C27-ADD9FD937F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12.403</c:v>
                </c:pt>
                <c:pt idx="1">
                  <c:v>6.08</c:v>
                </c:pt>
                <c:pt idx="2">
                  <c:v>6.04</c:v>
                </c:pt>
                <c:pt idx="3">
                  <c:v>14.785</c:v>
                </c:pt>
                <c:pt idx="4">
                  <c:v>4.2350000000000003</c:v>
                </c:pt>
                <c:pt idx="5">
                  <c:v>10.766999999999999</c:v>
                </c:pt>
                <c:pt idx="6">
                  <c:v>3.3420000000000001</c:v>
                </c:pt>
                <c:pt idx="7">
                  <c:v>5.7370000000000001</c:v>
                </c:pt>
                <c:pt idx="8">
                  <c:v>3.0289999999999999</c:v>
                </c:pt>
                <c:pt idx="9">
                  <c:v>2.5950000000000002</c:v>
                </c:pt>
                <c:pt idx="10">
                  <c:v>1.069</c:v>
                </c:pt>
                <c:pt idx="11">
                  <c:v>0.5</c:v>
                </c:pt>
                <c:pt idx="12">
                  <c:v>1.129</c:v>
                </c:pt>
                <c:pt idx="13">
                  <c:v>1.008</c:v>
                </c:pt>
                <c:pt idx="14">
                  <c:v>0.85799999999999998</c:v>
                </c:pt>
                <c:pt idx="15">
                  <c:v>5.35</c:v>
                </c:pt>
                <c:pt idx="16">
                  <c:v>0.9</c:v>
                </c:pt>
                <c:pt idx="17">
                  <c:v>1.2689999999999999</c:v>
                </c:pt>
                <c:pt idx="18">
                  <c:v>15.446999999999999</c:v>
                </c:pt>
                <c:pt idx="19">
                  <c:v>15.504</c:v>
                </c:pt>
                <c:pt idx="20">
                  <c:v>1.7729999999999999</c:v>
                </c:pt>
                <c:pt idx="21">
                  <c:v>7.0190000000000001</c:v>
                </c:pt>
                <c:pt idx="22">
                  <c:v>5.8159999999999998</c:v>
                </c:pt>
                <c:pt idx="23">
                  <c:v>6.601</c:v>
                </c:pt>
                <c:pt idx="24">
                  <c:v>3.78</c:v>
                </c:pt>
                <c:pt idx="25">
                  <c:v>10.678000000000001</c:v>
                </c:pt>
                <c:pt idx="26">
                  <c:v>3.077</c:v>
                </c:pt>
                <c:pt idx="27">
                  <c:v>1.5660000000000001</c:v>
                </c:pt>
                <c:pt idx="28">
                  <c:v>14.567</c:v>
                </c:pt>
                <c:pt idx="29">
                  <c:v>17.331</c:v>
                </c:pt>
                <c:pt idx="30">
                  <c:v>17.856999999999999</c:v>
                </c:pt>
                <c:pt idx="31">
                  <c:v>15.438000000000001</c:v>
                </c:pt>
                <c:pt idx="32">
                  <c:v>17.07</c:v>
                </c:pt>
                <c:pt idx="33">
                  <c:v>17.097999999999999</c:v>
                </c:pt>
                <c:pt idx="34">
                  <c:v>17.527999999999999</c:v>
                </c:pt>
                <c:pt idx="35">
                  <c:v>7.7320000000000002</c:v>
                </c:pt>
                <c:pt idx="36">
                  <c:v>9.3460000000000001</c:v>
                </c:pt>
                <c:pt idx="37">
                  <c:v>7.7910000000000004</c:v>
                </c:pt>
                <c:pt idx="38">
                  <c:v>5.3570000000000002</c:v>
                </c:pt>
                <c:pt idx="39">
                  <c:v>5.8369999999999997</c:v>
                </c:pt>
                <c:pt idx="40">
                  <c:v>7.343</c:v>
                </c:pt>
                <c:pt idx="41">
                  <c:v>9.843</c:v>
                </c:pt>
                <c:pt idx="42">
                  <c:v>5.6870000000000003</c:v>
                </c:pt>
                <c:pt idx="43">
                  <c:v>9.3010000000000002</c:v>
                </c:pt>
                <c:pt idx="44">
                  <c:v>12.734</c:v>
                </c:pt>
                <c:pt idx="45">
                  <c:v>4.54</c:v>
                </c:pt>
                <c:pt idx="46">
                  <c:v>4.681</c:v>
                </c:pt>
                <c:pt idx="47">
                  <c:v>2.7989999999999999</c:v>
                </c:pt>
                <c:pt idx="48">
                  <c:v>2.31</c:v>
                </c:pt>
                <c:pt idx="49">
                  <c:v>1.96</c:v>
                </c:pt>
                <c:pt idx="50">
                  <c:v>1.8660000000000001</c:v>
                </c:pt>
                <c:pt idx="51">
                  <c:v>1.7390000000000001</c:v>
                </c:pt>
                <c:pt idx="52">
                  <c:v>12.961</c:v>
                </c:pt>
                <c:pt idx="53">
                  <c:v>0.67</c:v>
                </c:pt>
                <c:pt idx="54">
                  <c:v>11.103999999999999</c:v>
                </c:pt>
                <c:pt idx="55">
                  <c:v>0.68</c:v>
                </c:pt>
                <c:pt idx="56">
                  <c:v>5.4740000000000002</c:v>
                </c:pt>
                <c:pt idx="57">
                  <c:v>8.6029999999999998</c:v>
                </c:pt>
                <c:pt idx="58">
                  <c:v>10.212</c:v>
                </c:pt>
                <c:pt idx="59">
                  <c:v>13.946999999999999</c:v>
                </c:pt>
                <c:pt idx="60">
                  <c:v>12.13</c:v>
                </c:pt>
                <c:pt idx="61">
                  <c:v>12.173999999999999</c:v>
                </c:pt>
                <c:pt idx="62">
                  <c:v>23.39</c:v>
                </c:pt>
                <c:pt idx="63">
                  <c:v>43.963999999999999</c:v>
                </c:pt>
                <c:pt idx="64">
                  <c:v>34.164999999999999</c:v>
                </c:pt>
                <c:pt idx="65">
                  <c:v>12.239000000000001</c:v>
                </c:pt>
                <c:pt idx="66">
                  <c:v>40.674999999999997</c:v>
                </c:pt>
                <c:pt idx="67">
                  <c:v>46.735999999999997</c:v>
                </c:pt>
                <c:pt idx="68">
                  <c:v>50.41</c:v>
                </c:pt>
                <c:pt idx="69">
                  <c:v>9.1240000000000006</c:v>
                </c:pt>
                <c:pt idx="70">
                  <c:v>9.0519999999999996</c:v>
                </c:pt>
                <c:pt idx="71">
                  <c:v>8.1809999999999992</c:v>
                </c:pt>
                <c:pt idx="72">
                  <c:v>4.4880000000000004</c:v>
                </c:pt>
                <c:pt idx="73">
                  <c:v>1.974</c:v>
                </c:pt>
                <c:pt idx="74">
                  <c:v>41.536000000000001</c:v>
                </c:pt>
                <c:pt idx="75">
                  <c:v>37.390999999999998</c:v>
                </c:pt>
                <c:pt idx="77">
                  <c:v>34.207000000000001</c:v>
                </c:pt>
                <c:pt idx="78">
                  <c:v>43.378</c:v>
                </c:pt>
                <c:pt idx="79">
                  <c:v>49.350999999999999</c:v>
                </c:pt>
                <c:pt idx="80">
                  <c:v>48.56</c:v>
                </c:pt>
                <c:pt idx="81">
                  <c:v>51.34</c:v>
                </c:pt>
                <c:pt idx="82">
                  <c:v>60.884</c:v>
                </c:pt>
                <c:pt idx="83">
                  <c:v>31.163</c:v>
                </c:pt>
                <c:pt idx="84">
                  <c:v>17.552</c:v>
                </c:pt>
                <c:pt idx="85">
                  <c:v>16.707999999999998</c:v>
                </c:pt>
                <c:pt idx="86">
                  <c:v>16.167000000000002</c:v>
                </c:pt>
                <c:pt idx="87">
                  <c:v>52.195999999999998</c:v>
                </c:pt>
                <c:pt idx="88">
                  <c:v>12.478</c:v>
                </c:pt>
                <c:pt idx="89">
                  <c:v>10.52</c:v>
                </c:pt>
                <c:pt idx="90">
                  <c:v>7.1719999999999997</c:v>
                </c:pt>
                <c:pt idx="91">
                  <c:v>69.397999999999996</c:v>
                </c:pt>
                <c:pt idx="92">
                  <c:v>18.274000000000001</c:v>
                </c:pt>
                <c:pt idx="93">
                  <c:v>76.323999999999998</c:v>
                </c:pt>
                <c:pt idx="94">
                  <c:v>18.376000000000001</c:v>
                </c:pt>
                <c:pt idx="95">
                  <c:v>18.847000000000001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60-42E2-8C27-ADD9FD937F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E60-42E2-8C27-ADD9FD937F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E60-42E2-8C27-ADD9FD937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57</c:v>
                </c:pt>
                <c:pt idx="1">
                  <c:v>74.849999999999994</c:v>
                </c:pt>
                <c:pt idx="2">
                  <c:v>76.45</c:v>
                </c:pt>
                <c:pt idx="3">
                  <c:v>75.73</c:v>
                </c:pt>
                <c:pt idx="4">
                  <c:v>74.78</c:v>
                </c:pt>
                <c:pt idx="5">
                  <c:v>75.72</c:v>
                </c:pt>
                <c:pt idx="6">
                  <c:v>76.540000000000006</c:v>
                </c:pt>
                <c:pt idx="7">
                  <c:v>74.03</c:v>
                </c:pt>
                <c:pt idx="8">
                  <c:v>74.73</c:v>
                </c:pt>
                <c:pt idx="9">
                  <c:v>74</c:v>
                </c:pt>
                <c:pt idx="10">
                  <c:v>76.819999999999993</c:v>
                </c:pt>
                <c:pt idx="11">
                  <c:v>74</c:v>
                </c:pt>
                <c:pt idx="12">
                  <c:v>77.61</c:v>
                </c:pt>
                <c:pt idx="13">
                  <c:v>76.66</c:v>
                </c:pt>
                <c:pt idx="14">
                  <c:v>75.08</c:v>
                </c:pt>
                <c:pt idx="15">
                  <c:v>72.010000000000005</c:v>
                </c:pt>
                <c:pt idx="16">
                  <c:v>75</c:v>
                </c:pt>
                <c:pt idx="17">
                  <c:v>74</c:v>
                </c:pt>
                <c:pt idx="18">
                  <c:v>76.430000000000007</c:v>
                </c:pt>
                <c:pt idx="19">
                  <c:v>77.5</c:v>
                </c:pt>
                <c:pt idx="20">
                  <c:v>81</c:v>
                </c:pt>
                <c:pt idx="21">
                  <c:v>76.489999999999995</c:v>
                </c:pt>
                <c:pt idx="22">
                  <c:v>80.430000000000007</c:v>
                </c:pt>
                <c:pt idx="23">
                  <c:v>84.17</c:v>
                </c:pt>
                <c:pt idx="24">
                  <c:v>80.86</c:v>
                </c:pt>
                <c:pt idx="25">
                  <c:v>100.45</c:v>
                </c:pt>
                <c:pt idx="26">
                  <c:v>111.48</c:v>
                </c:pt>
                <c:pt idx="27">
                  <c:v>128</c:v>
                </c:pt>
                <c:pt idx="28">
                  <c:v>66.099999999999994</c:v>
                </c:pt>
                <c:pt idx="29">
                  <c:v>64.33</c:v>
                </c:pt>
                <c:pt idx="30">
                  <c:v>64.290000000000006</c:v>
                </c:pt>
                <c:pt idx="31">
                  <c:v>65.62</c:v>
                </c:pt>
                <c:pt idx="32">
                  <c:v>68.37</c:v>
                </c:pt>
                <c:pt idx="33">
                  <c:v>68.58</c:v>
                </c:pt>
                <c:pt idx="34">
                  <c:v>68.75</c:v>
                </c:pt>
                <c:pt idx="35">
                  <c:v>87.58</c:v>
                </c:pt>
                <c:pt idx="36">
                  <c:v>84.35</c:v>
                </c:pt>
                <c:pt idx="37">
                  <c:v>84.46</c:v>
                </c:pt>
                <c:pt idx="38">
                  <c:v>87.21</c:v>
                </c:pt>
                <c:pt idx="39">
                  <c:v>85.54</c:v>
                </c:pt>
                <c:pt idx="40">
                  <c:v>75.3</c:v>
                </c:pt>
                <c:pt idx="41">
                  <c:v>73.040000000000006</c:v>
                </c:pt>
                <c:pt idx="42">
                  <c:v>79.290000000000006</c:v>
                </c:pt>
                <c:pt idx="43">
                  <c:v>79.63</c:v>
                </c:pt>
                <c:pt idx="44">
                  <c:v>77.16</c:v>
                </c:pt>
                <c:pt idx="45">
                  <c:v>86.54</c:v>
                </c:pt>
                <c:pt idx="46">
                  <c:v>87.48</c:v>
                </c:pt>
                <c:pt idx="47">
                  <c:v>87.93</c:v>
                </c:pt>
                <c:pt idx="48">
                  <c:v>86.61</c:v>
                </c:pt>
                <c:pt idx="49">
                  <c:v>87.93</c:v>
                </c:pt>
                <c:pt idx="50">
                  <c:v>88.87</c:v>
                </c:pt>
                <c:pt idx="51">
                  <c:v>90.53</c:v>
                </c:pt>
                <c:pt idx="52">
                  <c:v>76.78</c:v>
                </c:pt>
                <c:pt idx="53">
                  <c:v>86.28</c:v>
                </c:pt>
                <c:pt idx="54">
                  <c:v>78.08</c:v>
                </c:pt>
                <c:pt idx="55">
                  <c:v>91.04</c:v>
                </c:pt>
                <c:pt idx="56">
                  <c:v>78.62</c:v>
                </c:pt>
                <c:pt idx="57">
                  <c:v>80.53</c:v>
                </c:pt>
                <c:pt idx="58">
                  <c:v>86.89</c:v>
                </c:pt>
                <c:pt idx="59">
                  <c:v>92.17</c:v>
                </c:pt>
                <c:pt idx="60">
                  <c:v>113.17</c:v>
                </c:pt>
                <c:pt idx="61">
                  <c:v>134.9</c:v>
                </c:pt>
                <c:pt idx="62">
                  <c:v>129.93</c:v>
                </c:pt>
                <c:pt idx="63">
                  <c:v>139.44999999999999</c:v>
                </c:pt>
                <c:pt idx="64">
                  <c:v>118.51</c:v>
                </c:pt>
                <c:pt idx="65">
                  <c:v>132.22</c:v>
                </c:pt>
                <c:pt idx="66">
                  <c:v>154.29</c:v>
                </c:pt>
                <c:pt idx="67">
                  <c:v>157.79</c:v>
                </c:pt>
                <c:pt idx="68">
                  <c:v>130.5</c:v>
                </c:pt>
                <c:pt idx="69">
                  <c:v>142</c:v>
                </c:pt>
                <c:pt idx="70">
                  <c:v>140.29</c:v>
                </c:pt>
                <c:pt idx="71">
                  <c:v>138.68</c:v>
                </c:pt>
                <c:pt idx="72">
                  <c:v>142.94999999999999</c:v>
                </c:pt>
                <c:pt idx="73">
                  <c:v>138.72</c:v>
                </c:pt>
                <c:pt idx="74">
                  <c:v>136.44999999999999</c:v>
                </c:pt>
                <c:pt idx="75">
                  <c:v>132.08000000000001</c:v>
                </c:pt>
                <c:pt idx="76">
                  <c:v>134.63</c:v>
                </c:pt>
                <c:pt idx="77">
                  <c:v>137.5</c:v>
                </c:pt>
                <c:pt idx="78">
                  <c:v>137.68</c:v>
                </c:pt>
                <c:pt idx="79">
                  <c:v>117.39</c:v>
                </c:pt>
                <c:pt idx="80">
                  <c:v>135.84</c:v>
                </c:pt>
                <c:pt idx="81">
                  <c:v>126.67</c:v>
                </c:pt>
                <c:pt idx="82">
                  <c:v>115.14</c:v>
                </c:pt>
                <c:pt idx="83">
                  <c:v>112.25</c:v>
                </c:pt>
                <c:pt idx="84">
                  <c:v>120.72</c:v>
                </c:pt>
                <c:pt idx="85">
                  <c:v>117.8</c:v>
                </c:pt>
                <c:pt idx="86">
                  <c:v>113.74</c:v>
                </c:pt>
                <c:pt idx="87">
                  <c:v>99.14</c:v>
                </c:pt>
                <c:pt idx="88">
                  <c:v>116.33</c:v>
                </c:pt>
                <c:pt idx="89">
                  <c:v>110</c:v>
                </c:pt>
                <c:pt idx="90">
                  <c:v>92.23</c:v>
                </c:pt>
                <c:pt idx="91">
                  <c:v>77.569999999999993</c:v>
                </c:pt>
                <c:pt idx="92">
                  <c:v>86.85</c:v>
                </c:pt>
                <c:pt idx="93">
                  <c:v>83.39</c:v>
                </c:pt>
                <c:pt idx="94">
                  <c:v>77.790000000000006</c:v>
                </c:pt>
                <c:pt idx="95">
                  <c:v>69.14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60-42E2-8C27-ADD9FD937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52.302999999999997</v>
      </c>
      <c r="C5" s="25">
        <v>49.826000000000001</v>
      </c>
      <c r="D5" s="25">
        <v>59.216999999999999</v>
      </c>
      <c r="E5" s="25">
        <v>63.404000000000003</v>
      </c>
      <c r="F5" s="25">
        <v>49.802</v>
      </c>
      <c r="G5" s="25">
        <v>60.767000000000003</v>
      </c>
      <c r="H5" s="25">
        <v>72.451999999999998</v>
      </c>
      <c r="I5" s="25">
        <v>35.51</v>
      </c>
      <c r="J5" s="25">
        <v>47.762</v>
      </c>
      <c r="K5" s="25">
        <v>21.472000000000001</v>
      </c>
      <c r="L5" s="25">
        <v>74.468999999999994</v>
      </c>
      <c r="M5" s="25">
        <v>80.3</v>
      </c>
      <c r="N5" s="25">
        <v>81.912000000000006</v>
      </c>
      <c r="O5" s="25">
        <v>71.906999999999996</v>
      </c>
      <c r="P5" s="25">
        <v>50.362000000000002</v>
      </c>
      <c r="Q5" s="25">
        <v>55.673000000000002</v>
      </c>
      <c r="R5" s="25">
        <v>79.8</v>
      </c>
      <c r="S5" s="25">
        <v>83.668999999999997</v>
      </c>
      <c r="T5" s="25">
        <v>94.447000000000003</v>
      </c>
      <c r="U5" s="25">
        <v>77.504000000000005</v>
      </c>
      <c r="V5" s="25">
        <v>29.859000000000002</v>
      </c>
      <c r="W5" s="25">
        <v>83.94</v>
      </c>
      <c r="X5" s="25">
        <v>9</v>
      </c>
      <c r="Y5" s="25">
        <v>7.1</v>
      </c>
      <c r="Z5" s="25">
        <v>64.67</v>
      </c>
      <c r="AA5" s="25">
        <v>64.73</v>
      </c>
      <c r="AB5" s="25">
        <v>54.777000000000001</v>
      </c>
      <c r="AC5" s="25">
        <v>131.566</v>
      </c>
      <c r="AD5" s="25">
        <v>14.567</v>
      </c>
      <c r="AE5" s="25">
        <v>17.331</v>
      </c>
      <c r="AF5" s="25">
        <v>17.856999999999999</v>
      </c>
      <c r="AG5" s="25">
        <v>27.937999999999999</v>
      </c>
      <c r="AH5" s="25">
        <v>17.07</v>
      </c>
      <c r="AI5" s="25">
        <v>17.097999999999999</v>
      </c>
      <c r="AJ5" s="25">
        <v>17.527999999999999</v>
      </c>
      <c r="AK5" s="25">
        <v>7.7320000000000002</v>
      </c>
      <c r="AL5" s="25">
        <v>9.3460000000000001</v>
      </c>
      <c r="AM5" s="25">
        <v>7.7910000000000004</v>
      </c>
      <c r="AN5" s="25">
        <v>5.3570000000000002</v>
      </c>
      <c r="AO5" s="25">
        <v>6.2370000000000001</v>
      </c>
      <c r="AP5" s="25">
        <v>17.343</v>
      </c>
      <c r="AQ5" s="25">
        <v>19.843</v>
      </c>
      <c r="AR5" s="25">
        <v>15.686999999999999</v>
      </c>
      <c r="AS5" s="25">
        <v>19.300999999999998</v>
      </c>
      <c r="AT5" s="25">
        <v>22.734000000000002</v>
      </c>
      <c r="AU5" s="25">
        <v>17.64</v>
      </c>
      <c r="AV5" s="25">
        <v>23.681000000000001</v>
      </c>
      <c r="AW5" s="25">
        <v>27.298999999999999</v>
      </c>
      <c r="AX5" s="25">
        <v>30.71</v>
      </c>
      <c r="AY5" s="25">
        <v>35.021999999999998</v>
      </c>
      <c r="AZ5" s="25">
        <v>47.225000000000001</v>
      </c>
      <c r="BA5" s="25">
        <v>38.08</v>
      </c>
      <c r="BB5" s="25">
        <v>12.961</v>
      </c>
      <c r="BC5" s="25">
        <v>36.07</v>
      </c>
      <c r="BD5" s="25">
        <v>12.103999999999999</v>
      </c>
      <c r="BE5" s="25">
        <v>24.818000000000001</v>
      </c>
      <c r="BF5" s="25">
        <v>76.174000000000007</v>
      </c>
      <c r="BG5" s="25">
        <v>28.902999999999999</v>
      </c>
      <c r="BH5" s="25">
        <v>10.212</v>
      </c>
      <c r="BI5" s="25">
        <v>13.946999999999999</v>
      </c>
      <c r="BJ5" s="25">
        <v>126.093</v>
      </c>
      <c r="BK5" s="25">
        <v>113.879</v>
      </c>
      <c r="BL5" s="25">
        <v>125.07899999999999</v>
      </c>
      <c r="BM5" s="25">
        <v>145.6</v>
      </c>
      <c r="BN5" s="25">
        <v>134.02099999999999</v>
      </c>
      <c r="BO5" s="25">
        <v>112.05</v>
      </c>
      <c r="BP5" s="25">
        <v>140.489</v>
      </c>
      <c r="BQ5" s="25">
        <v>162.6</v>
      </c>
      <c r="BR5" s="25">
        <v>109.1</v>
      </c>
      <c r="BS5" s="25">
        <v>67.78</v>
      </c>
      <c r="BT5" s="25">
        <v>67.707999999999998</v>
      </c>
      <c r="BU5" s="25">
        <v>68.578000000000003</v>
      </c>
      <c r="BV5" s="25">
        <v>200.45</v>
      </c>
      <c r="BW5" s="25">
        <v>203.95</v>
      </c>
      <c r="BX5" s="25">
        <v>267.63</v>
      </c>
      <c r="BY5" s="25">
        <v>262.63299999999998</v>
      </c>
      <c r="BZ5" s="25">
        <v>75.668999999999997</v>
      </c>
      <c r="CA5" s="25">
        <v>108.57599999999999</v>
      </c>
      <c r="CB5" s="25">
        <v>139.517</v>
      </c>
      <c r="CC5" s="25">
        <v>145.86000000000001</v>
      </c>
      <c r="CD5" s="25">
        <v>88.495999999999995</v>
      </c>
      <c r="CE5" s="25">
        <v>98.22</v>
      </c>
      <c r="CF5" s="25">
        <v>127.7</v>
      </c>
      <c r="CG5" s="25">
        <v>62.155999999999999</v>
      </c>
      <c r="CH5" s="25">
        <v>150.279</v>
      </c>
      <c r="CI5" s="25">
        <v>137.691</v>
      </c>
      <c r="CJ5" s="25">
        <v>131.02799999999999</v>
      </c>
      <c r="CK5" s="25">
        <v>113.8</v>
      </c>
      <c r="CL5" s="25">
        <v>79.519000000000005</v>
      </c>
      <c r="CM5" s="25">
        <v>61.296999999999997</v>
      </c>
      <c r="CN5" s="25">
        <v>63.271999999999998</v>
      </c>
      <c r="CO5" s="25">
        <v>101.21</v>
      </c>
      <c r="CP5" s="25">
        <v>79.174000000000007</v>
      </c>
      <c r="CQ5" s="25">
        <v>125.562</v>
      </c>
      <c r="CR5" s="25">
        <v>98.114999999999995</v>
      </c>
      <c r="CS5" s="25">
        <v>97.322999999999993</v>
      </c>
      <c r="CT5" s="26"/>
      <c r="CU5" s="26"/>
      <c r="CV5" s="26"/>
      <c r="CW5" s="27"/>
      <c r="CX5" s="28">
        <f t="array" ref="CX5">SUMPRODUCT(B5:CW5*0.25)</f>
        <v>1698.9775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57</v>
      </c>
      <c r="C8" s="37">
        <v>74.849999999999994</v>
      </c>
      <c r="D8" s="37">
        <v>76.45</v>
      </c>
      <c r="E8" s="37">
        <v>75.73</v>
      </c>
      <c r="F8" s="37">
        <v>74.78</v>
      </c>
      <c r="G8" s="37">
        <v>75.72</v>
      </c>
      <c r="H8" s="37">
        <v>76.540000000000006</v>
      </c>
      <c r="I8" s="37">
        <v>74.03</v>
      </c>
      <c r="J8" s="37">
        <v>74.73</v>
      </c>
      <c r="K8" s="37">
        <v>74</v>
      </c>
      <c r="L8" s="37">
        <v>76.819999999999993</v>
      </c>
      <c r="M8" s="37">
        <v>74</v>
      </c>
      <c r="N8" s="37">
        <v>77.61</v>
      </c>
      <c r="O8" s="37">
        <v>76.66</v>
      </c>
      <c r="P8" s="37">
        <v>75.08</v>
      </c>
      <c r="Q8" s="37">
        <v>72.010000000000005</v>
      </c>
      <c r="R8" s="37">
        <v>75</v>
      </c>
      <c r="S8" s="37">
        <v>74</v>
      </c>
      <c r="T8" s="37">
        <v>76.430000000000007</v>
      </c>
      <c r="U8" s="37">
        <v>77.5</v>
      </c>
      <c r="V8" s="37">
        <v>81</v>
      </c>
      <c r="W8" s="37">
        <v>76.489999999999995</v>
      </c>
      <c r="X8" s="37">
        <v>80.430000000000007</v>
      </c>
      <c r="Y8" s="37">
        <v>84.17</v>
      </c>
      <c r="Z8" s="37">
        <v>80.86</v>
      </c>
      <c r="AA8" s="37">
        <v>100.45</v>
      </c>
      <c r="AB8" s="37">
        <v>111.48</v>
      </c>
      <c r="AC8" s="37">
        <v>128</v>
      </c>
      <c r="AD8" s="37">
        <v>66.099999999999994</v>
      </c>
      <c r="AE8" s="37">
        <v>64.33</v>
      </c>
      <c r="AF8" s="37">
        <v>64.290000000000006</v>
      </c>
      <c r="AG8" s="37">
        <v>65.62</v>
      </c>
      <c r="AH8" s="37">
        <v>68.37</v>
      </c>
      <c r="AI8" s="37">
        <v>68.58</v>
      </c>
      <c r="AJ8" s="37">
        <v>68.75</v>
      </c>
      <c r="AK8" s="37">
        <v>87.58</v>
      </c>
      <c r="AL8" s="37">
        <v>84.35</v>
      </c>
      <c r="AM8" s="37">
        <v>84.46</v>
      </c>
      <c r="AN8" s="37">
        <v>87.21</v>
      </c>
      <c r="AO8" s="37">
        <v>85.54</v>
      </c>
      <c r="AP8" s="37">
        <v>75.3</v>
      </c>
      <c r="AQ8" s="37">
        <v>73.040000000000006</v>
      </c>
      <c r="AR8" s="37">
        <v>79.290000000000006</v>
      </c>
      <c r="AS8" s="37">
        <v>79.63</v>
      </c>
      <c r="AT8" s="37">
        <v>77.16</v>
      </c>
      <c r="AU8" s="37">
        <v>86.54</v>
      </c>
      <c r="AV8" s="37">
        <v>87.48</v>
      </c>
      <c r="AW8" s="37">
        <v>87.93</v>
      </c>
      <c r="AX8" s="37">
        <v>86.61</v>
      </c>
      <c r="AY8" s="37">
        <v>87.93</v>
      </c>
      <c r="AZ8" s="37">
        <v>88.87</v>
      </c>
      <c r="BA8" s="37">
        <v>90.53</v>
      </c>
      <c r="BB8" s="37">
        <v>76.78</v>
      </c>
      <c r="BC8" s="37">
        <v>86.28</v>
      </c>
      <c r="BD8" s="37">
        <v>78.08</v>
      </c>
      <c r="BE8" s="37">
        <v>91.04</v>
      </c>
      <c r="BF8" s="37">
        <v>78.62</v>
      </c>
      <c r="BG8" s="37">
        <v>80.53</v>
      </c>
      <c r="BH8" s="37">
        <v>86.89</v>
      </c>
      <c r="BI8" s="37">
        <v>92.17</v>
      </c>
      <c r="BJ8" s="37">
        <v>113.17</v>
      </c>
      <c r="BK8" s="37">
        <v>134.9</v>
      </c>
      <c r="BL8" s="37">
        <v>129.93</v>
      </c>
      <c r="BM8" s="37">
        <v>139.44999999999999</v>
      </c>
      <c r="BN8" s="37">
        <v>118.51</v>
      </c>
      <c r="BO8" s="37">
        <v>132.22</v>
      </c>
      <c r="BP8" s="37">
        <v>154.29</v>
      </c>
      <c r="BQ8" s="37">
        <v>157.79</v>
      </c>
      <c r="BR8" s="37">
        <v>130.5</v>
      </c>
      <c r="BS8" s="37">
        <v>142</v>
      </c>
      <c r="BT8" s="37">
        <v>140.29</v>
      </c>
      <c r="BU8" s="37">
        <v>138.68</v>
      </c>
      <c r="BV8" s="37">
        <v>142.94999999999999</v>
      </c>
      <c r="BW8" s="37">
        <v>138.72</v>
      </c>
      <c r="BX8" s="37">
        <v>136.44999999999999</v>
      </c>
      <c r="BY8" s="37">
        <v>132.08000000000001</v>
      </c>
      <c r="BZ8" s="37">
        <v>134.63</v>
      </c>
      <c r="CA8" s="37">
        <v>137.5</v>
      </c>
      <c r="CB8" s="37">
        <v>137.68</v>
      </c>
      <c r="CC8" s="37">
        <v>117.39</v>
      </c>
      <c r="CD8" s="37">
        <v>135.84</v>
      </c>
      <c r="CE8" s="37">
        <v>126.67</v>
      </c>
      <c r="CF8" s="37">
        <v>115.14</v>
      </c>
      <c r="CG8" s="37">
        <v>112.25</v>
      </c>
      <c r="CH8" s="37">
        <v>120.72</v>
      </c>
      <c r="CI8" s="37">
        <v>117.8</v>
      </c>
      <c r="CJ8" s="37">
        <v>113.74</v>
      </c>
      <c r="CK8" s="37">
        <v>99.14</v>
      </c>
      <c r="CL8" s="37">
        <v>116.33</v>
      </c>
      <c r="CM8" s="37">
        <v>110</v>
      </c>
      <c r="CN8" s="37">
        <v>92.23</v>
      </c>
      <c r="CO8" s="37">
        <v>77.569999999999993</v>
      </c>
      <c r="CP8" s="37">
        <v>86.85</v>
      </c>
      <c r="CQ8" s="37">
        <v>83.39</v>
      </c>
      <c r="CR8" s="37">
        <v>77.790000000000006</v>
      </c>
      <c r="CS8" s="37">
        <v>69.14</v>
      </c>
      <c r="CT8" s="38"/>
      <c r="CU8" s="38"/>
      <c r="CV8" s="38"/>
      <c r="CW8" s="39"/>
      <c r="CX8" s="40">
        <f>IF(SUM(B8:CW8)&lt;&gt;0,AVERAGEIF(B8:CW8,"&lt;&gt;"""),"")</f>
        <v>95.431562499999984</v>
      </c>
    </row>
    <row r="9" spans="1:102" ht="24.95" customHeight="1" thickBot="1" x14ac:dyDescent="0.25">
      <c r="A9" s="41" t="s">
        <v>6</v>
      </c>
      <c r="B9" s="42">
        <v>71.007499999999993</v>
      </c>
      <c r="C9" s="43">
        <v>71.007499999999993</v>
      </c>
      <c r="D9" s="43">
        <v>71.007499999999993</v>
      </c>
      <c r="E9" s="43">
        <v>71.007499999999993</v>
      </c>
      <c r="F9" s="43">
        <v>75.267499999999998</v>
      </c>
      <c r="G9" s="43">
        <v>75.267499999999998</v>
      </c>
      <c r="H9" s="43">
        <v>75.267499999999998</v>
      </c>
      <c r="I9" s="43">
        <v>75.267499999999998</v>
      </c>
      <c r="J9" s="43">
        <v>74.887500000000003</v>
      </c>
      <c r="K9" s="43">
        <v>74.887500000000003</v>
      </c>
      <c r="L9" s="43">
        <v>74.887500000000003</v>
      </c>
      <c r="M9" s="43">
        <v>74.887500000000003</v>
      </c>
      <c r="N9" s="43">
        <v>75.34</v>
      </c>
      <c r="O9" s="43">
        <v>75.34</v>
      </c>
      <c r="P9" s="43">
        <v>75.34</v>
      </c>
      <c r="Q9" s="43">
        <v>75.34</v>
      </c>
      <c r="R9" s="43">
        <v>75.732500000000002</v>
      </c>
      <c r="S9" s="43">
        <v>75.732500000000002</v>
      </c>
      <c r="T9" s="43">
        <v>75.732500000000002</v>
      </c>
      <c r="U9" s="43">
        <v>75.732500000000002</v>
      </c>
      <c r="V9" s="43">
        <v>80.522499999999994</v>
      </c>
      <c r="W9" s="43">
        <v>80.522499999999994</v>
      </c>
      <c r="X9" s="43">
        <v>80.522499999999994</v>
      </c>
      <c r="Y9" s="43">
        <v>80.522499999999994</v>
      </c>
      <c r="Z9" s="43">
        <v>105.19750000000001</v>
      </c>
      <c r="AA9" s="43">
        <v>105.19750000000001</v>
      </c>
      <c r="AB9" s="43">
        <v>105.19750000000001</v>
      </c>
      <c r="AC9" s="43">
        <v>105.19750000000001</v>
      </c>
      <c r="AD9" s="43">
        <v>65.084999999999994</v>
      </c>
      <c r="AE9" s="43">
        <v>65.084999999999994</v>
      </c>
      <c r="AF9" s="43">
        <v>65.084999999999994</v>
      </c>
      <c r="AG9" s="43">
        <v>65.084999999999994</v>
      </c>
      <c r="AH9" s="43">
        <v>73.319999999999993</v>
      </c>
      <c r="AI9" s="43">
        <v>73.319999999999993</v>
      </c>
      <c r="AJ9" s="43">
        <v>73.319999999999993</v>
      </c>
      <c r="AK9" s="43">
        <v>73.319999999999993</v>
      </c>
      <c r="AL9" s="43">
        <v>85.39</v>
      </c>
      <c r="AM9" s="43">
        <v>85.39</v>
      </c>
      <c r="AN9" s="43">
        <v>85.39</v>
      </c>
      <c r="AO9" s="43">
        <v>85.39</v>
      </c>
      <c r="AP9" s="43">
        <v>76.814999999999998</v>
      </c>
      <c r="AQ9" s="43">
        <v>76.814999999999998</v>
      </c>
      <c r="AR9" s="43">
        <v>76.814999999999998</v>
      </c>
      <c r="AS9" s="43">
        <v>76.814999999999998</v>
      </c>
      <c r="AT9" s="43">
        <v>84.777500000000003</v>
      </c>
      <c r="AU9" s="43">
        <v>84.777500000000003</v>
      </c>
      <c r="AV9" s="43">
        <v>84.777500000000003</v>
      </c>
      <c r="AW9" s="43">
        <v>84.777500000000003</v>
      </c>
      <c r="AX9" s="43">
        <v>88.484999999999999</v>
      </c>
      <c r="AY9" s="43">
        <v>88.484999999999999</v>
      </c>
      <c r="AZ9" s="43">
        <v>88.484999999999999</v>
      </c>
      <c r="BA9" s="43">
        <v>88.484999999999999</v>
      </c>
      <c r="BB9" s="43">
        <v>83.045000000000002</v>
      </c>
      <c r="BC9" s="43">
        <v>83.045000000000002</v>
      </c>
      <c r="BD9" s="43">
        <v>83.045000000000002</v>
      </c>
      <c r="BE9" s="43">
        <v>83.045000000000002</v>
      </c>
      <c r="BF9" s="43">
        <v>84.552499999999995</v>
      </c>
      <c r="BG9" s="43">
        <v>84.552499999999995</v>
      </c>
      <c r="BH9" s="43">
        <v>84.552499999999995</v>
      </c>
      <c r="BI9" s="43">
        <v>84.552499999999995</v>
      </c>
      <c r="BJ9" s="43">
        <v>129.36250000000001</v>
      </c>
      <c r="BK9" s="43">
        <v>129.36250000000001</v>
      </c>
      <c r="BL9" s="43">
        <v>129.36250000000001</v>
      </c>
      <c r="BM9" s="43">
        <v>129.36250000000001</v>
      </c>
      <c r="BN9" s="43">
        <v>140.70249999999999</v>
      </c>
      <c r="BO9" s="43">
        <v>140.70249999999999</v>
      </c>
      <c r="BP9" s="43">
        <v>140.70249999999999</v>
      </c>
      <c r="BQ9" s="43">
        <v>140.70249999999999</v>
      </c>
      <c r="BR9" s="43">
        <v>137.86750000000001</v>
      </c>
      <c r="BS9" s="43">
        <v>137.86750000000001</v>
      </c>
      <c r="BT9" s="43">
        <v>137.86750000000001</v>
      </c>
      <c r="BU9" s="43">
        <v>137.86750000000001</v>
      </c>
      <c r="BV9" s="43">
        <v>137.55000000000001</v>
      </c>
      <c r="BW9" s="43">
        <v>137.55000000000001</v>
      </c>
      <c r="BX9" s="43">
        <v>137.55000000000001</v>
      </c>
      <c r="BY9" s="43">
        <v>137.55000000000001</v>
      </c>
      <c r="BZ9" s="43">
        <v>131.80000000000001</v>
      </c>
      <c r="CA9" s="43">
        <v>131.80000000000001</v>
      </c>
      <c r="CB9" s="43">
        <v>131.80000000000001</v>
      </c>
      <c r="CC9" s="43">
        <v>131.80000000000001</v>
      </c>
      <c r="CD9" s="43">
        <v>122.47499999999999</v>
      </c>
      <c r="CE9" s="43">
        <v>122.47499999999999</v>
      </c>
      <c r="CF9" s="43">
        <v>122.47499999999999</v>
      </c>
      <c r="CG9" s="43">
        <v>122.47499999999999</v>
      </c>
      <c r="CH9" s="43">
        <v>112.85</v>
      </c>
      <c r="CI9" s="43">
        <v>112.85</v>
      </c>
      <c r="CJ9" s="43">
        <v>112.85</v>
      </c>
      <c r="CK9" s="43">
        <v>112.85</v>
      </c>
      <c r="CL9" s="43">
        <v>99.032499999999999</v>
      </c>
      <c r="CM9" s="43">
        <v>99.032499999999999</v>
      </c>
      <c r="CN9" s="43">
        <v>99.032499999999999</v>
      </c>
      <c r="CO9" s="43">
        <v>99.032499999999999</v>
      </c>
      <c r="CP9" s="43">
        <v>79.292500000000004</v>
      </c>
      <c r="CQ9" s="43">
        <v>79.292500000000004</v>
      </c>
      <c r="CR9" s="43">
        <v>79.292500000000004</v>
      </c>
      <c r="CS9" s="43">
        <v>79.292500000000004</v>
      </c>
      <c r="CT9" s="44"/>
      <c r="CU9" s="44"/>
      <c r="CV9" s="44"/>
      <c r="CW9" s="45"/>
      <c r="CX9" s="46">
        <f>IF(SUM(B9:CW9)&lt;&gt;0,AVERAGEIF(B9:CW9,"&lt;&gt;"""),"")</f>
        <v>95.431562500000041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49.826000000000001</v>
      </c>
      <c r="D13" s="65">
        <v>59.216999999999999</v>
      </c>
      <c r="E13" s="65">
        <v>63.404000000000003</v>
      </c>
      <c r="F13" s="65">
        <v>48.601999999999997</v>
      </c>
      <c r="G13" s="65">
        <v>60.767000000000003</v>
      </c>
      <c r="H13" s="65">
        <v>72.451999999999998</v>
      </c>
      <c r="I13" s="65">
        <v>35.51</v>
      </c>
      <c r="J13" s="65">
        <v>47.762</v>
      </c>
      <c r="K13" s="65">
        <v>3.0720000000000001</v>
      </c>
      <c r="L13" s="65">
        <v>70.28</v>
      </c>
      <c r="M13" s="65">
        <v>29.28</v>
      </c>
      <c r="N13" s="65">
        <v>81.800000000000011</v>
      </c>
      <c r="O13" s="65">
        <v>71.739000000000004</v>
      </c>
      <c r="P13" s="65">
        <v>50.137999999999998</v>
      </c>
      <c r="Q13" s="65"/>
      <c r="R13" s="65">
        <v>51</v>
      </c>
      <c r="S13" s="65">
        <v>0.16900000000000001</v>
      </c>
      <c r="T13" s="65">
        <v>26.047000000000001</v>
      </c>
      <c r="U13" s="65">
        <v>1.1040000000000001</v>
      </c>
      <c r="V13" s="65">
        <v>24.79</v>
      </c>
      <c r="W13" s="65">
        <v>16.324999999999999</v>
      </c>
      <c r="X13" s="65">
        <v>9</v>
      </c>
      <c r="Y13" s="65"/>
      <c r="Z13" s="65">
        <v>63.707999999999998</v>
      </c>
      <c r="AA13" s="65"/>
      <c r="AB13" s="65">
        <v>54.177</v>
      </c>
      <c r="AC13" s="65">
        <v>39.527000000000001</v>
      </c>
      <c r="AD13" s="65"/>
      <c r="AE13" s="65"/>
      <c r="AF13" s="65"/>
      <c r="AG13" s="65"/>
      <c r="AH13" s="65"/>
      <c r="AI13" s="65"/>
      <c r="AJ13" s="65"/>
      <c r="AK13" s="65">
        <v>7.5039999999999996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14.445</v>
      </c>
      <c r="AY13" s="65"/>
      <c r="AZ13" s="65"/>
      <c r="BA13" s="65"/>
      <c r="BB13" s="65"/>
      <c r="BC13" s="65"/>
      <c r="BD13" s="65"/>
      <c r="BE13" s="65"/>
      <c r="BF13" s="65">
        <v>64.777000000000001</v>
      </c>
      <c r="BG13" s="65">
        <v>19.684000000000001</v>
      </c>
      <c r="BH13" s="65">
        <v>3.0350000000000001</v>
      </c>
      <c r="BI13" s="65">
        <v>8.827</v>
      </c>
      <c r="BJ13" s="65">
        <v>107.66300000000001</v>
      </c>
      <c r="BK13" s="65">
        <v>47.465000000000003</v>
      </c>
      <c r="BL13" s="65">
        <v>25.491</v>
      </c>
      <c r="BM13" s="65"/>
      <c r="BN13" s="65">
        <v>106.608</v>
      </c>
      <c r="BO13" s="65">
        <v>45.234000000000002</v>
      </c>
      <c r="BP13" s="65">
        <v>8.1890000000000001</v>
      </c>
      <c r="BQ13" s="65"/>
      <c r="BR13" s="65"/>
      <c r="BS13" s="65">
        <v>14</v>
      </c>
      <c r="BT13" s="65">
        <v>21.100999999999999</v>
      </c>
      <c r="BU13" s="65">
        <v>29.209</v>
      </c>
      <c r="BV13" s="65">
        <v>28.757000000000001</v>
      </c>
      <c r="BW13" s="65">
        <v>14</v>
      </c>
      <c r="BX13" s="65">
        <v>11.83</v>
      </c>
      <c r="BY13" s="65">
        <v>0.17899999999999999</v>
      </c>
      <c r="BZ13" s="65">
        <v>19.216999999999999</v>
      </c>
      <c r="CA13" s="65">
        <v>8</v>
      </c>
      <c r="CB13" s="65">
        <v>8</v>
      </c>
      <c r="CC13" s="65">
        <v>38.298999999999999</v>
      </c>
      <c r="CD13" s="65"/>
      <c r="CE13" s="65"/>
      <c r="CF13" s="65">
        <v>5</v>
      </c>
      <c r="CG13" s="65">
        <v>50.155999999999999</v>
      </c>
      <c r="CH13" s="65"/>
      <c r="CI13" s="65">
        <v>7</v>
      </c>
      <c r="CJ13" s="65">
        <v>8</v>
      </c>
      <c r="CK13" s="65">
        <v>38</v>
      </c>
      <c r="CL13" s="65">
        <v>9</v>
      </c>
      <c r="CM13" s="65">
        <v>22</v>
      </c>
      <c r="CN13" s="65">
        <v>52</v>
      </c>
      <c r="CO13" s="65">
        <v>101.21000000000001</v>
      </c>
      <c r="CP13" s="65">
        <v>67.174000000000007</v>
      </c>
      <c r="CQ13" s="65">
        <v>106.962</v>
      </c>
      <c r="CR13" s="65">
        <v>56.856999999999999</v>
      </c>
      <c r="CS13" s="65"/>
      <c r="CT13" s="66"/>
      <c r="CU13" s="66"/>
      <c r="CV13" s="66"/>
      <c r="CW13" s="67"/>
      <c r="CX13" s="68">
        <f t="array" ref="CX13">SUMPRODUCT(B13:CW13*0.25)</f>
        <v>551.1422500000001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52.302999999999997</v>
      </c>
      <c r="C15" s="71"/>
      <c r="D15" s="71"/>
      <c r="E15" s="71"/>
      <c r="F15" s="71"/>
      <c r="G15" s="71"/>
      <c r="H15" s="71"/>
      <c r="I15" s="71"/>
      <c r="J15" s="71"/>
      <c r="K15" s="71"/>
      <c r="L15" s="71">
        <v>4.1890000000000001</v>
      </c>
      <c r="M15" s="71">
        <v>51.02</v>
      </c>
      <c r="N15" s="71">
        <v>0.112</v>
      </c>
      <c r="O15" s="71">
        <v>0.16800000000000001</v>
      </c>
      <c r="P15" s="71">
        <v>0.224</v>
      </c>
      <c r="Q15" s="71">
        <v>55.673000000000002</v>
      </c>
      <c r="R15" s="71">
        <v>28.8</v>
      </c>
      <c r="S15" s="71">
        <v>23</v>
      </c>
      <c r="T15" s="71">
        <v>23</v>
      </c>
      <c r="U15" s="71">
        <v>23</v>
      </c>
      <c r="V15" s="71"/>
      <c r="W15" s="71">
        <v>67.614999999999995</v>
      </c>
      <c r="X15" s="71"/>
      <c r="Y15" s="71"/>
      <c r="Z15" s="71">
        <v>0.96199999999999997</v>
      </c>
      <c r="AA15" s="71">
        <v>0.03</v>
      </c>
      <c r="AB15" s="71">
        <v>0.6</v>
      </c>
      <c r="AC15" s="71">
        <v>54.238999999999997</v>
      </c>
      <c r="AD15" s="71">
        <v>7.1459999999999999</v>
      </c>
      <c r="AE15" s="71">
        <v>8.3770000000000007</v>
      </c>
      <c r="AF15" s="71">
        <v>9.1669999999999998</v>
      </c>
      <c r="AG15" s="71">
        <v>13.382999999999999</v>
      </c>
      <c r="AH15" s="71">
        <v>11.11</v>
      </c>
      <c r="AI15" s="71">
        <v>11.63</v>
      </c>
      <c r="AJ15" s="71">
        <v>12.101000000000001</v>
      </c>
      <c r="AK15" s="71">
        <v>0.22800000000000001</v>
      </c>
      <c r="AL15" s="71">
        <v>0.35199999999999998</v>
      </c>
      <c r="AM15" s="71">
        <v>1.1140000000000001</v>
      </c>
      <c r="AN15" s="71">
        <v>5.3570000000000002</v>
      </c>
      <c r="AO15" s="71">
        <v>5.0369999999999999</v>
      </c>
      <c r="AP15" s="71">
        <v>2.343</v>
      </c>
      <c r="AQ15" s="71">
        <v>5.9720000000000004</v>
      </c>
      <c r="AR15" s="71">
        <v>15.686999999999999</v>
      </c>
      <c r="AS15" s="71">
        <v>19.300999999999998</v>
      </c>
      <c r="AT15" s="71">
        <v>22.734000000000002</v>
      </c>
      <c r="AU15" s="71">
        <v>17.64</v>
      </c>
      <c r="AV15" s="71">
        <v>23.681000000000001</v>
      </c>
      <c r="AW15" s="71">
        <v>27.298999999999999</v>
      </c>
      <c r="AX15" s="71">
        <v>16.265000000000001</v>
      </c>
      <c r="AY15" s="71">
        <v>35.021999999999998</v>
      </c>
      <c r="AZ15" s="71">
        <v>47.225000000000001</v>
      </c>
      <c r="BA15" s="71">
        <v>38.08</v>
      </c>
      <c r="BB15" s="71">
        <v>12.961</v>
      </c>
      <c r="BC15" s="71">
        <v>21.07</v>
      </c>
      <c r="BD15" s="71">
        <v>12.103999999999999</v>
      </c>
      <c r="BE15" s="71">
        <v>24.818000000000001</v>
      </c>
      <c r="BF15" s="71">
        <v>11.397</v>
      </c>
      <c r="BG15" s="71">
        <v>9.2189999999999994</v>
      </c>
      <c r="BH15" s="71">
        <v>7.1769999999999996</v>
      </c>
      <c r="BI15" s="71">
        <v>5.12</v>
      </c>
      <c r="BJ15" s="71">
        <v>3.43</v>
      </c>
      <c r="BK15" s="71">
        <v>22.814</v>
      </c>
      <c r="BL15" s="71">
        <v>15.288</v>
      </c>
      <c r="BM15" s="71"/>
      <c r="BN15" s="71">
        <v>12.413</v>
      </c>
      <c r="BO15" s="71">
        <v>32.915999999999997</v>
      </c>
      <c r="BP15" s="71"/>
      <c r="BQ15" s="71"/>
      <c r="BR15" s="71"/>
      <c r="BS15" s="71">
        <v>22.38</v>
      </c>
      <c r="BT15" s="71">
        <v>25.207000000000001</v>
      </c>
      <c r="BU15" s="71">
        <v>25.63</v>
      </c>
      <c r="BV15" s="71">
        <v>16.193000000000001</v>
      </c>
      <c r="BW15" s="71">
        <v>15.25</v>
      </c>
      <c r="BX15" s="71"/>
      <c r="BY15" s="71">
        <v>5.3999999999999999E-2</v>
      </c>
      <c r="BZ15" s="71">
        <v>13.497</v>
      </c>
      <c r="CA15" s="71">
        <v>0.27600000000000002</v>
      </c>
      <c r="CB15" s="71">
        <v>0.317</v>
      </c>
      <c r="CC15" s="71">
        <v>0.36099999999999999</v>
      </c>
      <c r="CD15" s="71">
        <v>12.295999999999999</v>
      </c>
      <c r="CE15" s="71">
        <v>12.12</v>
      </c>
      <c r="CF15" s="71"/>
      <c r="CG15" s="71">
        <v>12</v>
      </c>
      <c r="CH15" s="71">
        <v>12.079000000000001</v>
      </c>
      <c r="CI15" s="71">
        <v>15.599</v>
      </c>
      <c r="CJ15" s="71">
        <v>12.827999999999999</v>
      </c>
      <c r="CK15" s="71">
        <v>12</v>
      </c>
      <c r="CL15" s="71">
        <v>17.018999999999998</v>
      </c>
      <c r="CM15" s="71">
        <v>14.297000000000001</v>
      </c>
      <c r="CN15" s="71">
        <v>11.272</v>
      </c>
      <c r="CO15" s="71"/>
      <c r="CP15" s="71">
        <v>12</v>
      </c>
      <c r="CQ15" s="71">
        <v>12</v>
      </c>
      <c r="CR15" s="71">
        <v>12.157999999999999</v>
      </c>
      <c r="CS15" s="71">
        <v>13.923</v>
      </c>
      <c r="CT15" s="72"/>
      <c r="CU15" s="72"/>
      <c r="CV15" s="72"/>
      <c r="CW15" s="73"/>
      <c r="CX15" s="74">
        <f t="array" ref="CX15">SUMPRODUCT(B15:CW15*0.25)</f>
        <v>308.16725000000008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52.302999999999997</v>
      </c>
      <c r="C17" s="77">
        <f t="shared" ref="C17:BN17" si="0">SUM(C11:C16)</f>
        <v>49.826000000000001</v>
      </c>
      <c r="D17" s="77">
        <f t="shared" si="0"/>
        <v>59.216999999999999</v>
      </c>
      <c r="E17" s="77">
        <f t="shared" si="0"/>
        <v>63.404000000000003</v>
      </c>
      <c r="F17" s="77">
        <f t="shared" si="0"/>
        <v>48.601999999999997</v>
      </c>
      <c r="G17" s="77">
        <f t="shared" si="0"/>
        <v>60.767000000000003</v>
      </c>
      <c r="H17" s="77">
        <f t="shared" si="0"/>
        <v>72.451999999999998</v>
      </c>
      <c r="I17" s="77">
        <f t="shared" si="0"/>
        <v>35.51</v>
      </c>
      <c r="J17" s="77">
        <f t="shared" si="0"/>
        <v>47.762</v>
      </c>
      <c r="K17" s="77">
        <f t="shared" si="0"/>
        <v>3.0720000000000001</v>
      </c>
      <c r="L17" s="77">
        <f t="shared" si="0"/>
        <v>74.468999999999994</v>
      </c>
      <c r="M17" s="77">
        <f t="shared" si="0"/>
        <v>80.300000000000011</v>
      </c>
      <c r="N17" s="77">
        <f t="shared" si="0"/>
        <v>81.912000000000006</v>
      </c>
      <c r="O17" s="77">
        <f t="shared" si="0"/>
        <v>71.907000000000011</v>
      </c>
      <c r="P17" s="77">
        <f t="shared" si="0"/>
        <v>50.361999999999995</v>
      </c>
      <c r="Q17" s="77">
        <f t="shared" si="0"/>
        <v>55.673000000000002</v>
      </c>
      <c r="R17" s="77">
        <f t="shared" si="0"/>
        <v>79.8</v>
      </c>
      <c r="S17" s="77">
        <f t="shared" si="0"/>
        <v>23.169</v>
      </c>
      <c r="T17" s="77">
        <f t="shared" si="0"/>
        <v>49.046999999999997</v>
      </c>
      <c r="U17" s="77">
        <f t="shared" si="0"/>
        <v>24.103999999999999</v>
      </c>
      <c r="V17" s="77">
        <f t="shared" si="0"/>
        <v>24.79</v>
      </c>
      <c r="W17" s="77">
        <f t="shared" si="0"/>
        <v>83.94</v>
      </c>
      <c r="X17" s="77">
        <f t="shared" si="0"/>
        <v>9</v>
      </c>
      <c r="Y17" s="77">
        <f t="shared" si="0"/>
        <v>0</v>
      </c>
      <c r="Z17" s="77">
        <f t="shared" si="0"/>
        <v>64.67</v>
      </c>
      <c r="AA17" s="77">
        <f t="shared" si="0"/>
        <v>0.03</v>
      </c>
      <c r="AB17" s="77">
        <f t="shared" si="0"/>
        <v>54.777000000000001</v>
      </c>
      <c r="AC17" s="77">
        <f t="shared" si="0"/>
        <v>93.765999999999991</v>
      </c>
      <c r="AD17" s="77">
        <f t="shared" si="0"/>
        <v>7.1459999999999999</v>
      </c>
      <c r="AE17" s="77">
        <f t="shared" si="0"/>
        <v>8.3770000000000007</v>
      </c>
      <c r="AF17" s="77">
        <f t="shared" si="0"/>
        <v>9.1669999999999998</v>
      </c>
      <c r="AG17" s="77">
        <f t="shared" si="0"/>
        <v>13.382999999999999</v>
      </c>
      <c r="AH17" s="77">
        <f t="shared" si="0"/>
        <v>11.11</v>
      </c>
      <c r="AI17" s="77">
        <f t="shared" si="0"/>
        <v>11.63</v>
      </c>
      <c r="AJ17" s="77">
        <f t="shared" si="0"/>
        <v>12.101000000000001</v>
      </c>
      <c r="AK17" s="77">
        <f t="shared" si="0"/>
        <v>7.7319999999999993</v>
      </c>
      <c r="AL17" s="77">
        <f t="shared" si="0"/>
        <v>0.35199999999999998</v>
      </c>
      <c r="AM17" s="77">
        <f t="shared" si="0"/>
        <v>1.1140000000000001</v>
      </c>
      <c r="AN17" s="77">
        <f t="shared" si="0"/>
        <v>5.3570000000000002</v>
      </c>
      <c r="AO17" s="77">
        <f t="shared" si="0"/>
        <v>5.0369999999999999</v>
      </c>
      <c r="AP17" s="77">
        <f t="shared" si="0"/>
        <v>2.343</v>
      </c>
      <c r="AQ17" s="77">
        <f t="shared" si="0"/>
        <v>5.9720000000000004</v>
      </c>
      <c r="AR17" s="77">
        <f t="shared" si="0"/>
        <v>15.686999999999999</v>
      </c>
      <c r="AS17" s="77">
        <f t="shared" si="0"/>
        <v>19.300999999999998</v>
      </c>
      <c r="AT17" s="77">
        <f t="shared" si="0"/>
        <v>22.734000000000002</v>
      </c>
      <c r="AU17" s="77">
        <f t="shared" si="0"/>
        <v>17.64</v>
      </c>
      <c r="AV17" s="77">
        <f t="shared" si="0"/>
        <v>23.681000000000001</v>
      </c>
      <c r="AW17" s="77">
        <f t="shared" si="0"/>
        <v>27.298999999999999</v>
      </c>
      <c r="AX17" s="77">
        <f t="shared" si="0"/>
        <v>30.71</v>
      </c>
      <c r="AY17" s="77">
        <f t="shared" si="0"/>
        <v>35.021999999999998</v>
      </c>
      <c r="AZ17" s="77">
        <f t="shared" si="0"/>
        <v>47.225000000000001</v>
      </c>
      <c r="BA17" s="77">
        <f t="shared" si="0"/>
        <v>38.08</v>
      </c>
      <c r="BB17" s="77">
        <f t="shared" si="0"/>
        <v>12.961</v>
      </c>
      <c r="BC17" s="77">
        <f t="shared" si="0"/>
        <v>21.07</v>
      </c>
      <c r="BD17" s="77">
        <f t="shared" si="0"/>
        <v>12.103999999999999</v>
      </c>
      <c r="BE17" s="77">
        <f t="shared" si="0"/>
        <v>24.818000000000001</v>
      </c>
      <c r="BF17" s="77">
        <f t="shared" si="0"/>
        <v>76.174000000000007</v>
      </c>
      <c r="BG17" s="77">
        <f t="shared" si="0"/>
        <v>28.902999999999999</v>
      </c>
      <c r="BH17" s="77">
        <f t="shared" si="0"/>
        <v>10.212</v>
      </c>
      <c r="BI17" s="77">
        <f t="shared" si="0"/>
        <v>13.946999999999999</v>
      </c>
      <c r="BJ17" s="77">
        <f t="shared" si="0"/>
        <v>111.09300000000002</v>
      </c>
      <c r="BK17" s="77">
        <f t="shared" si="0"/>
        <v>70.278999999999996</v>
      </c>
      <c r="BL17" s="77">
        <f t="shared" si="0"/>
        <v>40.778999999999996</v>
      </c>
      <c r="BM17" s="77">
        <f t="shared" si="0"/>
        <v>0</v>
      </c>
      <c r="BN17" s="77">
        <f t="shared" si="0"/>
        <v>119.021</v>
      </c>
      <c r="BO17" s="77">
        <f t="shared" ref="BO17:CW17" si="1">SUM(BO11:BO16)</f>
        <v>78.150000000000006</v>
      </c>
      <c r="BP17" s="77">
        <f t="shared" si="1"/>
        <v>8.1890000000000001</v>
      </c>
      <c r="BQ17" s="77">
        <f t="shared" si="1"/>
        <v>0</v>
      </c>
      <c r="BR17" s="77">
        <f t="shared" si="1"/>
        <v>0</v>
      </c>
      <c r="BS17" s="77">
        <f t="shared" si="1"/>
        <v>36.379999999999995</v>
      </c>
      <c r="BT17" s="77">
        <f t="shared" si="1"/>
        <v>46.308</v>
      </c>
      <c r="BU17" s="77">
        <f t="shared" si="1"/>
        <v>54.838999999999999</v>
      </c>
      <c r="BV17" s="77">
        <f t="shared" si="1"/>
        <v>44.95</v>
      </c>
      <c r="BW17" s="77">
        <f t="shared" si="1"/>
        <v>29.25</v>
      </c>
      <c r="BX17" s="77">
        <f t="shared" si="1"/>
        <v>11.83</v>
      </c>
      <c r="BY17" s="77">
        <f t="shared" si="1"/>
        <v>0.23299999999999998</v>
      </c>
      <c r="BZ17" s="77">
        <f t="shared" si="1"/>
        <v>32.713999999999999</v>
      </c>
      <c r="CA17" s="77">
        <f t="shared" si="1"/>
        <v>8.2759999999999998</v>
      </c>
      <c r="CB17" s="77">
        <f t="shared" si="1"/>
        <v>8.3170000000000002</v>
      </c>
      <c r="CC17" s="77">
        <f t="shared" si="1"/>
        <v>38.659999999999997</v>
      </c>
      <c r="CD17" s="77">
        <f t="shared" si="1"/>
        <v>12.295999999999999</v>
      </c>
      <c r="CE17" s="77">
        <f t="shared" si="1"/>
        <v>12.12</v>
      </c>
      <c r="CF17" s="77">
        <f t="shared" si="1"/>
        <v>5</v>
      </c>
      <c r="CG17" s="77">
        <f t="shared" si="1"/>
        <v>62.155999999999999</v>
      </c>
      <c r="CH17" s="77">
        <f t="shared" si="1"/>
        <v>12.079000000000001</v>
      </c>
      <c r="CI17" s="77">
        <f t="shared" si="1"/>
        <v>22.599</v>
      </c>
      <c r="CJ17" s="77">
        <f t="shared" si="1"/>
        <v>20.827999999999999</v>
      </c>
      <c r="CK17" s="77">
        <f t="shared" si="1"/>
        <v>50</v>
      </c>
      <c r="CL17" s="77">
        <f t="shared" si="1"/>
        <v>26.018999999999998</v>
      </c>
      <c r="CM17" s="77">
        <f t="shared" si="1"/>
        <v>36.296999999999997</v>
      </c>
      <c r="CN17" s="77">
        <f t="shared" si="1"/>
        <v>63.271999999999998</v>
      </c>
      <c r="CO17" s="77">
        <f t="shared" si="1"/>
        <v>101.21000000000001</v>
      </c>
      <c r="CP17" s="77">
        <f t="shared" si="1"/>
        <v>79.174000000000007</v>
      </c>
      <c r="CQ17" s="77">
        <f t="shared" si="1"/>
        <v>118.962</v>
      </c>
      <c r="CR17" s="77">
        <f t="shared" si="1"/>
        <v>69.015000000000001</v>
      </c>
      <c r="CS17" s="77">
        <f t="shared" si="1"/>
        <v>13.923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859.30950000000018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1.2</v>
      </c>
      <c r="G21" s="94"/>
      <c r="H21" s="94"/>
      <c r="I21" s="94"/>
      <c r="J21" s="94"/>
      <c r="K21" s="94">
        <v>3</v>
      </c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8.9939999999999998</v>
      </c>
      <c r="AM21" s="94">
        <v>6.6769999999999996</v>
      </c>
      <c r="AN21" s="94"/>
      <c r="AO21" s="94">
        <v>1.2</v>
      </c>
      <c r="AP21" s="94">
        <v>15</v>
      </c>
      <c r="AQ21" s="94">
        <v>13.871</v>
      </c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15</v>
      </c>
      <c r="BD21" s="94"/>
      <c r="BE21" s="94"/>
      <c r="BF21" s="94"/>
      <c r="BG21" s="94"/>
      <c r="BH21" s="94"/>
      <c r="BI21" s="94"/>
      <c r="BJ21" s="94">
        <v>15</v>
      </c>
      <c r="BK21" s="94">
        <v>15</v>
      </c>
      <c r="BL21" s="94">
        <v>15</v>
      </c>
      <c r="BM21" s="94">
        <v>12</v>
      </c>
      <c r="BN21" s="94">
        <v>15</v>
      </c>
      <c r="BO21" s="94">
        <v>15</v>
      </c>
      <c r="BP21" s="94"/>
      <c r="BQ21" s="94"/>
      <c r="BR21" s="94"/>
      <c r="BS21" s="94">
        <v>15</v>
      </c>
      <c r="BT21" s="94">
        <v>15</v>
      </c>
      <c r="BU21" s="94">
        <v>9.5389999999999997</v>
      </c>
      <c r="BV21" s="94"/>
      <c r="BW21" s="94"/>
      <c r="BX21" s="94"/>
      <c r="BY21" s="94"/>
      <c r="BZ21" s="94">
        <v>5.9550000000000001</v>
      </c>
      <c r="CA21" s="94"/>
      <c r="CB21" s="94"/>
      <c r="CC21" s="94"/>
      <c r="CD21" s="94"/>
      <c r="CE21" s="94"/>
      <c r="CF21" s="94"/>
      <c r="CG21" s="94"/>
      <c r="CH21" s="94"/>
      <c r="CI21" s="94">
        <v>4.8000000000000001E-2</v>
      </c>
      <c r="CJ21" s="94"/>
      <c r="CK21" s="94"/>
      <c r="CL21" s="94"/>
      <c r="CM21" s="94"/>
      <c r="CN21" s="94"/>
      <c r="CO21" s="94"/>
      <c r="CP21" s="94"/>
      <c r="CQ21" s="94">
        <v>2.4</v>
      </c>
      <c r="CR21" s="94"/>
      <c r="CS21" s="94"/>
      <c r="CT21" s="95"/>
      <c r="CU21" s="95"/>
      <c r="CV21" s="95"/>
      <c r="CW21" s="96"/>
      <c r="CX21" s="97">
        <f t="array" ref="CX21">SUMPRODUCT(B21:CW21*0.25)</f>
        <v>49.971000000000004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60.5</v>
      </c>
      <c r="T22" s="99">
        <v>45.4</v>
      </c>
      <c r="U22" s="99">
        <v>53.4</v>
      </c>
      <c r="V22" s="99">
        <v>5.069</v>
      </c>
      <c r="W22" s="99"/>
      <c r="X22" s="99"/>
      <c r="Y22" s="99"/>
      <c r="Z22" s="99"/>
      <c r="AA22" s="99"/>
      <c r="AB22" s="99"/>
      <c r="AC22" s="99">
        <v>37.799999999999997</v>
      </c>
      <c r="AD22" s="99">
        <v>7.4210000000000003</v>
      </c>
      <c r="AE22" s="99">
        <v>8.9540000000000006</v>
      </c>
      <c r="AF22" s="99">
        <v>8.69</v>
      </c>
      <c r="AG22" s="99">
        <v>14.555</v>
      </c>
      <c r="AH22" s="99">
        <v>5.96</v>
      </c>
      <c r="AI22" s="99">
        <v>5.468</v>
      </c>
      <c r="AJ22" s="99">
        <v>5.4269999999999996</v>
      </c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>
        <v>4.3999999999999997E-2</v>
      </c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64.671999999999997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1.2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3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60.5</v>
      </c>
      <c r="T27" s="107">
        <f t="shared" si="3"/>
        <v>45.4</v>
      </c>
      <c r="U27" s="107">
        <f t="shared" si="3"/>
        <v>53.4</v>
      </c>
      <c r="V27" s="107">
        <f t="shared" si="3"/>
        <v>5.069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37.799999999999997</v>
      </c>
      <c r="AD27" s="107">
        <f t="shared" si="3"/>
        <v>7.4210000000000003</v>
      </c>
      <c r="AE27" s="107">
        <f t="shared" si="3"/>
        <v>8.9540000000000006</v>
      </c>
      <c r="AF27" s="107">
        <f t="shared" si="3"/>
        <v>8.69</v>
      </c>
      <c r="AG27" s="107">
        <f t="shared" si="3"/>
        <v>14.555</v>
      </c>
      <c r="AH27" s="107">
        <f t="shared" si="3"/>
        <v>5.96</v>
      </c>
      <c r="AI27" s="107">
        <f t="shared" si="3"/>
        <v>5.468</v>
      </c>
      <c r="AJ27" s="107">
        <f t="shared" si="3"/>
        <v>5.4269999999999996</v>
      </c>
      <c r="AK27" s="107">
        <f t="shared" si="3"/>
        <v>0</v>
      </c>
      <c r="AL27" s="107">
        <f t="shared" si="3"/>
        <v>8.9939999999999998</v>
      </c>
      <c r="AM27" s="107">
        <f t="shared" si="3"/>
        <v>6.6769999999999996</v>
      </c>
      <c r="AN27" s="107">
        <f t="shared" si="3"/>
        <v>0</v>
      </c>
      <c r="AO27" s="107">
        <f t="shared" si="3"/>
        <v>1.2</v>
      </c>
      <c r="AP27" s="107">
        <f t="shared" si="3"/>
        <v>15</v>
      </c>
      <c r="AQ27" s="107">
        <f t="shared" si="3"/>
        <v>13.871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15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15</v>
      </c>
      <c r="BK27" s="107">
        <f t="shared" si="3"/>
        <v>15</v>
      </c>
      <c r="BL27" s="107">
        <f t="shared" si="3"/>
        <v>15</v>
      </c>
      <c r="BM27" s="107">
        <f t="shared" si="3"/>
        <v>12</v>
      </c>
      <c r="BN27" s="107">
        <f t="shared" si="3"/>
        <v>15</v>
      </c>
      <c r="BO27" s="107">
        <f t="shared" si="3"/>
        <v>15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15</v>
      </c>
      <c r="BT27" s="107">
        <f t="shared" si="3"/>
        <v>15</v>
      </c>
      <c r="BU27" s="107">
        <f t="shared" si="3"/>
        <v>9.5389999999999997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5.9550000000000001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9.1999999999999998E-2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2.4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114.643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52.302999999999997</v>
      </c>
      <c r="C31" s="94">
        <v>49.826000000000001</v>
      </c>
      <c r="D31" s="94">
        <v>59.216999999999999</v>
      </c>
      <c r="E31" s="94">
        <v>63.404000000000003</v>
      </c>
      <c r="F31" s="94">
        <v>49.802</v>
      </c>
      <c r="G31" s="94">
        <v>60.767000000000003</v>
      </c>
      <c r="H31" s="94">
        <v>72.451999999999998</v>
      </c>
      <c r="I31" s="94">
        <v>35.51</v>
      </c>
      <c r="J31" s="94">
        <v>47.762</v>
      </c>
      <c r="K31" s="94">
        <v>6.0720000000000001</v>
      </c>
      <c r="L31" s="94">
        <v>74.468999999999994</v>
      </c>
      <c r="M31" s="94">
        <v>80.3</v>
      </c>
      <c r="N31" s="94">
        <v>81.912000000000006</v>
      </c>
      <c r="O31" s="94">
        <v>71.906999999999996</v>
      </c>
      <c r="P31" s="94">
        <v>50.362000000000002</v>
      </c>
      <c r="Q31" s="94">
        <v>55.673000000000002</v>
      </c>
      <c r="R31" s="94">
        <v>79.8</v>
      </c>
      <c r="S31" s="94">
        <v>83.668999999999997</v>
      </c>
      <c r="T31" s="94">
        <v>94.447000000000003</v>
      </c>
      <c r="U31" s="94">
        <v>77.504000000000005</v>
      </c>
      <c r="V31" s="94">
        <v>29.859000000000002</v>
      </c>
      <c r="W31" s="94">
        <v>83.94</v>
      </c>
      <c r="X31" s="94">
        <v>9</v>
      </c>
      <c r="Y31" s="94"/>
      <c r="Z31" s="94">
        <v>64.67</v>
      </c>
      <c r="AA31" s="94">
        <v>0.03</v>
      </c>
      <c r="AB31" s="94">
        <v>54.777000000000001</v>
      </c>
      <c r="AC31" s="94">
        <v>131.566</v>
      </c>
      <c r="AD31" s="94">
        <v>14.567</v>
      </c>
      <c r="AE31" s="94">
        <v>17.331</v>
      </c>
      <c r="AF31" s="94">
        <v>17.856999999999999</v>
      </c>
      <c r="AG31" s="94">
        <v>27.937999999999999</v>
      </c>
      <c r="AH31" s="94">
        <v>17.07</v>
      </c>
      <c r="AI31" s="94">
        <v>17.097999999999999</v>
      </c>
      <c r="AJ31" s="94">
        <v>17.527999999999999</v>
      </c>
      <c r="AK31" s="94">
        <v>7.7320000000000002</v>
      </c>
      <c r="AL31" s="94">
        <v>9.3460000000000001</v>
      </c>
      <c r="AM31" s="94">
        <v>7.7910000000000004</v>
      </c>
      <c r="AN31" s="94">
        <v>5.3570000000000002</v>
      </c>
      <c r="AO31" s="94">
        <v>6.2370000000000001</v>
      </c>
      <c r="AP31" s="94">
        <v>17.343</v>
      </c>
      <c r="AQ31" s="94">
        <v>19.843</v>
      </c>
      <c r="AR31" s="94">
        <v>15.686999999999999</v>
      </c>
      <c r="AS31" s="94">
        <v>19.300999999999998</v>
      </c>
      <c r="AT31" s="94">
        <v>22.734000000000002</v>
      </c>
      <c r="AU31" s="94">
        <v>17.64</v>
      </c>
      <c r="AV31" s="94">
        <v>23.681000000000001</v>
      </c>
      <c r="AW31" s="94">
        <v>27.298999999999999</v>
      </c>
      <c r="AX31" s="94">
        <v>30.71</v>
      </c>
      <c r="AY31" s="94">
        <v>35.021999999999998</v>
      </c>
      <c r="AZ31" s="94">
        <v>47.225000000000001</v>
      </c>
      <c r="BA31" s="94">
        <v>38.08</v>
      </c>
      <c r="BB31" s="94">
        <v>12.961</v>
      </c>
      <c r="BC31" s="94">
        <v>36.07</v>
      </c>
      <c r="BD31" s="94">
        <v>12.103999999999999</v>
      </c>
      <c r="BE31" s="94">
        <v>24.818000000000001</v>
      </c>
      <c r="BF31" s="94">
        <v>76.174000000000007</v>
      </c>
      <c r="BG31" s="94">
        <v>28.902999999999999</v>
      </c>
      <c r="BH31" s="94">
        <v>10.212</v>
      </c>
      <c r="BI31" s="94">
        <v>13.946999999999999</v>
      </c>
      <c r="BJ31" s="94">
        <v>126.093</v>
      </c>
      <c r="BK31" s="94">
        <v>85.278999999999996</v>
      </c>
      <c r="BL31" s="94">
        <v>55.779000000000003</v>
      </c>
      <c r="BM31" s="94">
        <v>12</v>
      </c>
      <c r="BN31" s="94">
        <v>134.02099999999999</v>
      </c>
      <c r="BO31" s="94">
        <v>93.15</v>
      </c>
      <c r="BP31" s="94">
        <v>8.1890000000000001</v>
      </c>
      <c r="BQ31" s="94"/>
      <c r="BR31" s="94"/>
      <c r="BS31" s="94">
        <v>51.38</v>
      </c>
      <c r="BT31" s="94">
        <v>61.308</v>
      </c>
      <c r="BU31" s="94">
        <v>64.378</v>
      </c>
      <c r="BV31" s="94">
        <v>44.95</v>
      </c>
      <c r="BW31" s="94">
        <v>29.25</v>
      </c>
      <c r="BX31" s="94">
        <v>11.83</v>
      </c>
      <c r="BY31" s="94">
        <v>0.23300000000000001</v>
      </c>
      <c r="BZ31" s="94">
        <v>38.668999999999997</v>
      </c>
      <c r="CA31" s="94">
        <v>8.2759999999999998</v>
      </c>
      <c r="CB31" s="94">
        <v>8.3170000000000002</v>
      </c>
      <c r="CC31" s="94">
        <v>38.659999999999997</v>
      </c>
      <c r="CD31" s="94">
        <v>12.295999999999999</v>
      </c>
      <c r="CE31" s="94">
        <v>12.12</v>
      </c>
      <c r="CF31" s="94">
        <v>5</v>
      </c>
      <c r="CG31" s="94">
        <v>62.155999999999999</v>
      </c>
      <c r="CH31" s="94">
        <v>12.079000000000001</v>
      </c>
      <c r="CI31" s="94">
        <v>22.690999999999999</v>
      </c>
      <c r="CJ31" s="94">
        <v>20.827999999999999</v>
      </c>
      <c r="CK31" s="94">
        <v>50</v>
      </c>
      <c r="CL31" s="94">
        <v>26.018999999999998</v>
      </c>
      <c r="CM31" s="94">
        <v>36.296999999999997</v>
      </c>
      <c r="CN31" s="94">
        <v>63.271999999999998</v>
      </c>
      <c r="CO31" s="94">
        <v>101.21</v>
      </c>
      <c r="CP31" s="94">
        <v>79.174000000000007</v>
      </c>
      <c r="CQ31" s="94">
        <v>121.36199999999999</v>
      </c>
      <c r="CR31" s="94">
        <v>69.015000000000001</v>
      </c>
      <c r="CS31" s="94">
        <v>13.923</v>
      </c>
      <c r="CT31" s="95"/>
      <c r="CU31" s="95"/>
      <c r="CV31" s="95"/>
      <c r="CW31" s="96"/>
      <c r="CX31" s="97">
        <f t="array" ref="CX31">SUMPRODUCT(B31:CW31*0.25)</f>
        <v>973.95249999999965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52.302999999999997</v>
      </c>
      <c r="C33" s="77">
        <f t="shared" ref="C33:BN33" si="5">SUM(C30:C32)</f>
        <v>49.826000000000001</v>
      </c>
      <c r="D33" s="77">
        <f t="shared" si="5"/>
        <v>59.216999999999999</v>
      </c>
      <c r="E33" s="77">
        <f t="shared" si="5"/>
        <v>63.404000000000003</v>
      </c>
      <c r="F33" s="77">
        <f t="shared" si="5"/>
        <v>49.802</v>
      </c>
      <c r="G33" s="77">
        <f t="shared" si="5"/>
        <v>60.767000000000003</v>
      </c>
      <c r="H33" s="77">
        <f t="shared" si="5"/>
        <v>72.451999999999998</v>
      </c>
      <c r="I33" s="77">
        <f t="shared" si="5"/>
        <v>35.51</v>
      </c>
      <c r="J33" s="77">
        <f t="shared" si="5"/>
        <v>47.762</v>
      </c>
      <c r="K33" s="77">
        <f t="shared" si="5"/>
        <v>6.0720000000000001</v>
      </c>
      <c r="L33" s="77">
        <f t="shared" si="5"/>
        <v>74.468999999999994</v>
      </c>
      <c r="M33" s="77">
        <f t="shared" si="5"/>
        <v>80.3</v>
      </c>
      <c r="N33" s="77">
        <f t="shared" si="5"/>
        <v>81.912000000000006</v>
      </c>
      <c r="O33" s="77">
        <f t="shared" si="5"/>
        <v>71.906999999999996</v>
      </c>
      <c r="P33" s="77">
        <f t="shared" si="5"/>
        <v>50.362000000000002</v>
      </c>
      <c r="Q33" s="77">
        <f t="shared" si="5"/>
        <v>55.673000000000002</v>
      </c>
      <c r="R33" s="77">
        <f t="shared" si="5"/>
        <v>79.8</v>
      </c>
      <c r="S33" s="77">
        <f t="shared" si="5"/>
        <v>83.668999999999997</v>
      </c>
      <c r="T33" s="77">
        <f t="shared" si="5"/>
        <v>94.447000000000003</v>
      </c>
      <c r="U33" s="77">
        <f t="shared" si="5"/>
        <v>77.504000000000005</v>
      </c>
      <c r="V33" s="77">
        <f t="shared" si="5"/>
        <v>29.859000000000002</v>
      </c>
      <c r="W33" s="77">
        <f t="shared" si="5"/>
        <v>83.94</v>
      </c>
      <c r="X33" s="77">
        <f t="shared" si="5"/>
        <v>9</v>
      </c>
      <c r="Y33" s="77">
        <f t="shared" si="5"/>
        <v>0</v>
      </c>
      <c r="Z33" s="77">
        <f t="shared" si="5"/>
        <v>64.67</v>
      </c>
      <c r="AA33" s="77">
        <f t="shared" si="5"/>
        <v>0.03</v>
      </c>
      <c r="AB33" s="77">
        <f t="shared" si="5"/>
        <v>54.777000000000001</v>
      </c>
      <c r="AC33" s="77">
        <f t="shared" si="5"/>
        <v>131.566</v>
      </c>
      <c r="AD33" s="77">
        <f t="shared" si="5"/>
        <v>14.567</v>
      </c>
      <c r="AE33" s="77">
        <f t="shared" si="5"/>
        <v>17.331</v>
      </c>
      <c r="AF33" s="77">
        <f t="shared" si="5"/>
        <v>17.856999999999999</v>
      </c>
      <c r="AG33" s="77">
        <f t="shared" si="5"/>
        <v>27.937999999999999</v>
      </c>
      <c r="AH33" s="77">
        <f t="shared" si="5"/>
        <v>17.07</v>
      </c>
      <c r="AI33" s="77">
        <f t="shared" si="5"/>
        <v>17.097999999999999</v>
      </c>
      <c r="AJ33" s="77">
        <f t="shared" si="5"/>
        <v>17.527999999999999</v>
      </c>
      <c r="AK33" s="77">
        <f t="shared" si="5"/>
        <v>7.7320000000000002</v>
      </c>
      <c r="AL33" s="77">
        <f t="shared" si="5"/>
        <v>9.3460000000000001</v>
      </c>
      <c r="AM33" s="77">
        <f t="shared" si="5"/>
        <v>7.7910000000000004</v>
      </c>
      <c r="AN33" s="77">
        <f t="shared" si="5"/>
        <v>5.3570000000000002</v>
      </c>
      <c r="AO33" s="77">
        <f t="shared" si="5"/>
        <v>6.2370000000000001</v>
      </c>
      <c r="AP33" s="77">
        <f t="shared" si="5"/>
        <v>17.343</v>
      </c>
      <c r="AQ33" s="77">
        <f t="shared" si="5"/>
        <v>19.843</v>
      </c>
      <c r="AR33" s="77">
        <f t="shared" si="5"/>
        <v>15.686999999999999</v>
      </c>
      <c r="AS33" s="77">
        <f t="shared" si="5"/>
        <v>19.300999999999998</v>
      </c>
      <c r="AT33" s="77">
        <f t="shared" si="5"/>
        <v>22.734000000000002</v>
      </c>
      <c r="AU33" s="77">
        <f t="shared" si="5"/>
        <v>17.64</v>
      </c>
      <c r="AV33" s="77">
        <f t="shared" si="5"/>
        <v>23.681000000000001</v>
      </c>
      <c r="AW33" s="77">
        <f t="shared" si="5"/>
        <v>27.298999999999999</v>
      </c>
      <c r="AX33" s="77">
        <f t="shared" si="5"/>
        <v>30.71</v>
      </c>
      <c r="AY33" s="77">
        <f t="shared" si="5"/>
        <v>35.021999999999998</v>
      </c>
      <c r="AZ33" s="77">
        <f t="shared" si="5"/>
        <v>47.225000000000001</v>
      </c>
      <c r="BA33" s="77">
        <f t="shared" si="5"/>
        <v>38.08</v>
      </c>
      <c r="BB33" s="77">
        <f t="shared" si="5"/>
        <v>12.961</v>
      </c>
      <c r="BC33" s="77">
        <f t="shared" si="5"/>
        <v>36.07</v>
      </c>
      <c r="BD33" s="77">
        <f t="shared" si="5"/>
        <v>12.103999999999999</v>
      </c>
      <c r="BE33" s="77">
        <f t="shared" si="5"/>
        <v>24.818000000000001</v>
      </c>
      <c r="BF33" s="77">
        <f t="shared" si="5"/>
        <v>76.174000000000007</v>
      </c>
      <c r="BG33" s="77">
        <f t="shared" si="5"/>
        <v>28.902999999999999</v>
      </c>
      <c r="BH33" s="77">
        <f t="shared" si="5"/>
        <v>10.212</v>
      </c>
      <c r="BI33" s="77">
        <f t="shared" si="5"/>
        <v>13.946999999999999</v>
      </c>
      <c r="BJ33" s="77">
        <f t="shared" si="5"/>
        <v>126.093</v>
      </c>
      <c r="BK33" s="77">
        <f t="shared" si="5"/>
        <v>85.278999999999996</v>
      </c>
      <c r="BL33" s="77">
        <f t="shared" si="5"/>
        <v>55.779000000000003</v>
      </c>
      <c r="BM33" s="77">
        <f t="shared" si="5"/>
        <v>12</v>
      </c>
      <c r="BN33" s="77">
        <f t="shared" si="5"/>
        <v>134.02099999999999</v>
      </c>
      <c r="BO33" s="77">
        <f t="shared" ref="BO33:CW33" si="6">SUM(BO30:BO32)</f>
        <v>93.15</v>
      </c>
      <c r="BP33" s="77">
        <f t="shared" si="6"/>
        <v>8.1890000000000001</v>
      </c>
      <c r="BQ33" s="77">
        <f t="shared" si="6"/>
        <v>0</v>
      </c>
      <c r="BR33" s="77">
        <f t="shared" si="6"/>
        <v>0</v>
      </c>
      <c r="BS33" s="77">
        <f t="shared" si="6"/>
        <v>51.38</v>
      </c>
      <c r="BT33" s="77">
        <f t="shared" si="6"/>
        <v>61.308</v>
      </c>
      <c r="BU33" s="77">
        <f t="shared" si="6"/>
        <v>64.378</v>
      </c>
      <c r="BV33" s="77">
        <f t="shared" si="6"/>
        <v>44.95</v>
      </c>
      <c r="BW33" s="77">
        <f t="shared" si="6"/>
        <v>29.25</v>
      </c>
      <c r="BX33" s="77">
        <f t="shared" si="6"/>
        <v>11.83</v>
      </c>
      <c r="BY33" s="77">
        <f t="shared" si="6"/>
        <v>0.23300000000000001</v>
      </c>
      <c r="BZ33" s="77">
        <f t="shared" si="6"/>
        <v>38.668999999999997</v>
      </c>
      <c r="CA33" s="77">
        <f t="shared" si="6"/>
        <v>8.2759999999999998</v>
      </c>
      <c r="CB33" s="77">
        <f t="shared" si="6"/>
        <v>8.3170000000000002</v>
      </c>
      <c r="CC33" s="77">
        <f t="shared" si="6"/>
        <v>38.659999999999997</v>
      </c>
      <c r="CD33" s="77">
        <f t="shared" si="6"/>
        <v>12.295999999999999</v>
      </c>
      <c r="CE33" s="77">
        <f t="shared" si="6"/>
        <v>12.12</v>
      </c>
      <c r="CF33" s="77">
        <f t="shared" si="6"/>
        <v>5</v>
      </c>
      <c r="CG33" s="77">
        <f t="shared" si="6"/>
        <v>62.155999999999999</v>
      </c>
      <c r="CH33" s="77">
        <f t="shared" si="6"/>
        <v>12.079000000000001</v>
      </c>
      <c r="CI33" s="77">
        <f t="shared" si="6"/>
        <v>22.690999999999999</v>
      </c>
      <c r="CJ33" s="77">
        <f t="shared" si="6"/>
        <v>20.827999999999999</v>
      </c>
      <c r="CK33" s="77">
        <f t="shared" si="6"/>
        <v>50</v>
      </c>
      <c r="CL33" s="77">
        <f t="shared" si="6"/>
        <v>26.018999999999998</v>
      </c>
      <c r="CM33" s="77">
        <f t="shared" si="6"/>
        <v>36.296999999999997</v>
      </c>
      <c r="CN33" s="77">
        <f t="shared" si="6"/>
        <v>63.271999999999998</v>
      </c>
      <c r="CO33" s="77">
        <f t="shared" si="6"/>
        <v>101.21</v>
      </c>
      <c r="CP33" s="77">
        <f t="shared" si="6"/>
        <v>79.174000000000007</v>
      </c>
      <c r="CQ33" s="77">
        <f t="shared" si="6"/>
        <v>121.36199999999999</v>
      </c>
      <c r="CR33" s="77">
        <f t="shared" si="6"/>
        <v>69.015000000000001</v>
      </c>
      <c r="CS33" s="77">
        <f t="shared" si="6"/>
        <v>13.923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973.95249999999965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>
        <v>15.4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7.1</v>
      </c>
      <c r="Z38" s="120"/>
      <c r="AA38" s="120">
        <v>64.7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28.6</v>
      </c>
      <c r="BL38" s="120">
        <v>69.3</v>
      </c>
      <c r="BM38" s="120">
        <v>133.6</v>
      </c>
      <c r="BN38" s="120"/>
      <c r="BO38" s="120">
        <v>18.899999999999999</v>
      </c>
      <c r="BP38" s="120">
        <v>132.30000000000001</v>
      </c>
      <c r="BQ38" s="120">
        <v>162.6</v>
      </c>
      <c r="BR38" s="120">
        <v>109.1</v>
      </c>
      <c r="BS38" s="120">
        <v>16.399999999999999</v>
      </c>
      <c r="BT38" s="120">
        <v>6.4</v>
      </c>
      <c r="BU38" s="120">
        <v>4.2</v>
      </c>
      <c r="BV38" s="120">
        <v>155.5</v>
      </c>
      <c r="BW38" s="120">
        <v>174.7</v>
      </c>
      <c r="BX38" s="120">
        <v>255.8</v>
      </c>
      <c r="BY38" s="120">
        <v>262.39999999999998</v>
      </c>
      <c r="BZ38" s="120">
        <v>37</v>
      </c>
      <c r="CA38" s="120">
        <v>100.3</v>
      </c>
      <c r="CB38" s="120">
        <v>131.19999999999999</v>
      </c>
      <c r="CC38" s="120">
        <v>107.2</v>
      </c>
      <c r="CD38" s="120">
        <v>76.2</v>
      </c>
      <c r="CE38" s="120">
        <v>86.1</v>
      </c>
      <c r="CF38" s="120">
        <v>122.7</v>
      </c>
      <c r="CG38" s="120"/>
      <c r="CH38" s="120">
        <v>138.19999999999999</v>
      </c>
      <c r="CI38" s="120">
        <v>115</v>
      </c>
      <c r="CJ38" s="120">
        <v>110.2</v>
      </c>
      <c r="CK38" s="120">
        <v>63.8</v>
      </c>
      <c r="CL38" s="120">
        <v>53.5</v>
      </c>
      <c r="CM38" s="120">
        <v>25</v>
      </c>
      <c r="CN38" s="120"/>
      <c r="CO38" s="120"/>
      <c r="CP38" s="120"/>
      <c r="CQ38" s="120">
        <v>4.2</v>
      </c>
      <c r="CR38" s="120">
        <v>29.1</v>
      </c>
      <c r="CS38" s="120">
        <v>83.4</v>
      </c>
      <c r="CT38" s="122"/>
      <c r="CU38" s="122"/>
      <c r="CV38" s="122"/>
      <c r="CW38" s="121"/>
      <c r="CX38" s="97">
        <f t="array" ref="CX38">SUMPRODUCT(B38:CW38*0.25)</f>
        <v>725.02499999999986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15.4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7.1</v>
      </c>
      <c r="Z41" s="107">
        <f t="shared" si="7"/>
        <v>0</v>
      </c>
      <c r="AA41" s="107">
        <f t="shared" si="7"/>
        <v>64.7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28.6</v>
      </c>
      <c r="BL41" s="107">
        <f t="shared" si="7"/>
        <v>69.3</v>
      </c>
      <c r="BM41" s="107">
        <f t="shared" si="7"/>
        <v>133.6</v>
      </c>
      <c r="BN41" s="107">
        <f t="shared" si="7"/>
        <v>0</v>
      </c>
      <c r="BO41" s="107">
        <f t="shared" ref="BO41:CW41" si="8">SUM(BO36:BO40)</f>
        <v>18.899999999999999</v>
      </c>
      <c r="BP41" s="107">
        <f t="shared" si="8"/>
        <v>132.30000000000001</v>
      </c>
      <c r="BQ41" s="107">
        <f t="shared" si="8"/>
        <v>162.6</v>
      </c>
      <c r="BR41" s="107">
        <f t="shared" si="8"/>
        <v>109.1</v>
      </c>
      <c r="BS41" s="107">
        <f t="shared" si="8"/>
        <v>16.399999999999999</v>
      </c>
      <c r="BT41" s="107">
        <f t="shared" si="8"/>
        <v>6.4</v>
      </c>
      <c r="BU41" s="107">
        <f t="shared" si="8"/>
        <v>4.2</v>
      </c>
      <c r="BV41" s="107">
        <f t="shared" si="8"/>
        <v>155.5</v>
      </c>
      <c r="BW41" s="107">
        <f t="shared" si="8"/>
        <v>174.7</v>
      </c>
      <c r="BX41" s="107">
        <f t="shared" si="8"/>
        <v>255.8</v>
      </c>
      <c r="BY41" s="107">
        <f t="shared" si="8"/>
        <v>262.39999999999998</v>
      </c>
      <c r="BZ41" s="107">
        <f t="shared" si="8"/>
        <v>37</v>
      </c>
      <c r="CA41" s="107">
        <f t="shared" si="8"/>
        <v>100.3</v>
      </c>
      <c r="CB41" s="107">
        <f t="shared" si="8"/>
        <v>131.19999999999999</v>
      </c>
      <c r="CC41" s="107">
        <f t="shared" si="8"/>
        <v>107.2</v>
      </c>
      <c r="CD41" s="107">
        <f t="shared" si="8"/>
        <v>76.2</v>
      </c>
      <c r="CE41" s="107">
        <f t="shared" si="8"/>
        <v>86.1</v>
      </c>
      <c r="CF41" s="107">
        <f t="shared" si="8"/>
        <v>122.7</v>
      </c>
      <c r="CG41" s="107">
        <f t="shared" si="8"/>
        <v>0</v>
      </c>
      <c r="CH41" s="107">
        <f t="shared" si="8"/>
        <v>138.19999999999999</v>
      </c>
      <c r="CI41" s="107">
        <f t="shared" si="8"/>
        <v>115</v>
      </c>
      <c r="CJ41" s="107">
        <f t="shared" si="8"/>
        <v>110.2</v>
      </c>
      <c r="CK41" s="107">
        <f t="shared" si="8"/>
        <v>63.8</v>
      </c>
      <c r="CL41" s="107">
        <f t="shared" si="8"/>
        <v>53.5</v>
      </c>
      <c r="CM41" s="107">
        <f t="shared" si="8"/>
        <v>25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4.2</v>
      </c>
      <c r="CR41" s="107">
        <f t="shared" si="8"/>
        <v>29.1</v>
      </c>
      <c r="CS41" s="107">
        <f t="shared" si="8"/>
        <v>83.4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725.02499999999986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>
        <v>15.4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7.1</v>
      </c>
      <c r="Z46" s="120"/>
      <c r="AA46" s="120">
        <v>64.7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28.6</v>
      </c>
      <c r="BL46" s="120">
        <v>69.3</v>
      </c>
      <c r="BM46" s="120">
        <v>133.6</v>
      </c>
      <c r="BN46" s="120"/>
      <c r="BO46" s="120">
        <v>18.899999999999999</v>
      </c>
      <c r="BP46" s="120">
        <v>132.30000000000001</v>
      </c>
      <c r="BQ46" s="120">
        <v>162.6</v>
      </c>
      <c r="BR46" s="120">
        <v>109.1</v>
      </c>
      <c r="BS46" s="120">
        <v>16.399999999999999</v>
      </c>
      <c r="BT46" s="120">
        <v>6.4</v>
      </c>
      <c r="BU46" s="120">
        <v>4.2</v>
      </c>
      <c r="BV46" s="120">
        <v>155.5</v>
      </c>
      <c r="BW46" s="120">
        <v>174.7</v>
      </c>
      <c r="BX46" s="120">
        <v>255.8</v>
      </c>
      <c r="BY46" s="120">
        <v>262.39999999999998</v>
      </c>
      <c r="BZ46" s="120">
        <v>37</v>
      </c>
      <c r="CA46" s="120">
        <v>100.3</v>
      </c>
      <c r="CB46" s="120">
        <v>131.19999999999999</v>
      </c>
      <c r="CC46" s="120">
        <v>107.2</v>
      </c>
      <c r="CD46" s="120">
        <v>76.2</v>
      </c>
      <c r="CE46" s="120">
        <v>86.1</v>
      </c>
      <c r="CF46" s="120">
        <v>122.7</v>
      </c>
      <c r="CG46" s="120"/>
      <c r="CH46" s="120">
        <v>138.19999999999999</v>
      </c>
      <c r="CI46" s="120">
        <v>115</v>
      </c>
      <c r="CJ46" s="120">
        <v>110.2</v>
      </c>
      <c r="CK46" s="120">
        <v>63.8</v>
      </c>
      <c r="CL46" s="120">
        <v>53.5</v>
      </c>
      <c r="CM46" s="120">
        <v>25</v>
      </c>
      <c r="CN46" s="120"/>
      <c r="CO46" s="120"/>
      <c r="CP46" s="120"/>
      <c r="CQ46" s="120">
        <v>4.2</v>
      </c>
      <c r="CR46" s="120">
        <v>29.1</v>
      </c>
      <c r="CS46" s="120">
        <v>83.4</v>
      </c>
      <c r="CT46" s="122"/>
      <c r="CU46" s="122"/>
      <c r="CV46" s="122"/>
      <c r="CW46" s="121"/>
      <c r="CX46" s="97">
        <f t="array" ref="CX46">SUMPRODUCT(B46:CW46*0.25)</f>
        <v>725.02499999999986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15.4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7.1</v>
      </c>
      <c r="Z50" s="107">
        <f t="shared" si="9"/>
        <v>0</v>
      </c>
      <c r="AA50" s="107">
        <f t="shared" si="9"/>
        <v>64.7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28.6</v>
      </c>
      <c r="BL50" s="107">
        <f t="shared" si="9"/>
        <v>69.3</v>
      </c>
      <c r="BM50" s="107">
        <f t="shared" si="9"/>
        <v>133.6</v>
      </c>
      <c r="BN50" s="107">
        <f t="shared" si="9"/>
        <v>0</v>
      </c>
      <c r="BO50" s="107">
        <f t="shared" ref="BO50:CW50" si="10">SUM(BO44:BO49)</f>
        <v>18.899999999999999</v>
      </c>
      <c r="BP50" s="107">
        <f t="shared" si="10"/>
        <v>132.30000000000001</v>
      </c>
      <c r="BQ50" s="107">
        <f t="shared" si="10"/>
        <v>162.6</v>
      </c>
      <c r="BR50" s="107">
        <f t="shared" si="10"/>
        <v>109.1</v>
      </c>
      <c r="BS50" s="107">
        <f t="shared" si="10"/>
        <v>16.399999999999999</v>
      </c>
      <c r="BT50" s="107">
        <f t="shared" si="10"/>
        <v>6.4</v>
      </c>
      <c r="BU50" s="107">
        <f t="shared" si="10"/>
        <v>4.2</v>
      </c>
      <c r="BV50" s="107">
        <f t="shared" si="10"/>
        <v>155.5</v>
      </c>
      <c r="BW50" s="107">
        <f t="shared" si="10"/>
        <v>174.7</v>
      </c>
      <c r="BX50" s="107">
        <f t="shared" si="10"/>
        <v>255.8</v>
      </c>
      <c r="BY50" s="107">
        <f t="shared" si="10"/>
        <v>262.39999999999998</v>
      </c>
      <c r="BZ50" s="107">
        <f t="shared" si="10"/>
        <v>37</v>
      </c>
      <c r="CA50" s="107">
        <f t="shared" si="10"/>
        <v>100.3</v>
      </c>
      <c r="CB50" s="107">
        <f t="shared" si="10"/>
        <v>131.19999999999999</v>
      </c>
      <c r="CC50" s="107">
        <f t="shared" si="10"/>
        <v>107.2</v>
      </c>
      <c r="CD50" s="107">
        <f t="shared" si="10"/>
        <v>76.2</v>
      </c>
      <c r="CE50" s="107">
        <f t="shared" si="10"/>
        <v>86.1</v>
      </c>
      <c r="CF50" s="107">
        <f t="shared" si="10"/>
        <v>122.7</v>
      </c>
      <c r="CG50" s="107">
        <f t="shared" si="10"/>
        <v>0</v>
      </c>
      <c r="CH50" s="107">
        <f t="shared" si="10"/>
        <v>138.19999999999999</v>
      </c>
      <c r="CI50" s="107">
        <f t="shared" si="10"/>
        <v>115</v>
      </c>
      <c r="CJ50" s="107">
        <f t="shared" si="10"/>
        <v>110.2</v>
      </c>
      <c r="CK50" s="107">
        <f t="shared" si="10"/>
        <v>63.8</v>
      </c>
      <c r="CL50" s="107">
        <f t="shared" si="10"/>
        <v>53.5</v>
      </c>
      <c r="CM50" s="107">
        <f t="shared" si="10"/>
        <v>25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4.2</v>
      </c>
      <c r="CR50" s="107">
        <f t="shared" si="10"/>
        <v>29.1</v>
      </c>
      <c r="CS50" s="107">
        <f t="shared" si="10"/>
        <v>83.4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725.02499999999986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52.302999999999997</v>
      </c>
      <c r="C53" s="107">
        <f t="shared" ref="C53:BN53" si="13">C17+C27+C41</f>
        <v>49.826000000000001</v>
      </c>
      <c r="D53" s="107">
        <f t="shared" si="13"/>
        <v>59.216999999999999</v>
      </c>
      <c r="E53" s="107">
        <f t="shared" si="13"/>
        <v>63.404000000000003</v>
      </c>
      <c r="F53" s="107">
        <f t="shared" si="13"/>
        <v>49.802</v>
      </c>
      <c r="G53" s="107">
        <f t="shared" si="13"/>
        <v>60.767000000000003</v>
      </c>
      <c r="H53" s="107">
        <f t="shared" si="13"/>
        <v>72.451999999999998</v>
      </c>
      <c r="I53" s="107">
        <f t="shared" si="13"/>
        <v>35.51</v>
      </c>
      <c r="J53" s="107">
        <f t="shared" si="13"/>
        <v>47.762</v>
      </c>
      <c r="K53" s="107">
        <f t="shared" si="13"/>
        <v>21.472000000000001</v>
      </c>
      <c r="L53" s="107">
        <f t="shared" si="13"/>
        <v>74.468999999999994</v>
      </c>
      <c r="M53" s="107">
        <f t="shared" si="13"/>
        <v>80.300000000000011</v>
      </c>
      <c r="N53" s="107">
        <f t="shared" si="13"/>
        <v>81.912000000000006</v>
      </c>
      <c r="O53" s="107">
        <f t="shared" si="13"/>
        <v>71.907000000000011</v>
      </c>
      <c r="P53" s="107">
        <f t="shared" si="13"/>
        <v>50.361999999999995</v>
      </c>
      <c r="Q53" s="107">
        <f t="shared" si="13"/>
        <v>55.673000000000002</v>
      </c>
      <c r="R53" s="107">
        <f t="shared" si="13"/>
        <v>79.8</v>
      </c>
      <c r="S53" s="107">
        <f t="shared" si="13"/>
        <v>83.668999999999997</v>
      </c>
      <c r="T53" s="107">
        <f t="shared" si="13"/>
        <v>94.447000000000003</v>
      </c>
      <c r="U53" s="107">
        <f t="shared" si="13"/>
        <v>77.503999999999991</v>
      </c>
      <c r="V53" s="107">
        <f t="shared" si="13"/>
        <v>29.858999999999998</v>
      </c>
      <c r="W53" s="107">
        <f t="shared" si="13"/>
        <v>83.94</v>
      </c>
      <c r="X53" s="107">
        <f t="shared" si="13"/>
        <v>9</v>
      </c>
      <c r="Y53" s="107">
        <f t="shared" si="13"/>
        <v>7.1</v>
      </c>
      <c r="Z53" s="107">
        <f t="shared" si="13"/>
        <v>64.67</v>
      </c>
      <c r="AA53" s="107">
        <f t="shared" si="13"/>
        <v>64.73</v>
      </c>
      <c r="AB53" s="107">
        <f t="shared" si="13"/>
        <v>54.777000000000001</v>
      </c>
      <c r="AC53" s="107">
        <f t="shared" si="13"/>
        <v>131.56599999999997</v>
      </c>
      <c r="AD53" s="107">
        <f t="shared" si="13"/>
        <v>14.567</v>
      </c>
      <c r="AE53" s="107">
        <f t="shared" si="13"/>
        <v>17.331000000000003</v>
      </c>
      <c r="AF53" s="107">
        <f t="shared" si="13"/>
        <v>17.856999999999999</v>
      </c>
      <c r="AG53" s="107">
        <f t="shared" si="13"/>
        <v>27.937999999999999</v>
      </c>
      <c r="AH53" s="107">
        <f t="shared" si="13"/>
        <v>17.07</v>
      </c>
      <c r="AI53" s="107">
        <f t="shared" si="13"/>
        <v>17.097999999999999</v>
      </c>
      <c r="AJ53" s="107">
        <f t="shared" si="13"/>
        <v>17.527999999999999</v>
      </c>
      <c r="AK53" s="107">
        <f t="shared" si="13"/>
        <v>7.7319999999999993</v>
      </c>
      <c r="AL53" s="107">
        <f t="shared" si="13"/>
        <v>9.3460000000000001</v>
      </c>
      <c r="AM53" s="107">
        <f t="shared" si="13"/>
        <v>7.7909999999999995</v>
      </c>
      <c r="AN53" s="107">
        <f t="shared" si="13"/>
        <v>5.3570000000000002</v>
      </c>
      <c r="AO53" s="107">
        <f t="shared" si="13"/>
        <v>6.2370000000000001</v>
      </c>
      <c r="AP53" s="107">
        <f t="shared" si="13"/>
        <v>17.343</v>
      </c>
      <c r="AQ53" s="107">
        <f t="shared" si="13"/>
        <v>19.843</v>
      </c>
      <c r="AR53" s="107">
        <f t="shared" si="13"/>
        <v>15.686999999999999</v>
      </c>
      <c r="AS53" s="107">
        <f t="shared" si="13"/>
        <v>19.300999999999998</v>
      </c>
      <c r="AT53" s="107">
        <f t="shared" si="13"/>
        <v>22.734000000000002</v>
      </c>
      <c r="AU53" s="107">
        <f t="shared" si="13"/>
        <v>17.64</v>
      </c>
      <c r="AV53" s="107">
        <f t="shared" si="13"/>
        <v>23.681000000000001</v>
      </c>
      <c r="AW53" s="107">
        <f t="shared" si="13"/>
        <v>27.298999999999999</v>
      </c>
      <c r="AX53" s="107">
        <f t="shared" si="13"/>
        <v>30.71</v>
      </c>
      <c r="AY53" s="107">
        <f t="shared" si="13"/>
        <v>35.021999999999998</v>
      </c>
      <c r="AZ53" s="107">
        <f t="shared" si="13"/>
        <v>47.225000000000001</v>
      </c>
      <c r="BA53" s="107">
        <f t="shared" si="13"/>
        <v>38.08</v>
      </c>
      <c r="BB53" s="107">
        <f t="shared" si="13"/>
        <v>12.961</v>
      </c>
      <c r="BC53" s="107">
        <f t="shared" si="13"/>
        <v>36.07</v>
      </c>
      <c r="BD53" s="107">
        <f t="shared" si="13"/>
        <v>12.103999999999999</v>
      </c>
      <c r="BE53" s="107">
        <f t="shared" si="13"/>
        <v>24.818000000000001</v>
      </c>
      <c r="BF53" s="107">
        <f t="shared" si="13"/>
        <v>76.174000000000007</v>
      </c>
      <c r="BG53" s="107">
        <f t="shared" si="13"/>
        <v>28.902999999999999</v>
      </c>
      <c r="BH53" s="107">
        <f t="shared" si="13"/>
        <v>10.212</v>
      </c>
      <c r="BI53" s="107">
        <f t="shared" si="13"/>
        <v>13.946999999999999</v>
      </c>
      <c r="BJ53" s="107">
        <f t="shared" si="13"/>
        <v>126.09300000000002</v>
      </c>
      <c r="BK53" s="107">
        <f t="shared" si="13"/>
        <v>113.87899999999999</v>
      </c>
      <c r="BL53" s="107">
        <f t="shared" si="13"/>
        <v>125.07899999999999</v>
      </c>
      <c r="BM53" s="107">
        <f t="shared" si="13"/>
        <v>145.6</v>
      </c>
      <c r="BN53" s="107">
        <f t="shared" si="13"/>
        <v>134.02100000000002</v>
      </c>
      <c r="BO53" s="107">
        <f t="shared" ref="BO53:CX53" si="14">BO17+BO27+BO41</f>
        <v>112.05000000000001</v>
      </c>
      <c r="BP53" s="107">
        <f t="shared" si="14"/>
        <v>140.489</v>
      </c>
      <c r="BQ53" s="107">
        <f t="shared" si="14"/>
        <v>162.6</v>
      </c>
      <c r="BR53" s="107">
        <f t="shared" si="14"/>
        <v>109.1</v>
      </c>
      <c r="BS53" s="107">
        <f t="shared" si="14"/>
        <v>67.78</v>
      </c>
      <c r="BT53" s="107">
        <f t="shared" si="14"/>
        <v>67.707999999999998</v>
      </c>
      <c r="BU53" s="107">
        <f t="shared" si="14"/>
        <v>68.578000000000003</v>
      </c>
      <c r="BV53" s="107">
        <f t="shared" si="14"/>
        <v>200.45</v>
      </c>
      <c r="BW53" s="107">
        <f t="shared" si="14"/>
        <v>203.95</v>
      </c>
      <c r="BX53" s="107">
        <f t="shared" si="14"/>
        <v>267.63</v>
      </c>
      <c r="BY53" s="107">
        <f t="shared" si="14"/>
        <v>262.63299999999998</v>
      </c>
      <c r="BZ53" s="107">
        <f t="shared" si="14"/>
        <v>75.668999999999997</v>
      </c>
      <c r="CA53" s="107">
        <f t="shared" si="14"/>
        <v>108.57599999999999</v>
      </c>
      <c r="CB53" s="107">
        <f t="shared" si="14"/>
        <v>139.517</v>
      </c>
      <c r="CC53" s="107">
        <f t="shared" si="14"/>
        <v>145.86000000000001</v>
      </c>
      <c r="CD53" s="107">
        <f t="shared" si="14"/>
        <v>88.496000000000009</v>
      </c>
      <c r="CE53" s="107">
        <f t="shared" si="14"/>
        <v>98.22</v>
      </c>
      <c r="CF53" s="107">
        <f t="shared" si="14"/>
        <v>127.7</v>
      </c>
      <c r="CG53" s="107">
        <f t="shared" si="14"/>
        <v>62.155999999999999</v>
      </c>
      <c r="CH53" s="107">
        <f t="shared" si="14"/>
        <v>150.279</v>
      </c>
      <c r="CI53" s="107">
        <f t="shared" si="14"/>
        <v>137.691</v>
      </c>
      <c r="CJ53" s="107">
        <f t="shared" si="14"/>
        <v>131.02799999999999</v>
      </c>
      <c r="CK53" s="107">
        <f t="shared" si="14"/>
        <v>113.8</v>
      </c>
      <c r="CL53" s="107">
        <f t="shared" si="14"/>
        <v>79.519000000000005</v>
      </c>
      <c r="CM53" s="107">
        <f t="shared" si="14"/>
        <v>61.296999999999997</v>
      </c>
      <c r="CN53" s="107">
        <f t="shared" si="14"/>
        <v>63.271999999999998</v>
      </c>
      <c r="CO53" s="107">
        <f t="shared" si="14"/>
        <v>101.21000000000001</v>
      </c>
      <c r="CP53" s="107">
        <f t="shared" si="14"/>
        <v>79.174000000000007</v>
      </c>
      <c r="CQ53" s="107">
        <f t="shared" si="14"/>
        <v>125.56200000000001</v>
      </c>
      <c r="CR53" s="107">
        <f t="shared" si="14"/>
        <v>98.115000000000009</v>
      </c>
      <c r="CS53" s="107">
        <f t="shared" si="14"/>
        <v>97.323000000000008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1698.9775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52.302999999999997</v>
      </c>
      <c r="C5" s="25">
        <v>49.826000000000001</v>
      </c>
      <c r="D5" s="25">
        <v>59.216999999999999</v>
      </c>
      <c r="E5" s="25">
        <v>63.404000000000003</v>
      </c>
      <c r="F5" s="25">
        <v>49.802</v>
      </c>
      <c r="G5" s="25">
        <v>60.767000000000003</v>
      </c>
      <c r="H5" s="25">
        <v>72.463999999999999</v>
      </c>
      <c r="I5" s="25">
        <v>35.536999999999999</v>
      </c>
      <c r="J5" s="25">
        <v>47.728999999999999</v>
      </c>
      <c r="K5" s="25">
        <v>21.495000000000001</v>
      </c>
      <c r="L5" s="25">
        <v>74.468999999999994</v>
      </c>
      <c r="M5" s="25">
        <v>80.3</v>
      </c>
      <c r="N5" s="25">
        <v>81.929000000000002</v>
      </c>
      <c r="O5" s="25">
        <v>71.908000000000001</v>
      </c>
      <c r="P5" s="25">
        <v>50.338000000000001</v>
      </c>
      <c r="Q5" s="25">
        <v>55.71</v>
      </c>
      <c r="R5" s="25">
        <v>79.8</v>
      </c>
      <c r="S5" s="25">
        <v>83.668999999999997</v>
      </c>
      <c r="T5" s="25">
        <v>94.447000000000003</v>
      </c>
      <c r="U5" s="25">
        <v>77.504000000000005</v>
      </c>
      <c r="V5" s="25">
        <v>29.873000000000001</v>
      </c>
      <c r="W5" s="25">
        <v>83.917000000000002</v>
      </c>
      <c r="X5" s="25">
        <v>8.9760000000000009</v>
      </c>
      <c r="Y5" s="25">
        <v>7.0620000000000003</v>
      </c>
      <c r="Z5" s="25">
        <v>64.680000000000007</v>
      </c>
      <c r="AA5" s="25">
        <v>64.778000000000006</v>
      </c>
      <c r="AB5" s="25">
        <v>54.777000000000001</v>
      </c>
      <c r="AC5" s="25">
        <v>131.566</v>
      </c>
      <c r="AD5" s="25">
        <v>14.567</v>
      </c>
      <c r="AE5" s="25">
        <v>17.331</v>
      </c>
      <c r="AF5" s="25">
        <v>17.856999999999999</v>
      </c>
      <c r="AG5" s="25">
        <v>27.937999999999999</v>
      </c>
      <c r="AH5" s="25">
        <v>17.07</v>
      </c>
      <c r="AI5" s="25">
        <v>17.097999999999999</v>
      </c>
      <c r="AJ5" s="25">
        <v>17.527999999999999</v>
      </c>
      <c r="AK5" s="25">
        <v>7.7320000000000002</v>
      </c>
      <c r="AL5" s="25">
        <v>9.3460000000000001</v>
      </c>
      <c r="AM5" s="25">
        <v>7.7910000000000004</v>
      </c>
      <c r="AN5" s="25">
        <v>5.3570000000000002</v>
      </c>
      <c r="AO5" s="25">
        <v>6.2370000000000001</v>
      </c>
      <c r="AP5" s="25">
        <v>17.343</v>
      </c>
      <c r="AQ5" s="25">
        <v>19.843</v>
      </c>
      <c r="AR5" s="25">
        <v>15.686999999999999</v>
      </c>
      <c r="AS5" s="25">
        <v>19.300999999999998</v>
      </c>
      <c r="AT5" s="25">
        <v>22.734000000000002</v>
      </c>
      <c r="AU5" s="25">
        <v>17.64</v>
      </c>
      <c r="AV5" s="25">
        <v>23.681000000000001</v>
      </c>
      <c r="AW5" s="25">
        <v>27.298999999999999</v>
      </c>
      <c r="AX5" s="25">
        <v>30.71</v>
      </c>
      <c r="AY5" s="25">
        <v>35.021999999999998</v>
      </c>
      <c r="AZ5" s="25">
        <v>47.225000000000001</v>
      </c>
      <c r="BA5" s="25">
        <v>38.08</v>
      </c>
      <c r="BB5" s="25">
        <v>12.961</v>
      </c>
      <c r="BC5" s="25">
        <v>36.07</v>
      </c>
      <c r="BD5" s="25">
        <v>12.103999999999999</v>
      </c>
      <c r="BE5" s="25">
        <v>24.818000000000001</v>
      </c>
      <c r="BF5" s="25">
        <v>76.174000000000007</v>
      </c>
      <c r="BG5" s="25">
        <v>28.902999999999999</v>
      </c>
      <c r="BH5" s="25">
        <v>10.212</v>
      </c>
      <c r="BI5" s="25">
        <v>13.946999999999999</v>
      </c>
      <c r="BJ5" s="25">
        <v>126.13</v>
      </c>
      <c r="BK5" s="25">
        <v>113.874</v>
      </c>
      <c r="BL5" s="25">
        <v>125.09</v>
      </c>
      <c r="BM5" s="25">
        <v>145.66399999999999</v>
      </c>
      <c r="BN5" s="25">
        <v>134.065</v>
      </c>
      <c r="BO5" s="25">
        <v>112.139</v>
      </c>
      <c r="BP5" s="25">
        <v>140.57499999999999</v>
      </c>
      <c r="BQ5" s="25">
        <v>162.636</v>
      </c>
      <c r="BR5" s="25">
        <v>109.11</v>
      </c>
      <c r="BS5" s="25">
        <v>67.823999999999998</v>
      </c>
      <c r="BT5" s="25">
        <v>67.751999999999995</v>
      </c>
      <c r="BU5" s="25">
        <v>68.581000000000003</v>
      </c>
      <c r="BV5" s="25">
        <v>200.488</v>
      </c>
      <c r="BW5" s="25">
        <v>203.97399999999999</v>
      </c>
      <c r="BX5" s="25">
        <v>267.63600000000002</v>
      </c>
      <c r="BY5" s="25">
        <v>262.59100000000001</v>
      </c>
      <c r="BZ5" s="25">
        <v>75.7</v>
      </c>
      <c r="CA5" s="25">
        <v>108.607</v>
      </c>
      <c r="CB5" s="25">
        <v>139.47800000000001</v>
      </c>
      <c r="CC5" s="25">
        <v>145.851</v>
      </c>
      <c r="CD5" s="25">
        <v>88.46</v>
      </c>
      <c r="CE5" s="25">
        <v>98.24</v>
      </c>
      <c r="CF5" s="25">
        <v>127.684</v>
      </c>
      <c r="CG5" s="25">
        <v>62.162999999999997</v>
      </c>
      <c r="CH5" s="25">
        <v>150.24700000000001</v>
      </c>
      <c r="CI5" s="25">
        <v>137.708</v>
      </c>
      <c r="CJ5" s="25">
        <v>131.06700000000001</v>
      </c>
      <c r="CK5" s="25">
        <v>113.79600000000001</v>
      </c>
      <c r="CL5" s="25">
        <v>79.477999999999994</v>
      </c>
      <c r="CM5" s="25">
        <v>61.32</v>
      </c>
      <c r="CN5" s="25">
        <v>63.271999999999998</v>
      </c>
      <c r="CO5" s="25">
        <v>101.19799999999999</v>
      </c>
      <c r="CP5" s="25">
        <v>79.174000000000007</v>
      </c>
      <c r="CQ5" s="25">
        <v>125.524</v>
      </c>
      <c r="CR5" s="25">
        <v>98.075999999999993</v>
      </c>
      <c r="CS5" s="25">
        <v>97.346999999999994</v>
      </c>
      <c r="CT5" s="26"/>
      <c r="CU5" s="26"/>
      <c r="CV5" s="26"/>
      <c r="CW5" s="27"/>
      <c r="CX5" s="28">
        <f t="array" ref="CX5">SUMPRODUCT(B5:CW5*0.25)</f>
        <v>1699.0930000000001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57</v>
      </c>
      <c r="C8" s="37">
        <v>74.849999999999994</v>
      </c>
      <c r="D8" s="37">
        <v>76.45</v>
      </c>
      <c r="E8" s="37">
        <v>75.73</v>
      </c>
      <c r="F8" s="37">
        <v>74.78</v>
      </c>
      <c r="G8" s="37">
        <v>75.72</v>
      </c>
      <c r="H8" s="37">
        <v>76.540000000000006</v>
      </c>
      <c r="I8" s="37">
        <v>74.03</v>
      </c>
      <c r="J8" s="37">
        <v>74.73</v>
      </c>
      <c r="K8" s="37">
        <v>74</v>
      </c>
      <c r="L8" s="37">
        <v>76.819999999999993</v>
      </c>
      <c r="M8" s="37">
        <v>74</v>
      </c>
      <c r="N8" s="37">
        <v>77.61</v>
      </c>
      <c r="O8" s="37">
        <v>76.66</v>
      </c>
      <c r="P8" s="37">
        <v>75.08</v>
      </c>
      <c r="Q8" s="37">
        <v>72.010000000000005</v>
      </c>
      <c r="R8" s="37">
        <v>75</v>
      </c>
      <c r="S8" s="37">
        <v>74</v>
      </c>
      <c r="T8" s="37">
        <v>76.430000000000007</v>
      </c>
      <c r="U8" s="37">
        <v>77.5</v>
      </c>
      <c r="V8" s="37">
        <v>81</v>
      </c>
      <c r="W8" s="37">
        <v>76.489999999999995</v>
      </c>
      <c r="X8" s="37">
        <v>80.430000000000007</v>
      </c>
      <c r="Y8" s="37">
        <v>84.17</v>
      </c>
      <c r="Z8" s="37">
        <v>80.86</v>
      </c>
      <c r="AA8" s="37">
        <v>100.45</v>
      </c>
      <c r="AB8" s="37">
        <v>111.48</v>
      </c>
      <c r="AC8" s="37">
        <v>128</v>
      </c>
      <c r="AD8" s="37">
        <v>66.099999999999994</v>
      </c>
      <c r="AE8" s="37">
        <v>64.33</v>
      </c>
      <c r="AF8" s="37">
        <v>64.290000000000006</v>
      </c>
      <c r="AG8" s="37">
        <v>65.62</v>
      </c>
      <c r="AH8" s="37">
        <v>68.37</v>
      </c>
      <c r="AI8" s="37">
        <v>68.58</v>
      </c>
      <c r="AJ8" s="37">
        <v>68.75</v>
      </c>
      <c r="AK8" s="37">
        <v>87.58</v>
      </c>
      <c r="AL8" s="37">
        <v>84.35</v>
      </c>
      <c r="AM8" s="37">
        <v>84.46</v>
      </c>
      <c r="AN8" s="37">
        <v>87.21</v>
      </c>
      <c r="AO8" s="37">
        <v>85.54</v>
      </c>
      <c r="AP8" s="37">
        <v>75.3</v>
      </c>
      <c r="AQ8" s="37">
        <v>73.040000000000006</v>
      </c>
      <c r="AR8" s="37">
        <v>79.290000000000006</v>
      </c>
      <c r="AS8" s="37">
        <v>79.63</v>
      </c>
      <c r="AT8" s="37">
        <v>77.16</v>
      </c>
      <c r="AU8" s="37">
        <v>86.54</v>
      </c>
      <c r="AV8" s="37">
        <v>87.48</v>
      </c>
      <c r="AW8" s="37">
        <v>87.93</v>
      </c>
      <c r="AX8" s="37">
        <v>86.61</v>
      </c>
      <c r="AY8" s="37">
        <v>87.93</v>
      </c>
      <c r="AZ8" s="37">
        <v>88.87</v>
      </c>
      <c r="BA8" s="37">
        <v>90.53</v>
      </c>
      <c r="BB8" s="37">
        <v>76.78</v>
      </c>
      <c r="BC8" s="37">
        <v>86.28</v>
      </c>
      <c r="BD8" s="37">
        <v>78.08</v>
      </c>
      <c r="BE8" s="37">
        <v>91.04</v>
      </c>
      <c r="BF8" s="37">
        <v>78.62</v>
      </c>
      <c r="BG8" s="37">
        <v>80.53</v>
      </c>
      <c r="BH8" s="37">
        <v>86.89</v>
      </c>
      <c r="BI8" s="37">
        <v>92.17</v>
      </c>
      <c r="BJ8" s="37">
        <v>113.17</v>
      </c>
      <c r="BK8" s="37">
        <v>134.9</v>
      </c>
      <c r="BL8" s="37">
        <v>129.93</v>
      </c>
      <c r="BM8" s="37">
        <v>139.44999999999999</v>
      </c>
      <c r="BN8" s="37">
        <v>118.51</v>
      </c>
      <c r="BO8" s="37">
        <v>132.22</v>
      </c>
      <c r="BP8" s="37">
        <v>154.29</v>
      </c>
      <c r="BQ8" s="37">
        <v>157.79</v>
      </c>
      <c r="BR8" s="37">
        <v>130.5</v>
      </c>
      <c r="BS8" s="37">
        <v>142</v>
      </c>
      <c r="BT8" s="37">
        <v>140.29</v>
      </c>
      <c r="BU8" s="37">
        <v>138.68</v>
      </c>
      <c r="BV8" s="37">
        <v>142.94999999999999</v>
      </c>
      <c r="BW8" s="37">
        <v>138.72</v>
      </c>
      <c r="BX8" s="37">
        <v>136.44999999999999</v>
      </c>
      <c r="BY8" s="37">
        <v>132.08000000000001</v>
      </c>
      <c r="BZ8" s="37">
        <v>134.63</v>
      </c>
      <c r="CA8" s="37">
        <v>137.5</v>
      </c>
      <c r="CB8" s="37">
        <v>137.68</v>
      </c>
      <c r="CC8" s="37">
        <v>117.39</v>
      </c>
      <c r="CD8" s="37">
        <v>135.84</v>
      </c>
      <c r="CE8" s="37">
        <v>126.67</v>
      </c>
      <c r="CF8" s="37">
        <v>115.14</v>
      </c>
      <c r="CG8" s="37">
        <v>112.25</v>
      </c>
      <c r="CH8" s="37">
        <v>120.72</v>
      </c>
      <c r="CI8" s="37">
        <v>117.8</v>
      </c>
      <c r="CJ8" s="37">
        <v>113.74</v>
      </c>
      <c r="CK8" s="37">
        <v>99.14</v>
      </c>
      <c r="CL8" s="37">
        <v>116.33</v>
      </c>
      <c r="CM8" s="37">
        <v>110</v>
      </c>
      <c r="CN8" s="37">
        <v>92.23</v>
      </c>
      <c r="CO8" s="37">
        <v>77.569999999999993</v>
      </c>
      <c r="CP8" s="37">
        <v>86.85</v>
      </c>
      <c r="CQ8" s="37">
        <v>83.39</v>
      </c>
      <c r="CR8" s="37">
        <v>77.790000000000006</v>
      </c>
      <c r="CS8" s="37">
        <v>69.14</v>
      </c>
      <c r="CT8" s="38"/>
      <c r="CU8" s="38"/>
      <c r="CV8" s="38"/>
      <c r="CW8" s="39"/>
      <c r="CX8" s="40">
        <f>IF(SUM(B8:CW8)&lt;&gt;0,AVERAGEIF(B8:CW8,"&lt;&gt;"""),"")</f>
        <v>95.431562499999984</v>
      </c>
    </row>
    <row r="9" spans="1:102" ht="24.95" customHeight="1" thickBot="1" x14ac:dyDescent="0.25">
      <c r="A9" s="41" t="s">
        <v>6</v>
      </c>
      <c r="B9" s="42">
        <v>71.007499999999993</v>
      </c>
      <c r="C9" s="43">
        <v>71.007499999999993</v>
      </c>
      <c r="D9" s="43">
        <v>71.007499999999993</v>
      </c>
      <c r="E9" s="43">
        <v>71.007499999999993</v>
      </c>
      <c r="F9" s="43">
        <v>75.267499999999998</v>
      </c>
      <c r="G9" s="43">
        <v>75.267499999999998</v>
      </c>
      <c r="H9" s="43">
        <v>75.267499999999998</v>
      </c>
      <c r="I9" s="43">
        <v>75.267499999999998</v>
      </c>
      <c r="J9" s="43">
        <v>74.887500000000003</v>
      </c>
      <c r="K9" s="43">
        <v>74.887500000000003</v>
      </c>
      <c r="L9" s="43">
        <v>74.887500000000003</v>
      </c>
      <c r="M9" s="43">
        <v>74.887500000000003</v>
      </c>
      <c r="N9" s="43">
        <v>75.34</v>
      </c>
      <c r="O9" s="43">
        <v>75.34</v>
      </c>
      <c r="P9" s="43">
        <v>75.34</v>
      </c>
      <c r="Q9" s="43">
        <v>75.34</v>
      </c>
      <c r="R9" s="43">
        <v>75.732500000000002</v>
      </c>
      <c r="S9" s="43">
        <v>75.732500000000002</v>
      </c>
      <c r="T9" s="43">
        <v>75.732500000000002</v>
      </c>
      <c r="U9" s="43">
        <v>75.732500000000002</v>
      </c>
      <c r="V9" s="43">
        <v>80.522499999999994</v>
      </c>
      <c r="W9" s="43">
        <v>80.522499999999994</v>
      </c>
      <c r="X9" s="43">
        <v>80.522499999999994</v>
      </c>
      <c r="Y9" s="43">
        <v>80.522499999999994</v>
      </c>
      <c r="Z9" s="43">
        <v>105.19750000000001</v>
      </c>
      <c r="AA9" s="43">
        <v>105.19750000000001</v>
      </c>
      <c r="AB9" s="43">
        <v>105.19750000000001</v>
      </c>
      <c r="AC9" s="43">
        <v>105.19750000000001</v>
      </c>
      <c r="AD9" s="43">
        <v>65.084999999999994</v>
      </c>
      <c r="AE9" s="43">
        <v>65.084999999999994</v>
      </c>
      <c r="AF9" s="43">
        <v>65.084999999999994</v>
      </c>
      <c r="AG9" s="43">
        <v>65.084999999999994</v>
      </c>
      <c r="AH9" s="43">
        <v>73.319999999999993</v>
      </c>
      <c r="AI9" s="43">
        <v>73.319999999999993</v>
      </c>
      <c r="AJ9" s="43">
        <v>73.319999999999993</v>
      </c>
      <c r="AK9" s="43">
        <v>73.319999999999993</v>
      </c>
      <c r="AL9" s="43">
        <v>85.39</v>
      </c>
      <c r="AM9" s="43">
        <v>85.39</v>
      </c>
      <c r="AN9" s="43">
        <v>85.39</v>
      </c>
      <c r="AO9" s="43">
        <v>85.39</v>
      </c>
      <c r="AP9" s="43">
        <v>76.814999999999998</v>
      </c>
      <c r="AQ9" s="43">
        <v>76.814999999999998</v>
      </c>
      <c r="AR9" s="43">
        <v>76.814999999999998</v>
      </c>
      <c r="AS9" s="43">
        <v>76.814999999999998</v>
      </c>
      <c r="AT9" s="43">
        <v>84.777500000000003</v>
      </c>
      <c r="AU9" s="43">
        <v>84.777500000000003</v>
      </c>
      <c r="AV9" s="43">
        <v>84.777500000000003</v>
      </c>
      <c r="AW9" s="43">
        <v>84.777500000000003</v>
      </c>
      <c r="AX9" s="43">
        <v>88.484999999999999</v>
      </c>
      <c r="AY9" s="43">
        <v>88.484999999999999</v>
      </c>
      <c r="AZ9" s="43">
        <v>88.484999999999999</v>
      </c>
      <c r="BA9" s="43">
        <v>88.484999999999999</v>
      </c>
      <c r="BB9" s="43">
        <v>83.045000000000002</v>
      </c>
      <c r="BC9" s="43">
        <v>83.045000000000002</v>
      </c>
      <c r="BD9" s="43">
        <v>83.045000000000002</v>
      </c>
      <c r="BE9" s="43">
        <v>83.045000000000002</v>
      </c>
      <c r="BF9" s="43">
        <v>84.552499999999995</v>
      </c>
      <c r="BG9" s="43">
        <v>84.552499999999995</v>
      </c>
      <c r="BH9" s="43">
        <v>84.552499999999995</v>
      </c>
      <c r="BI9" s="43">
        <v>84.552499999999995</v>
      </c>
      <c r="BJ9" s="43">
        <v>129.36250000000001</v>
      </c>
      <c r="BK9" s="43">
        <v>129.36250000000001</v>
      </c>
      <c r="BL9" s="43">
        <v>129.36250000000001</v>
      </c>
      <c r="BM9" s="43">
        <v>129.36250000000001</v>
      </c>
      <c r="BN9" s="43">
        <v>140.70249999999999</v>
      </c>
      <c r="BO9" s="43">
        <v>140.70249999999999</v>
      </c>
      <c r="BP9" s="43">
        <v>140.70249999999999</v>
      </c>
      <c r="BQ9" s="43">
        <v>140.70249999999999</v>
      </c>
      <c r="BR9" s="43">
        <v>137.86750000000001</v>
      </c>
      <c r="BS9" s="43">
        <v>137.86750000000001</v>
      </c>
      <c r="BT9" s="43">
        <v>137.86750000000001</v>
      </c>
      <c r="BU9" s="43">
        <v>137.86750000000001</v>
      </c>
      <c r="BV9" s="43">
        <v>137.55000000000001</v>
      </c>
      <c r="BW9" s="43">
        <v>137.55000000000001</v>
      </c>
      <c r="BX9" s="43">
        <v>137.55000000000001</v>
      </c>
      <c r="BY9" s="43">
        <v>137.55000000000001</v>
      </c>
      <c r="BZ9" s="43">
        <v>131.80000000000001</v>
      </c>
      <c r="CA9" s="43">
        <v>131.80000000000001</v>
      </c>
      <c r="CB9" s="43">
        <v>131.80000000000001</v>
      </c>
      <c r="CC9" s="43">
        <v>131.80000000000001</v>
      </c>
      <c r="CD9" s="43">
        <v>122.47499999999999</v>
      </c>
      <c r="CE9" s="43">
        <v>122.47499999999999</v>
      </c>
      <c r="CF9" s="43">
        <v>122.47499999999999</v>
      </c>
      <c r="CG9" s="43">
        <v>122.47499999999999</v>
      </c>
      <c r="CH9" s="43">
        <v>112.85</v>
      </c>
      <c r="CI9" s="43">
        <v>112.85</v>
      </c>
      <c r="CJ9" s="43">
        <v>112.85</v>
      </c>
      <c r="CK9" s="43">
        <v>112.85</v>
      </c>
      <c r="CL9" s="43">
        <v>99.032499999999999</v>
      </c>
      <c r="CM9" s="43">
        <v>99.032499999999999</v>
      </c>
      <c r="CN9" s="43">
        <v>99.032499999999999</v>
      </c>
      <c r="CO9" s="43">
        <v>99.032499999999999</v>
      </c>
      <c r="CP9" s="43">
        <v>79.292500000000004</v>
      </c>
      <c r="CQ9" s="43">
        <v>79.292500000000004</v>
      </c>
      <c r="CR9" s="43">
        <v>79.292500000000004</v>
      </c>
      <c r="CS9" s="43">
        <v>79.292500000000004</v>
      </c>
      <c r="CT9" s="44"/>
      <c r="CU9" s="44"/>
      <c r="CV9" s="44"/>
      <c r="CW9" s="45"/>
      <c r="CX9" s="46">
        <f>IF(SUM(B9:CW9)&lt;&gt;0,AVERAGEIF(B9:CW9,"&lt;&gt;"""),"")</f>
        <v>95.431562500000041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>
        <v>6.9</v>
      </c>
      <c r="BD11" s="53"/>
      <c r="BE11" s="53"/>
      <c r="BF11" s="53">
        <v>70.7</v>
      </c>
      <c r="BG11" s="53">
        <v>10.7</v>
      </c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22.075000000000003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13.246</v>
      </c>
      <c r="D13" s="65">
        <v>31.577000000000002</v>
      </c>
      <c r="E13" s="65">
        <v>24.219000000000001</v>
      </c>
      <c r="F13" s="65">
        <v>23.667000000000002</v>
      </c>
      <c r="G13" s="65">
        <v>24.3</v>
      </c>
      <c r="H13" s="65">
        <v>10.821999999999999</v>
      </c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40</v>
      </c>
      <c r="AB13" s="65">
        <v>40</v>
      </c>
      <c r="AC13" s="65">
        <v>40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10</v>
      </c>
      <c r="AQ13" s="65">
        <v>10</v>
      </c>
      <c r="AR13" s="65">
        <v>10</v>
      </c>
      <c r="AS13" s="65">
        <v>10</v>
      </c>
      <c r="AT13" s="65">
        <v>10</v>
      </c>
      <c r="AU13" s="65">
        <v>10</v>
      </c>
      <c r="AV13" s="65">
        <v>10</v>
      </c>
      <c r="AW13" s="65">
        <v>10</v>
      </c>
      <c r="AX13" s="65">
        <v>10</v>
      </c>
      <c r="AY13" s="65">
        <v>10</v>
      </c>
      <c r="AZ13" s="65">
        <v>25</v>
      </c>
      <c r="BA13" s="65">
        <v>25</v>
      </c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99.457750000000004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12.403</v>
      </c>
      <c r="C15" s="71">
        <v>6.08</v>
      </c>
      <c r="D15" s="71">
        <v>6.04</v>
      </c>
      <c r="E15" s="71">
        <v>14.785</v>
      </c>
      <c r="F15" s="71">
        <v>4.2350000000000003</v>
      </c>
      <c r="G15" s="71">
        <v>10.766999999999999</v>
      </c>
      <c r="H15" s="71">
        <v>3.3420000000000001</v>
      </c>
      <c r="I15" s="71">
        <v>5.7370000000000001</v>
      </c>
      <c r="J15" s="71">
        <v>3.0289999999999999</v>
      </c>
      <c r="K15" s="71">
        <v>2.5950000000000002</v>
      </c>
      <c r="L15" s="71">
        <v>1.069</v>
      </c>
      <c r="M15" s="71">
        <v>0.5</v>
      </c>
      <c r="N15" s="71">
        <v>1.129</v>
      </c>
      <c r="O15" s="71">
        <v>1.008</v>
      </c>
      <c r="P15" s="71">
        <v>0.85799999999999998</v>
      </c>
      <c r="Q15" s="71">
        <v>5.35</v>
      </c>
      <c r="R15" s="71">
        <v>0.9</v>
      </c>
      <c r="S15" s="71">
        <v>1.2689999999999999</v>
      </c>
      <c r="T15" s="71">
        <v>15.446999999999999</v>
      </c>
      <c r="U15" s="71">
        <v>15.504</v>
      </c>
      <c r="V15" s="71">
        <v>1.7729999999999999</v>
      </c>
      <c r="W15" s="71">
        <v>7.0190000000000001</v>
      </c>
      <c r="X15" s="71">
        <v>5.8159999999999998</v>
      </c>
      <c r="Y15" s="71">
        <v>6.601</v>
      </c>
      <c r="Z15" s="71">
        <v>3.78</v>
      </c>
      <c r="AA15" s="71">
        <v>10.678000000000001</v>
      </c>
      <c r="AB15" s="71">
        <v>3.077</v>
      </c>
      <c r="AC15" s="71">
        <v>1.5660000000000001</v>
      </c>
      <c r="AD15" s="71">
        <v>14.567</v>
      </c>
      <c r="AE15" s="71">
        <v>17.331</v>
      </c>
      <c r="AF15" s="71">
        <v>17.856999999999999</v>
      </c>
      <c r="AG15" s="71">
        <v>15.438000000000001</v>
      </c>
      <c r="AH15" s="71">
        <v>17.07</v>
      </c>
      <c r="AI15" s="71">
        <v>17.097999999999999</v>
      </c>
      <c r="AJ15" s="71">
        <v>17.527999999999999</v>
      </c>
      <c r="AK15" s="71">
        <v>7.7320000000000002</v>
      </c>
      <c r="AL15" s="71">
        <v>9.3460000000000001</v>
      </c>
      <c r="AM15" s="71">
        <v>7.7910000000000004</v>
      </c>
      <c r="AN15" s="71">
        <v>5.3570000000000002</v>
      </c>
      <c r="AO15" s="71">
        <v>5.8369999999999997</v>
      </c>
      <c r="AP15" s="71">
        <v>7.343</v>
      </c>
      <c r="AQ15" s="71">
        <v>9.843</v>
      </c>
      <c r="AR15" s="71">
        <v>5.6870000000000003</v>
      </c>
      <c r="AS15" s="71">
        <v>9.3010000000000002</v>
      </c>
      <c r="AT15" s="71">
        <v>12.734</v>
      </c>
      <c r="AU15" s="71">
        <v>4.54</v>
      </c>
      <c r="AV15" s="71">
        <v>4.681</v>
      </c>
      <c r="AW15" s="71">
        <v>2.7989999999999999</v>
      </c>
      <c r="AX15" s="71">
        <v>2.31</v>
      </c>
      <c r="AY15" s="71">
        <v>1.96</v>
      </c>
      <c r="AZ15" s="71">
        <v>1.8660000000000001</v>
      </c>
      <c r="BA15" s="71">
        <v>1.7390000000000001</v>
      </c>
      <c r="BB15" s="71">
        <v>12.961</v>
      </c>
      <c r="BC15" s="71">
        <v>0.67</v>
      </c>
      <c r="BD15" s="71">
        <v>11.103999999999999</v>
      </c>
      <c r="BE15" s="71">
        <v>0.68</v>
      </c>
      <c r="BF15" s="71">
        <v>5.4740000000000002</v>
      </c>
      <c r="BG15" s="71">
        <v>8.6029999999999998</v>
      </c>
      <c r="BH15" s="71">
        <v>10.212</v>
      </c>
      <c r="BI15" s="71">
        <v>13.946999999999999</v>
      </c>
      <c r="BJ15" s="71">
        <v>12.13</v>
      </c>
      <c r="BK15" s="71">
        <v>12.173999999999999</v>
      </c>
      <c r="BL15" s="71">
        <v>23.39</v>
      </c>
      <c r="BM15" s="71">
        <v>43.963999999999999</v>
      </c>
      <c r="BN15" s="71">
        <v>34.164999999999999</v>
      </c>
      <c r="BO15" s="71">
        <v>12.239000000000001</v>
      </c>
      <c r="BP15" s="71">
        <v>40.674999999999997</v>
      </c>
      <c r="BQ15" s="71">
        <v>46.735999999999997</v>
      </c>
      <c r="BR15" s="71">
        <v>50.41</v>
      </c>
      <c r="BS15" s="71">
        <v>9.1240000000000006</v>
      </c>
      <c r="BT15" s="71">
        <v>9.0519999999999996</v>
      </c>
      <c r="BU15" s="71">
        <v>8.1809999999999992</v>
      </c>
      <c r="BV15" s="71">
        <v>4.4880000000000004</v>
      </c>
      <c r="BW15" s="71">
        <v>1.974</v>
      </c>
      <c r="BX15" s="71">
        <v>41.536000000000001</v>
      </c>
      <c r="BY15" s="71">
        <v>37.390999999999998</v>
      </c>
      <c r="BZ15" s="71"/>
      <c r="CA15" s="71">
        <v>34.207000000000001</v>
      </c>
      <c r="CB15" s="71">
        <v>43.378</v>
      </c>
      <c r="CC15" s="71">
        <v>49.350999999999999</v>
      </c>
      <c r="CD15" s="71">
        <v>48.56</v>
      </c>
      <c r="CE15" s="71">
        <v>51.34</v>
      </c>
      <c r="CF15" s="71">
        <v>60.884</v>
      </c>
      <c r="CG15" s="71">
        <v>31.163</v>
      </c>
      <c r="CH15" s="71">
        <v>17.552</v>
      </c>
      <c r="CI15" s="71">
        <v>16.707999999999998</v>
      </c>
      <c r="CJ15" s="71">
        <v>16.167000000000002</v>
      </c>
      <c r="CK15" s="71">
        <v>52.195999999999998</v>
      </c>
      <c r="CL15" s="71">
        <v>12.478</v>
      </c>
      <c r="CM15" s="71">
        <v>10.52</v>
      </c>
      <c r="CN15" s="71">
        <v>7.1719999999999997</v>
      </c>
      <c r="CO15" s="71">
        <v>69.397999999999996</v>
      </c>
      <c r="CP15" s="71">
        <v>18.274000000000001</v>
      </c>
      <c r="CQ15" s="71">
        <v>76.323999999999998</v>
      </c>
      <c r="CR15" s="71">
        <v>18.376000000000001</v>
      </c>
      <c r="CS15" s="71">
        <v>18.847000000000001</v>
      </c>
      <c r="CT15" s="72"/>
      <c r="CU15" s="72"/>
      <c r="CV15" s="72"/>
      <c r="CW15" s="73"/>
      <c r="CX15" s="74">
        <f t="array" ref="CX15">SUMPRODUCT(B15:CW15*0.25)</f>
        <v>368.57174999999995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12.403</v>
      </c>
      <c r="C17" s="77">
        <f t="shared" ref="C17:BN17" si="0">SUM(C11:C16)</f>
        <v>19.326000000000001</v>
      </c>
      <c r="D17" s="77">
        <f t="shared" si="0"/>
        <v>37.617000000000004</v>
      </c>
      <c r="E17" s="77">
        <f t="shared" si="0"/>
        <v>39.004000000000005</v>
      </c>
      <c r="F17" s="77">
        <f t="shared" si="0"/>
        <v>27.902000000000001</v>
      </c>
      <c r="G17" s="77">
        <f t="shared" si="0"/>
        <v>35.067</v>
      </c>
      <c r="H17" s="77">
        <f t="shared" si="0"/>
        <v>14.164</v>
      </c>
      <c r="I17" s="77">
        <f t="shared" si="0"/>
        <v>5.7370000000000001</v>
      </c>
      <c r="J17" s="77">
        <f t="shared" si="0"/>
        <v>3.0289999999999999</v>
      </c>
      <c r="K17" s="77">
        <f t="shared" si="0"/>
        <v>2.5950000000000002</v>
      </c>
      <c r="L17" s="77">
        <f t="shared" si="0"/>
        <v>1.069</v>
      </c>
      <c r="M17" s="77">
        <f t="shared" si="0"/>
        <v>0.5</v>
      </c>
      <c r="N17" s="77">
        <f t="shared" si="0"/>
        <v>1.129</v>
      </c>
      <c r="O17" s="77">
        <f t="shared" si="0"/>
        <v>1.008</v>
      </c>
      <c r="P17" s="77">
        <f t="shared" si="0"/>
        <v>0.85799999999999998</v>
      </c>
      <c r="Q17" s="77">
        <f t="shared" si="0"/>
        <v>5.35</v>
      </c>
      <c r="R17" s="77">
        <f t="shared" si="0"/>
        <v>0.9</v>
      </c>
      <c r="S17" s="77">
        <f t="shared" si="0"/>
        <v>1.2689999999999999</v>
      </c>
      <c r="T17" s="77">
        <f t="shared" si="0"/>
        <v>15.446999999999999</v>
      </c>
      <c r="U17" s="77">
        <f t="shared" si="0"/>
        <v>15.504</v>
      </c>
      <c r="V17" s="77">
        <f t="shared" si="0"/>
        <v>1.7729999999999999</v>
      </c>
      <c r="W17" s="77">
        <f t="shared" si="0"/>
        <v>7.0190000000000001</v>
      </c>
      <c r="X17" s="77">
        <f t="shared" si="0"/>
        <v>5.8159999999999998</v>
      </c>
      <c r="Y17" s="77">
        <f t="shared" si="0"/>
        <v>6.601</v>
      </c>
      <c r="Z17" s="77">
        <f t="shared" si="0"/>
        <v>3.78</v>
      </c>
      <c r="AA17" s="77">
        <f t="shared" si="0"/>
        <v>50.677999999999997</v>
      </c>
      <c r="AB17" s="77">
        <f t="shared" si="0"/>
        <v>43.076999999999998</v>
      </c>
      <c r="AC17" s="77">
        <f t="shared" si="0"/>
        <v>41.566000000000003</v>
      </c>
      <c r="AD17" s="77">
        <f t="shared" si="0"/>
        <v>14.567</v>
      </c>
      <c r="AE17" s="77">
        <f t="shared" si="0"/>
        <v>17.331</v>
      </c>
      <c r="AF17" s="77">
        <f t="shared" si="0"/>
        <v>17.856999999999999</v>
      </c>
      <c r="AG17" s="77">
        <f t="shared" si="0"/>
        <v>15.438000000000001</v>
      </c>
      <c r="AH17" s="77">
        <f t="shared" si="0"/>
        <v>17.07</v>
      </c>
      <c r="AI17" s="77">
        <f t="shared" si="0"/>
        <v>17.097999999999999</v>
      </c>
      <c r="AJ17" s="77">
        <f t="shared" si="0"/>
        <v>17.527999999999999</v>
      </c>
      <c r="AK17" s="77">
        <f t="shared" si="0"/>
        <v>7.7320000000000002</v>
      </c>
      <c r="AL17" s="77">
        <f t="shared" si="0"/>
        <v>9.3460000000000001</v>
      </c>
      <c r="AM17" s="77">
        <f t="shared" si="0"/>
        <v>7.7910000000000004</v>
      </c>
      <c r="AN17" s="77">
        <f t="shared" si="0"/>
        <v>5.3570000000000002</v>
      </c>
      <c r="AO17" s="77">
        <f t="shared" si="0"/>
        <v>5.8369999999999997</v>
      </c>
      <c r="AP17" s="77">
        <f t="shared" si="0"/>
        <v>17.343</v>
      </c>
      <c r="AQ17" s="77">
        <f t="shared" si="0"/>
        <v>19.843</v>
      </c>
      <c r="AR17" s="77">
        <f t="shared" si="0"/>
        <v>15.687000000000001</v>
      </c>
      <c r="AS17" s="77">
        <f t="shared" si="0"/>
        <v>19.301000000000002</v>
      </c>
      <c r="AT17" s="77">
        <f t="shared" si="0"/>
        <v>22.734000000000002</v>
      </c>
      <c r="AU17" s="77">
        <f t="shared" si="0"/>
        <v>14.54</v>
      </c>
      <c r="AV17" s="77">
        <f t="shared" si="0"/>
        <v>14.681000000000001</v>
      </c>
      <c r="AW17" s="77">
        <f t="shared" si="0"/>
        <v>12.798999999999999</v>
      </c>
      <c r="AX17" s="77">
        <f t="shared" si="0"/>
        <v>12.31</v>
      </c>
      <c r="AY17" s="77">
        <f t="shared" si="0"/>
        <v>11.96</v>
      </c>
      <c r="AZ17" s="77">
        <f t="shared" si="0"/>
        <v>26.866</v>
      </c>
      <c r="BA17" s="77">
        <f t="shared" si="0"/>
        <v>26.739000000000001</v>
      </c>
      <c r="BB17" s="77">
        <f t="shared" si="0"/>
        <v>12.961</v>
      </c>
      <c r="BC17" s="77">
        <f t="shared" si="0"/>
        <v>7.57</v>
      </c>
      <c r="BD17" s="77">
        <f t="shared" si="0"/>
        <v>11.103999999999999</v>
      </c>
      <c r="BE17" s="77">
        <f t="shared" si="0"/>
        <v>0.68</v>
      </c>
      <c r="BF17" s="77">
        <f t="shared" si="0"/>
        <v>76.174000000000007</v>
      </c>
      <c r="BG17" s="77">
        <f t="shared" si="0"/>
        <v>19.302999999999997</v>
      </c>
      <c r="BH17" s="77">
        <f t="shared" si="0"/>
        <v>10.212</v>
      </c>
      <c r="BI17" s="77">
        <f t="shared" si="0"/>
        <v>13.946999999999999</v>
      </c>
      <c r="BJ17" s="77">
        <f t="shared" si="0"/>
        <v>12.13</v>
      </c>
      <c r="BK17" s="77">
        <f t="shared" si="0"/>
        <v>12.173999999999999</v>
      </c>
      <c r="BL17" s="77">
        <f t="shared" si="0"/>
        <v>23.39</v>
      </c>
      <c r="BM17" s="77">
        <f t="shared" si="0"/>
        <v>43.963999999999999</v>
      </c>
      <c r="BN17" s="77">
        <f t="shared" si="0"/>
        <v>34.164999999999999</v>
      </c>
      <c r="BO17" s="77">
        <f t="shared" ref="BO17:CW17" si="1">SUM(BO11:BO16)</f>
        <v>12.239000000000001</v>
      </c>
      <c r="BP17" s="77">
        <f t="shared" si="1"/>
        <v>40.674999999999997</v>
      </c>
      <c r="BQ17" s="77">
        <f t="shared" si="1"/>
        <v>46.735999999999997</v>
      </c>
      <c r="BR17" s="77">
        <f t="shared" si="1"/>
        <v>50.41</v>
      </c>
      <c r="BS17" s="77">
        <f t="shared" si="1"/>
        <v>9.1240000000000006</v>
      </c>
      <c r="BT17" s="77">
        <f t="shared" si="1"/>
        <v>9.0519999999999996</v>
      </c>
      <c r="BU17" s="77">
        <f t="shared" si="1"/>
        <v>8.1809999999999992</v>
      </c>
      <c r="BV17" s="77">
        <f t="shared" si="1"/>
        <v>4.4880000000000004</v>
      </c>
      <c r="BW17" s="77">
        <f t="shared" si="1"/>
        <v>1.974</v>
      </c>
      <c r="BX17" s="77">
        <f t="shared" si="1"/>
        <v>41.536000000000001</v>
      </c>
      <c r="BY17" s="77">
        <f t="shared" si="1"/>
        <v>37.390999999999998</v>
      </c>
      <c r="BZ17" s="77">
        <f t="shared" si="1"/>
        <v>0</v>
      </c>
      <c r="CA17" s="77">
        <f t="shared" si="1"/>
        <v>34.207000000000001</v>
      </c>
      <c r="CB17" s="77">
        <f t="shared" si="1"/>
        <v>43.378</v>
      </c>
      <c r="CC17" s="77">
        <f t="shared" si="1"/>
        <v>49.350999999999999</v>
      </c>
      <c r="CD17" s="77">
        <f t="shared" si="1"/>
        <v>48.56</v>
      </c>
      <c r="CE17" s="77">
        <f t="shared" si="1"/>
        <v>51.34</v>
      </c>
      <c r="CF17" s="77">
        <f t="shared" si="1"/>
        <v>60.884</v>
      </c>
      <c r="CG17" s="77">
        <f t="shared" si="1"/>
        <v>31.163</v>
      </c>
      <c r="CH17" s="77">
        <f t="shared" si="1"/>
        <v>17.552</v>
      </c>
      <c r="CI17" s="77">
        <f t="shared" si="1"/>
        <v>16.707999999999998</v>
      </c>
      <c r="CJ17" s="77">
        <f t="shared" si="1"/>
        <v>16.167000000000002</v>
      </c>
      <c r="CK17" s="77">
        <f t="shared" si="1"/>
        <v>52.195999999999998</v>
      </c>
      <c r="CL17" s="77">
        <f t="shared" si="1"/>
        <v>12.478</v>
      </c>
      <c r="CM17" s="77">
        <f t="shared" si="1"/>
        <v>10.52</v>
      </c>
      <c r="CN17" s="77">
        <f t="shared" si="1"/>
        <v>7.1719999999999997</v>
      </c>
      <c r="CO17" s="77">
        <f t="shared" si="1"/>
        <v>69.397999999999996</v>
      </c>
      <c r="CP17" s="77">
        <f t="shared" si="1"/>
        <v>18.274000000000001</v>
      </c>
      <c r="CQ17" s="77">
        <f t="shared" si="1"/>
        <v>76.323999999999998</v>
      </c>
      <c r="CR17" s="77">
        <f t="shared" si="1"/>
        <v>18.376000000000001</v>
      </c>
      <c r="CS17" s="77">
        <f t="shared" si="1"/>
        <v>18.847000000000001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490.10449999999997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8.32</v>
      </c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2.08</v>
      </c>
    </row>
    <row r="21" spans="1:102" ht="24.95" customHeight="1" x14ac:dyDescent="0.2">
      <c r="A21" s="92" t="s">
        <v>17</v>
      </c>
      <c r="B21" s="93">
        <v>4.7</v>
      </c>
      <c r="C21" s="94">
        <v>4.7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>
        <v>1.016</v>
      </c>
      <c r="X21" s="94"/>
      <c r="Y21" s="94"/>
      <c r="Z21" s="94"/>
      <c r="AA21" s="94"/>
      <c r="AB21" s="94"/>
      <c r="AC21" s="94"/>
      <c r="AD21" s="94"/>
      <c r="AE21" s="94"/>
      <c r="AF21" s="94"/>
      <c r="AG21" s="94">
        <v>7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6.2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4.8609999999999998</v>
      </c>
      <c r="CI21" s="94"/>
      <c r="CJ21" s="94"/>
      <c r="CK21" s="94">
        <v>4.9000000000000004</v>
      </c>
      <c r="CL21" s="94"/>
      <c r="CM21" s="94"/>
      <c r="CN21" s="94">
        <v>4.8</v>
      </c>
      <c r="CO21" s="94"/>
      <c r="CP21" s="94">
        <v>4.7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10.719250000000001</v>
      </c>
    </row>
    <row r="22" spans="1:102" ht="24.95" customHeight="1" x14ac:dyDescent="0.2">
      <c r="A22" s="92" t="s">
        <v>18</v>
      </c>
      <c r="B22" s="98">
        <v>35.200000000000003</v>
      </c>
      <c r="C22" s="99">
        <v>24.900000000000002</v>
      </c>
      <c r="D22" s="99">
        <v>21.6</v>
      </c>
      <c r="E22" s="99">
        <v>24.4</v>
      </c>
      <c r="F22" s="99">
        <v>18.899999999999999</v>
      </c>
      <c r="G22" s="99">
        <v>22.7</v>
      </c>
      <c r="H22" s="99">
        <v>19</v>
      </c>
      <c r="I22" s="99"/>
      <c r="J22" s="99">
        <v>15.1</v>
      </c>
      <c r="K22" s="99">
        <v>18.899999999999999</v>
      </c>
      <c r="L22" s="99">
        <v>20.399999999999999</v>
      </c>
      <c r="M22" s="99">
        <v>26.8</v>
      </c>
      <c r="N22" s="99">
        <v>15.7</v>
      </c>
      <c r="O22" s="99"/>
      <c r="P22" s="99">
        <v>2.68</v>
      </c>
      <c r="Q22" s="99">
        <v>11.66</v>
      </c>
      <c r="R22" s="99">
        <v>1</v>
      </c>
      <c r="S22" s="99">
        <v>1</v>
      </c>
      <c r="T22" s="99"/>
      <c r="U22" s="99">
        <v>1</v>
      </c>
      <c r="V22" s="99"/>
      <c r="W22" s="99">
        <v>18.881999999999998</v>
      </c>
      <c r="X22" s="99">
        <v>1.1599999999999999</v>
      </c>
      <c r="Y22" s="99">
        <v>0.46100000000000002</v>
      </c>
      <c r="Z22" s="99"/>
      <c r="AA22" s="99">
        <v>14.1</v>
      </c>
      <c r="AB22" s="99">
        <v>11.7</v>
      </c>
      <c r="AC22" s="99"/>
      <c r="AD22" s="99"/>
      <c r="AE22" s="99"/>
      <c r="AF22" s="99"/>
      <c r="AG22" s="99">
        <v>5.5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>
        <v>3.1</v>
      </c>
      <c r="AV22" s="99">
        <v>9</v>
      </c>
      <c r="AW22" s="99">
        <v>14.5</v>
      </c>
      <c r="AX22" s="99">
        <v>18.399999999999999</v>
      </c>
      <c r="AY22" s="99">
        <v>23.061999999999998</v>
      </c>
      <c r="AZ22" s="99">
        <v>20.359000000000002</v>
      </c>
      <c r="BA22" s="99">
        <v>11.341000000000001</v>
      </c>
      <c r="BB22" s="99"/>
      <c r="BC22" s="99">
        <v>28.5</v>
      </c>
      <c r="BD22" s="99">
        <v>1</v>
      </c>
      <c r="BE22" s="99">
        <v>24.138000000000002</v>
      </c>
      <c r="BF22" s="99"/>
      <c r="BG22" s="99">
        <v>9.6</v>
      </c>
      <c r="BH22" s="99"/>
      <c r="BI22" s="99"/>
      <c r="BJ22" s="99">
        <v>6.1</v>
      </c>
      <c r="BK22" s="99"/>
      <c r="BL22" s="99"/>
      <c r="BM22" s="99"/>
      <c r="BN22" s="99"/>
      <c r="BO22" s="99"/>
      <c r="BP22" s="99"/>
      <c r="BQ22" s="99">
        <v>16</v>
      </c>
      <c r="BR22" s="99"/>
      <c r="BS22" s="99"/>
      <c r="BT22" s="99"/>
      <c r="BU22" s="99">
        <v>1.7</v>
      </c>
      <c r="BV22" s="99">
        <v>7.1</v>
      </c>
      <c r="BW22" s="99">
        <v>13.1</v>
      </c>
      <c r="BX22" s="99">
        <v>37.200000000000003</v>
      </c>
      <c r="BY22" s="99">
        <v>36.299999999999997</v>
      </c>
      <c r="BZ22" s="99">
        <v>15.4</v>
      </c>
      <c r="CA22" s="99">
        <v>14.1</v>
      </c>
      <c r="CB22" s="99">
        <v>35.799999999999997</v>
      </c>
      <c r="CC22" s="99">
        <v>36.200000000000003</v>
      </c>
      <c r="CD22" s="99">
        <v>39.4</v>
      </c>
      <c r="CE22" s="99">
        <v>46.4</v>
      </c>
      <c r="CF22" s="99">
        <v>66.3</v>
      </c>
      <c r="CG22" s="99">
        <v>30.5</v>
      </c>
      <c r="CH22" s="99">
        <v>119.514</v>
      </c>
      <c r="CI22" s="99">
        <v>121</v>
      </c>
      <c r="CJ22" s="99">
        <v>114.9</v>
      </c>
      <c r="CK22" s="99">
        <v>56.7</v>
      </c>
      <c r="CL22" s="99">
        <v>67</v>
      </c>
      <c r="CM22" s="99">
        <v>50.8</v>
      </c>
      <c r="CN22" s="99">
        <v>47</v>
      </c>
      <c r="CO22" s="99">
        <v>4</v>
      </c>
      <c r="CP22" s="99">
        <v>51.5</v>
      </c>
      <c r="CQ22" s="99">
        <v>49.2</v>
      </c>
      <c r="CR22" s="99">
        <v>79.7</v>
      </c>
      <c r="CS22" s="99">
        <v>78.5</v>
      </c>
      <c r="CT22" s="100"/>
      <c r="CU22" s="100"/>
      <c r="CV22" s="100"/>
      <c r="CW22" s="96"/>
      <c r="CX22" s="97">
        <f t="array" ref="CX22">SUMPRODUCT(B22:CW22*0.25)</f>
        <v>434.28925000000004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39.900000000000006</v>
      </c>
      <c r="C27" s="107">
        <f t="shared" ref="C27:BN27" si="2">SUM(C20:C26)</f>
        <v>29.6</v>
      </c>
      <c r="D27" s="107">
        <f t="shared" si="2"/>
        <v>21.6</v>
      </c>
      <c r="E27" s="107">
        <f t="shared" si="2"/>
        <v>24.4</v>
      </c>
      <c r="F27" s="107">
        <f t="shared" si="2"/>
        <v>18.899999999999999</v>
      </c>
      <c r="G27" s="107">
        <f t="shared" si="2"/>
        <v>22.7</v>
      </c>
      <c r="H27" s="107">
        <f t="shared" si="2"/>
        <v>19</v>
      </c>
      <c r="I27" s="107">
        <f t="shared" si="2"/>
        <v>0</v>
      </c>
      <c r="J27" s="107">
        <f t="shared" si="2"/>
        <v>15.1</v>
      </c>
      <c r="K27" s="107">
        <f t="shared" si="2"/>
        <v>18.899999999999999</v>
      </c>
      <c r="L27" s="107">
        <f t="shared" si="2"/>
        <v>20.399999999999999</v>
      </c>
      <c r="M27" s="107">
        <f t="shared" si="2"/>
        <v>26.8</v>
      </c>
      <c r="N27" s="107">
        <f t="shared" si="2"/>
        <v>15.7</v>
      </c>
      <c r="O27" s="107">
        <f t="shared" si="2"/>
        <v>0</v>
      </c>
      <c r="P27" s="107">
        <f t="shared" si="2"/>
        <v>2.68</v>
      </c>
      <c r="Q27" s="107">
        <f t="shared" si="2"/>
        <v>11.66</v>
      </c>
      <c r="R27" s="107">
        <f t="shared" si="2"/>
        <v>1</v>
      </c>
      <c r="S27" s="107">
        <f t="shared" si="2"/>
        <v>1</v>
      </c>
      <c r="T27" s="107">
        <f t="shared" si="2"/>
        <v>0</v>
      </c>
      <c r="U27" s="107">
        <f t="shared" si="2"/>
        <v>1</v>
      </c>
      <c r="V27" s="107">
        <f t="shared" si="2"/>
        <v>0</v>
      </c>
      <c r="W27" s="107">
        <f t="shared" si="2"/>
        <v>19.897999999999996</v>
      </c>
      <c r="X27" s="107">
        <f t="shared" si="2"/>
        <v>1.1599999999999999</v>
      </c>
      <c r="Y27" s="107">
        <f t="shared" si="2"/>
        <v>0.46100000000000002</v>
      </c>
      <c r="Z27" s="107">
        <f t="shared" si="2"/>
        <v>0</v>
      </c>
      <c r="AA27" s="107">
        <f t="shared" si="2"/>
        <v>14.1</v>
      </c>
      <c r="AB27" s="107">
        <f t="shared" si="2"/>
        <v>11.7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12.5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3.1</v>
      </c>
      <c r="AV27" s="107">
        <f t="shared" si="2"/>
        <v>9</v>
      </c>
      <c r="AW27" s="107">
        <f t="shared" si="2"/>
        <v>14.5</v>
      </c>
      <c r="AX27" s="107">
        <f t="shared" si="2"/>
        <v>18.399999999999999</v>
      </c>
      <c r="AY27" s="107">
        <f t="shared" si="2"/>
        <v>23.061999999999998</v>
      </c>
      <c r="AZ27" s="107">
        <f t="shared" si="2"/>
        <v>20.359000000000002</v>
      </c>
      <c r="BA27" s="107">
        <f t="shared" si="2"/>
        <v>11.341000000000001</v>
      </c>
      <c r="BB27" s="107">
        <f t="shared" si="2"/>
        <v>0</v>
      </c>
      <c r="BC27" s="107">
        <f t="shared" si="2"/>
        <v>28.5</v>
      </c>
      <c r="BD27" s="107">
        <f t="shared" si="2"/>
        <v>1</v>
      </c>
      <c r="BE27" s="107">
        <f t="shared" si="2"/>
        <v>24.138000000000002</v>
      </c>
      <c r="BF27" s="107">
        <f t="shared" si="2"/>
        <v>0</v>
      </c>
      <c r="BG27" s="107">
        <f t="shared" si="2"/>
        <v>9.6</v>
      </c>
      <c r="BH27" s="107">
        <f t="shared" si="2"/>
        <v>0</v>
      </c>
      <c r="BI27" s="107">
        <f t="shared" si="2"/>
        <v>0</v>
      </c>
      <c r="BJ27" s="107">
        <f t="shared" si="2"/>
        <v>12.3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16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1.7</v>
      </c>
      <c r="BV27" s="107">
        <f t="shared" si="3"/>
        <v>7.1</v>
      </c>
      <c r="BW27" s="107">
        <f t="shared" si="3"/>
        <v>13.1</v>
      </c>
      <c r="BX27" s="107">
        <f t="shared" si="3"/>
        <v>37.200000000000003</v>
      </c>
      <c r="BY27" s="107">
        <f t="shared" si="3"/>
        <v>36.299999999999997</v>
      </c>
      <c r="BZ27" s="107">
        <f t="shared" si="3"/>
        <v>15.4</v>
      </c>
      <c r="CA27" s="107">
        <f t="shared" si="3"/>
        <v>14.1</v>
      </c>
      <c r="CB27" s="107">
        <f t="shared" si="3"/>
        <v>35.799999999999997</v>
      </c>
      <c r="CC27" s="107">
        <f t="shared" si="3"/>
        <v>36.200000000000003</v>
      </c>
      <c r="CD27" s="107">
        <f t="shared" si="3"/>
        <v>39.4</v>
      </c>
      <c r="CE27" s="107">
        <f t="shared" si="3"/>
        <v>46.4</v>
      </c>
      <c r="CF27" s="107">
        <f t="shared" si="3"/>
        <v>66.3</v>
      </c>
      <c r="CG27" s="107">
        <f t="shared" si="3"/>
        <v>30.5</v>
      </c>
      <c r="CH27" s="107">
        <f t="shared" si="3"/>
        <v>132.69499999999999</v>
      </c>
      <c r="CI27" s="107">
        <f t="shared" si="3"/>
        <v>121</v>
      </c>
      <c r="CJ27" s="107">
        <f t="shared" si="3"/>
        <v>114.9</v>
      </c>
      <c r="CK27" s="107">
        <f t="shared" si="3"/>
        <v>61.6</v>
      </c>
      <c r="CL27" s="107">
        <f t="shared" si="3"/>
        <v>67</v>
      </c>
      <c r="CM27" s="107">
        <f t="shared" si="3"/>
        <v>50.8</v>
      </c>
      <c r="CN27" s="107">
        <f t="shared" si="3"/>
        <v>51.8</v>
      </c>
      <c r="CO27" s="107">
        <f t="shared" si="3"/>
        <v>4</v>
      </c>
      <c r="CP27" s="107">
        <f t="shared" si="3"/>
        <v>56.2</v>
      </c>
      <c r="CQ27" s="107">
        <f t="shared" si="3"/>
        <v>49.2</v>
      </c>
      <c r="CR27" s="107">
        <f t="shared" si="3"/>
        <v>79.7</v>
      </c>
      <c r="CS27" s="107">
        <f t="shared" si="3"/>
        <v>78.5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447.08850000000007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52.302999999999997</v>
      </c>
      <c r="C31" s="94">
        <v>48.926000000000002</v>
      </c>
      <c r="D31" s="94">
        <v>59.216999999999999</v>
      </c>
      <c r="E31" s="94">
        <v>63.404000000000003</v>
      </c>
      <c r="F31" s="94">
        <v>46.802</v>
      </c>
      <c r="G31" s="94">
        <v>57.767000000000003</v>
      </c>
      <c r="H31" s="94">
        <v>33.164000000000001</v>
      </c>
      <c r="I31" s="94">
        <v>5.7370000000000001</v>
      </c>
      <c r="J31" s="94">
        <v>18.129000000000001</v>
      </c>
      <c r="K31" s="94">
        <v>21.495000000000001</v>
      </c>
      <c r="L31" s="94">
        <v>21.469000000000001</v>
      </c>
      <c r="M31" s="94">
        <v>27.3</v>
      </c>
      <c r="N31" s="94">
        <v>16.829000000000001</v>
      </c>
      <c r="O31" s="94">
        <v>1.008</v>
      </c>
      <c r="P31" s="94">
        <v>3.5379999999999998</v>
      </c>
      <c r="Q31" s="94">
        <v>17.010000000000002</v>
      </c>
      <c r="R31" s="94">
        <v>1.9</v>
      </c>
      <c r="S31" s="94">
        <v>2.2690000000000001</v>
      </c>
      <c r="T31" s="94">
        <v>15.446999999999999</v>
      </c>
      <c r="U31" s="94">
        <v>16.504000000000001</v>
      </c>
      <c r="V31" s="94">
        <v>1.7729999999999999</v>
      </c>
      <c r="W31" s="94">
        <v>26.917000000000002</v>
      </c>
      <c r="X31" s="94">
        <v>6.976</v>
      </c>
      <c r="Y31" s="94">
        <v>7.0620000000000003</v>
      </c>
      <c r="Z31" s="94">
        <v>3.78</v>
      </c>
      <c r="AA31" s="94">
        <v>64.778000000000006</v>
      </c>
      <c r="AB31" s="94">
        <v>54.777000000000001</v>
      </c>
      <c r="AC31" s="94">
        <v>41.566000000000003</v>
      </c>
      <c r="AD31" s="94">
        <v>14.567</v>
      </c>
      <c r="AE31" s="94">
        <v>17.331</v>
      </c>
      <c r="AF31" s="94">
        <v>17.856999999999999</v>
      </c>
      <c r="AG31" s="94">
        <v>27.937999999999999</v>
      </c>
      <c r="AH31" s="94">
        <v>17.07</v>
      </c>
      <c r="AI31" s="94">
        <v>17.097999999999999</v>
      </c>
      <c r="AJ31" s="94">
        <v>17.527999999999999</v>
      </c>
      <c r="AK31" s="94">
        <v>7.7320000000000002</v>
      </c>
      <c r="AL31" s="94">
        <v>9.3460000000000001</v>
      </c>
      <c r="AM31" s="94">
        <v>7.7910000000000004</v>
      </c>
      <c r="AN31" s="94">
        <v>5.3570000000000002</v>
      </c>
      <c r="AO31" s="94">
        <v>5.8369999999999997</v>
      </c>
      <c r="AP31" s="94">
        <v>17.343</v>
      </c>
      <c r="AQ31" s="94">
        <v>19.843</v>
      </c>
      <c r="AR31" s="94">
        <v>15.686999999999999</v>
      </c>
      <c r="AS31" s="94">
        <v>19.300999999999998</v>
      </c>
      <c r="AT31" s="94">
        <v>22.734000000000002</v>
      </c>
      <c r="AU31" s="94">
        <v>17.64</v>
      </c>
      <c r="AV31" s="94">
        <v>23.681000000000001</v>
      </c>
      <c r="AW31" s="94">
        <v>27.298999999999999</v>
      </c>
      <c r="AX31" s="94">
        <v>30.71</v>
      </c>
      <c r="AY31" s="94">
        <v>35.021999999999998</v>
      </c>
      <c r="AZ31" s="94">
        <v>47.225000000000001</v>
      </c>
      <c r="BA31" s="94">
        <v>38.08</v>
      </c>
      <c r="BB31" s="94">
        <v>12.961</v>
      </c>
      <c r="BC31" s="94">
        <v>36.07</v>
      </c>
      <c r="BD31" s="94">
        <v>12.103999999999999</v>
      </c>
      <c r="BE31" s="94">
        <v>24.818000000000001</v>
      </c>
      <c r="BF31" s="94">
        <v>76.174000000000007</v>
      </c>
      <c r="BG31" s="94">
        <v>28.902999999999999</v>
      </c>
      <c r="BH31" s="94">
        <v>10.212</v>
      </c>
      <c r="BI31" s="94">
        <v>13.946999999999999</v>
      </c>
      <c r="BJ31" s="94">
        <v>24.43</v>
      </c>
      <c r="BK31" s="94">
        <v>12.173999999999999</v>
      </c>
      <c r="BL31" s="94">
        <v>23.39</v>
      </c>
      <c r="BM31" s="94">
        <v>43.963999999999999</v>
      </c>
      <c r="BN31" s="94">
        <v>34.164999999999999</v>
      </c>
      <c r="BO31" s="94">
        <v>12.239000000000001</v>
      </c>
      <c r="BP31" s="94">
        <v>40.674999999999997</v>
      </c>
      <c r="BQ31" s="94">
        <v>62.735999999999997</v>
      </c>
      <c r="BR31" s="94">
        <v>50.41</v>
      </c>
      <c r="BS31" s="94">
        <v>9.1240000000000006</v>
      </c>
      <c r="BT31" s="94">
        <v>9.0519999999999996</v>
      </c>
      <c r="BU31" s="94">
        <v>9.8810000000000002</v>
      </c>
      <c r="BV31" s="94">
        <v>11.587999999999999</v>
      </c>
      <c r="BW31" s="94">
        <v>15.074</v>
      </c>
      <c r="BX31" s="94">
        <v>78.736000000000004</v>
      </c>
      <c r="BY31" s="94">
        <v>73.691000000000003</v>
      </c>
      <c r="BZ31" s="94">
        <v>15.4</v>
      </c>
      <c r="CA31" s="94">
        <v>48.307000000000002</v>
      </c>
      <c r="CB31" s="94">
        <v>79.177999999999997</v>
      </c>
      <c r="CC31" s="94">
        <v>85.551000000000002</v>
      </c>
      <c r="CD31" s="94">
        <v>87.96</v>
      </c>
      <c r="CE31" s="94">
        <v>97.74</v>
      </c>
      <c r="CF31" s="94">
        <v>127.184</v>
      </c>
      <c r="CG31" s="94">
        <v>61.662999999999997</v>
      </c>
      <c r="CH31" s="94">
        <v>150.24700000000001</v>
      </c>
      <c r="CI31" s="94">
        <v>137.708</v>
      </c>
      <c r="CJ31" s="94">
        <v>131.06700000000001</v>
      </c>
      <c r="CK31" s="94">
        <v>113.79600000000001</v>
      </c>
      <c r="CL31" s="94">
        <v>79.477999999999994</v>
      </c>
      <c r="CM31" s="94">
        <v>61.32</v>
      </c>
      <c r="CN31" s="94">
        <v>58.972000000000001</v>
      </c>
      <c r="CO31" s="94">
        <v>73.397999999999996</v>
      </c>
      <c r="CP31" s="94">
        <v>74.474000000000004</v>
      </c>
      <c r="CQ31" s="94">
        <v>125.524</v>
      </c>
      <c r="CR31" s="94">
        <v>98.075999999999993</v>
      </c>
      <c r="CS31" s="94">
        <v>97.346999999999994</v>
      </c>
      <c r="CT31" s="95"/>
      <c r="CU31" s="95"/>
      <c r="CV31" s="95"/>
      <c r="CW31" s="96"/>
      <c r="CX31" s="97">
        <f t="array" ref="CX31">SUMPRODUCT(B31:CW31*0.25)</f>
        <v>937.19300000000021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52.302999999999997</v>
      </c>
      <c r="C33" s="77">
        <f t="shared" ref="C33:BN33" si="4">SUM(C30:C32)</f>
        <v>48.926000000000002</v>
      </c>
      <c r="D33" s="77">
        <f t="shared" si="4"/>
        <v>59.216999999999999</v>
      </c>
      <c r="E33" s="77">
        <f t="shared" si="4"/>
        <v>63.404000000000003</v>
      </c>
      <c r="F33" s="77">
        <f t="shared" si="4"/>
        <v>46.802</v>
      </c>
      <c r="G33" s="77">
        <f t="shared" si="4"/>
        <v>57.767000000000003</v>
      </c>
      <c r="H33" s="77">
        <f t="shared" si="4"/>
        <v>33.164000000000001</v>
      </c>
      <c r="I33" s="77">
        <f t="shared" si="4"/>
        <v>5.7370000000000001</v>
      </c>
      <c r="J33" s="77">
        <f t="shared" si="4"/>
        <v>18.129000000000001</v>
      </c>
      <c r="K33" s="77">
        <f t="shared" si="4"/>
        <v>21.495000000000001</v>
      </c>
      <c r="L33" s="77">
        <f t="shared" si="4"/>
        <v>21.469000000000001</v>
      </c>
      <c r="M33" s="77">
        <f t="shared" si="4"/>
        <v>27.3</v>
      </c>
      <c r="N33" s="77">
        <f t="shared" si="4"/>
        <v>16.829000000000001</v>
      </c>
      <c r="O33" s="77">
        <f t="shared" si="4"/>
        <v>1.008</v>
      </c>
      <c r="P33" s="77">
        <f t="shared" si="4"/>
        <v>3.5379999999999998</v>
      </c>
      <c r="Q33" s="77">
        <f t="shared" si="4"/>
        <v>17.010000000000002</v>
      </c>
      <c r="R33" s="77">
        <f t="shared" si="4"/>
        <v>1.9</v>
      </c>
      <c r="S33" s="77">
        <f t="shared" si="4"/>
        <v>2.2690000000000001</v>
      </c>
      <c r="T33" s="77">
        <f t="shared" si="4"/>
        <v>15.446999999999999</v>
      </c>
      <c r="U33" s="77">
        <f t="shared" si="4"/>
        <v>16.504000000000001</v>
      </c>
      <c r="V33" s="77">
        <f t="shared" si="4"/>
        <v>1.7729999999999999</v>
      </c>
      <c r="W33" s="77">
        <f t="shared" si="4"/>
        <v>26.917000000000002</v>
      </c>
      <c r="X33" s="77">
        <f t="shared" si="4"/>
        <v>6.976</v>
      </c>
      <c r="Y33" s="77">
        <f t="shared" si="4"/>
        <v>7.0620000000000003</v>
      </c>
      <c r="Z33" s="77">
        <f t="shared" si="4"/>
        <v>3.78</v>
      </c>
      <c r="AA33" s="77">
        <f t="shared" si="4"/>
        <v>64.778000000000006</v>
      </c>
      <c r="AB33" s="77">
        <f t="shared" si="4"/>
        <v>54.777000000000001</v>
      </c>
      <c r="AC33" s="77">
        <f t="shared" si="4"/>
        <v>41.566000000000003</v>
      </c>
      <c r="AD33" s="77">
        <f t="shared" si="4"/>
        <v>14.567</v>
      </c>
      <c r="AE33" s="77">
        <f t="shared" si="4"/>
        <v>17.331</v>
      </c>
      <c r="AF33" s="77">
        <f t="shared" si="4"/>
        <v>17.856999999999999</v>
      </c>
      <c r="AG33" s="77">
        <f t="shared" si="4"/>
        <v>27.937999999999999</v>
      </c>
      <c r="AH33" s="77">
        <f t="shared" si="4"/>
        <v>17.07</v>
      </c>
      <c r="AI33" s="77">
        <f t="shared" si="4"/>
        <v>17.097999999999999</v>
      </c>
      <c r="AJ33" s="77">
        <f t="shared" si="4"/>
        <v>17.527999999999999</v>
      </c>
      <c r="AK33" s="77">
        <f t="shared" si="4"/>
        <v>7.7320000000000002</v>
      </c>
      <c r="AL33" s="77">
        <f t="shared" si="4"/>
        <v>9.3460000000000001</v>
      </c>
      <c r="AM33" s="77">
        <f t="shared" si="4"/>
        <v>7.7910000000000004</v>
      </c>
      <c r="AN33" s="77">
        <f t="shared" si="4"/>
        <v>5.3570000000000002</v>
      </c>
      <c r="AO33" s="77">
        <f t="shared" si="4"/>
        <v>5.8369999999999997</v>
      </c>
      <c r="AP33" s="77">
        <f t="shared" si="4"/>
        <v>17.343</v>
      </c>
      <c r="AQ33" s="77">
        <f t="shared" si="4"/>
        <v>19.843</v>
      </c>
      <c r="AR33" s="77">
        <f t="shared" si="4"/>
        <v>15.686999999999999</v>
      </c>
      <c r="AS33" s="77">
        <f t="shared" si="4"/>
        <v>19.300999999999998</v>
      </c>
      <c r="AT33" s="77">
        <f t="shared" si="4"/>
        <v>22.734000000000002</v>
      </c>
      <c r="AU33" s="77">
        <f t="shared" si="4"/>
        <v>17.64</v>
      </c>
      <c r="AV33" s="77">
        <f t="shared" si="4"/>
        <v>23.681000000000001</v>
      </c>
      <c r="AW33" s="77">
        <f t="shared" si="4"/>
        <v>27.298999999999999</v>
      </c>
      <c r="AX33" s="77">
        <f t="shared" si="4"/>
        <v>30.71</v>
      </c>
      <c r="AY33" s="77">
        <f t="shared" si="4"/>
        <v>35.021999999999998</v>
      </c>
      <c r="AZ33" s="77">
        <f t="shared" si="4"/>
        <v>47.225000000000001</v>
      </c>
      <c r="BA33" s="77">
        <f t="shared" si="4"/>
        <v>38.08</v>
      </c>
      <c r="BB33" s="77">
        <f t="shared" si="4"/>
        <v>12.961</v>
      </c>
      <c r="BC33" s="77">
        <f t="shared" si="4"/>
        <v>36.07</v>
      </c>
      <c r="BD33" s="77">
        <f t="shared" si="4"/>
        <v>12.103999999999999</v>
      </c>
      <c r="BE33" s="77">
        <f t="shared" si="4"/>
        <v>24.818000000000001</v>
      </c>
      <c r="BF33" s="77">
        <f t="shared" si="4"/>
        <v>76.174000000000007</v>
      </c>
      <c r="BG33" s="77">
        <f t="shared" si="4"/>
        <v>28.902999999999999</v>
      </c>
      <c r="BH33" s="77">
        <f t="shared" si="4"/>
        <v>10.212</v>
      </c>
      <c r="BI33" s="77">
        <f t="shared" si="4"/>
        <v>13.946999999999999</v>
      </c>
      <c r="BJ33" s="77">
        <f t="shared" si="4"/>
        <v>24.43</v>
      </c>
      <c r="BK33" s="77">
        <f t="shared" si="4"/>
        <v>12.173999999999999</v>
      </c>
      <c r="BL33" s="77">
        <f t="shared" si="4"/>
        <v>23.39</v>
      </c>
      <c r="BM33" s="77">
        <f t="shared" si="4"/>
        <v>43.963999999999999</v>
      </c>
      <c r="BN33" s="77">
        <f t="shared" si="4"/>
        <v>34.164999999999999</v>
      </c>
      <c r="BO33" s="77">
        <f t="shared" ref="BO33:CW33" si="5">SUM(BO30:BO32)</f>
        <v>12.239000000000001</v>
      </c>
      <c r="BP33" s="77">
        <f t="shared" si="5"/>
        <v>40.674999999999997</v>
      </c>
      <c r="BQ33" s="77">
        <f t="shared" si="5"/>
        <v>62.735999999999997</v>
      </c>
      <c r="BR33" s="77">
        <f t="shared" si="5"/>
        <v>50.41</v>
      </c>
      <c r="BS33" s="77">
        <f t="shared" si="5"/>
        <v>9.1240000000000006</v>
      </c>
      <c r="BT33" s="77">
        <f t="shared" si="5"/>
        <v>9.0519999999999996</v>
      </c>
      <c r="BU33" s="77">
        <f t="shared" si="5"/>
        <v>9.8810000000000002</v>
      </c>
      <c r="BV33" s="77">
        <f t="shared" si="5"/>
        <v>11.587999999999999</v>
      </c>
      <c r="BW33" s="77">
        <f t="shared" si="5"/>
        <v>15.074</v>
      </c>
      <c r="BX33" s="77">
        <f t="shared" si="5"/>
        <v>78.736000000000004</v>
      </c>
      <c r="BY33" s="77">
        <f t="shared" si="5"/>
        <v>73.691000000000003</v>
      </c>
      <c r="BZ33" s="77">
        <f t="shared" si="5"/>
        <v>15.4</v>
      </c>
      <c r="CA33" s="77">
        <f t="shared" si="5"/>
        <v>48.307000000000002</v>
      </c>
      <c r="CB33" s="77">
        <f t="shared" si="5"/>
        <v>79.177999999999997</v>
      </c>
      <c r="CC33" s="77">
        <f t="shared" si="5"/>
        <v>85.551000000000002</v>
      </c>
      <c r="CD33" s="77">
        <f t="shared" si="5"/>
        <v>87.96</v>
      </c>
      <c r="CE33" s="77">
        <f t="shared" si="5"/>
        <v>97.74</v>
      </c>
      <c r="CF33" s="77">
        <f t="shared" si="5"/>
        <v>127.184</v>
      </c>
      <c r="CG33" s="77">
        <f t="shared" si="5"/>
        <v>61.662999999999997</v>
      </c>
      <c r="CH33" s="77">
        <f t="shared" si="5"/>
        <v>150.24700000000001</v>
      </c>
      <c r="CI33" s="77">
        <f t="shared" si="5"/>
        <v>137.708</v>
      </c>
      <c r="CJ33" s="77">
        <f t="shared" si="5"/>
        <v>131.06700000000001</v>
      </c>
      <c r="CK33" s="77">
        <f t="shared" si="5"/>
        <v>113.79600000000001</v>
      </c>
      <c r="CL33" s="77">
        <f t="shared" si="5"/>
        <v>79.477999999999994</v>
      </c>
      <c r="CM33" s="77">
        <f t="shared" si="5"/>
        <v>61.32</v>
      </c>
      <c r="CN33" s="77">
        <f t="shared" si="5"/>
        <v>58.972000000000001</v>
      </c>
      <c r="CO33" s="77">
        <f t="shared" si="5"/>
        <v>73.397999999999996</v>
      </c>
      <c r="CP33" s="77">
        <f t="shared" si="5"/>
        <v>74.474000000000004</v>
      </c>
      <c r="CQ33" s="77">
        <f t="shared" si="5"/>
        <v>125.524</v>
      </c>
      <c r="CR33" s="77">
        <f t="shared" si="5"/>
        <v>98.075999999999993</v>
      </c>
      <c r="CS33" s="77">
        <f t="shared" si="5"/>
        <v>97.346999999999994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937.19300000000021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0.9</v>
      </c>
      <c r="D38" s="120"/>
      <c r="E38" s="120"/>
      <c r="F38" s="120">
        <v>3</v>
      </c>
      <c r="G38" s="120">
        <v>3</v>
      </c>
      <c r="H38" s="120">
        <v>39.299999999999997</v>
      </c>
      <c r="I38" s="120">
        <v>29.8</v>
      </c>
      <c r="J38" s="120">
        <v>29.6</v>
      </c>
      <c r="K38" s="120"/>
      <c r="L38" s="120">
        <v>53</v>
      </c>
      <c r="M38" s="120">
        <v>53</v>
      </c>
      <c r="N38" s="120">
        <v>65.099999999999994</v>
      </c>
      <c r="O38" s="120">
        <v>70.900000000000006</v>
      </c>
      <c r="P38" s="120">
        <v>46.8</v>
      </c>
      <c r="Q38" s="120">
        <v>38.700000000000003</v>
      </c>
      <c r="R38" s="120">
        <v>77.900000000000006</v>
      </c>
      <c r="S38" s="120">
        <v>81.400000000000006</v>
      </c>
      <c r="T38" s="120">
        <v>79</v>
      </c>
      <c r="U38" s="120">
        <v>61</v>
      </c>
      <c r="V38" s="120">
        <v>28.1</v>
      </c>
      <c r="W38" s="120">
        <v>57</v>
      </c>
      <c r="X38" s="120">
        <v>2</v>
      </c>
      <c r="Y38" s="120"/>
      <c r="Z38" s="120">
        <v>60.9</v>
      </c>
      <c r="AA38" s="120"/>
      <c r="AB38" s="120"/>
      <c r="AC38" s="120">
        <v>90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>
        <v>0.4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4.3</v>
      </c>
      <c r="CO38" s="120">
        <v>27.8</v>
      </c>
      <c r="CP38" s="120">
        <v>4.7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251.89999999999998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101.7</v>
      </c>
      <c r="BK40" s="120">
        <v>101.7</v>
      </c>
      <c r="BL40" s="120">
        <v>101.7</v>
      </c>
      <c r="BM40" s="120">
        <v>101.7</v>
      </c>
      <c r="BN40" s="120">
        <v>99.9</v>
      </c>
      <c r="BO40" s="120">
        <v>99.9</v>
      </c>
      <c r="BP40" s="120">
        <v>99.9</v>
      </c>
      <c r="BQ40" s="120">
        <v>99.9</v>
      </c>
      <c r="BR40" s="120">
        <v>58.7</v>
      </c>
      <c r="BS40" s="120">
        <v>58.7</v>
      </c>
      <c r="BT40" s="120">
        <v>58.7</v>
      </c>
      <c r="BU40" s="120">
        <v>58.7</v>
      </c>
      <c r="BV40" s="120">
        <v>188.9</v>
      </c>
      <c r="BW40" s="120">
        <v>188.9</v>
      </c>
      <c r="BX40" s="120">
        <v>188.9</v>
      </c>
      <c r="BY40" s="120">
        <v>188.9</v>
      </c>
      <c r="BZ40" s="120">
        <v>60.3</v>
      </c>
      <c r="CA40" s="120">
        <v>60.3</v>
      </c>
      <c r="CB40" s="120">
        <v>60.3</v>
      </c>
      <c r="CC40" s="120">
        <v>60.3</v>
      </c>
      <c r="CD40" s="120">
        <v>0.5</v>
      </c>
      <c r="CE40" s="120">
        <v>0.5</v>
      </c>
      <c r="CF40" s="120">
        <v>0.5</v>
      </c>
      <c r="CG40" s="120">
        <v>0.5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510.00000000000006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0.9</v>
      </c>
      <c r="D41" s="107">
        <f t="shared" si="6"/>
        <v>0</v>
      </c>
      <c r="E41" s="107">
        <f t="shared" si="6"/>
        <v>0</v>
      </c>
      <c r="F41" s="107">
        <f t="shared" si="6"/>
        <v>3</v>
      </c>
      <c r="G41" s="107">
        <f t="shared" si="6"/>
        <v>3</v>
      </c>
      <c r="H41" s="107">
        <f t="shared" si="6"/>
        <v>39.299999999999997</v>
      </c>
      <c r="I41" s="107">
        <f t="shared" si="6"/>
        <v>29.8</v>
      </c>
      <c r="J41" s="107">
        <f t="shared" si="6"/>
        <v>29.6</v>
      </c>
      <c r="K41" s="107">
        <f t="shared" si="6"/>
        <v>0</v>
      </c>
      <c r="L41" s="107">
        <f t="shared" si="6"/>
        <v>53</v>
      </c>
      <c r="M41" s="107">
        <f t="shared" si="6"/>
        <v>53</v>
      </c>
      <c r="N41" s="107">
        <f t="shared" si="6"/>
        <v>65.099999999999994</v>
      </c>
      <c r="O41" s="107">
        <f t="shared" si="6"/>
        <v>70.900000000000006</v>
      </c>
      <c r="P41" s="107">
        <f t="shared" si="6"/>
        <v>46.8</v>
      </c>
      <c r="Q41" s="107">
        <f t="shared" si="6"/>
        <v>38.700000000000003</v>
      </c>
      <c r="R41" s="107">
        <f t="shared" si="6"/>
        <v>77.900000000000006</v>
      </c>
      <c r="S41" s="107">
        <f t="shared" si="6"/>
        <v>81.400000000000006</v>
      </c>
      <c r="T41" s="107">
        <f t="shared" si="6"/>
        <v>79</v>
      </c>
      <c r="U41" s="107">
        <f t="shared" si="6"/>
        <v>61</v>
      </c>
      <c r="V41" s="107">
        <f t="shared" si="6"/>
        <v>28.1</v>
      </c>
      <c r="W41" s="107">
        <f t="shared" si="6"/>
        <v>57</v>
      </c>
      <c r="X41" s="107">
        <f t="shared" si="6"/>
        <v>2</v>
      </c>
      <c r="Y41" s="107">
        <f t="shared" si="6"/>
        <v>0</v>
      </c>
      <c r="Z41" s="107">
        <f t="shared" si="6"/>
        <v>60.9</v>
      </c>
      <c r="AA41" s="107">
        <f t="shared" si="6"/>
        <v>0</v>
      </c>
      <c r="AB41" s="107">
        <f t="shared" si="6"/>
        <v>0</v>
      </c>
      <c r="AC41" s="107">
        <f t="shared" si="6"/>
        <v>90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0.4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101.7</v>
      </c>
      <c r="BK41" s="107">
        <f t="shared" si="6"/>
        <v>101.7</v>
      </c>
      <c r="BL41" s="107">
        <f t="shared" si="6"/>
        <v>101.7</v>
      </c>
      <c r="BM41" s="107">
        <f t="shared" si="6"/>
        <v>101.7</v>
      </c>
      <c r="BN41" s="107">
        <f t="shared" si="6"/>
        <v>99.9</v>
      </c>
      <c r="BO41" s="107">
        <f t="shared" ref="BO41:CW41" si="7">SUM(BO36:BO40)</f>
        <v>99.9</v>
      </c>
      <c r="BP41" s="107">
        <f t="shared" si="7"/>
        <v>99.9</v>
      </c>
      <c r="BQ41" s="107">
        <f t="shared" si="7"/>
        <v>99.9</v>
      </c>
      <c r="BR41" s="107">
        <f t="shared" si="7"/>
        <v>58.7</v>
      </c>
      <c r="BS41" s="107">
        <f t="shared" si="7"/>
        <v>58.7</v>
      </c>
      <c r="BT41" s="107">
        <f t="shared" si="7"/>
        <v>58.7</v>
      </c>
      <c r="BU41" s="107">
        <f t="shared" si="7"/>
        <v>58.7</v>
      </c>
      <c r="BV41" s="107">
        <f t="shared" si="7"/>
        <v>188.9</v>
      </c>
      <c r="BW41" s="107">
        <f t="shared" si="7"/>
        <v>188.9</v>
      </c>
      <c r="BX41" s="107">
        <f t="shared" si="7"/>
        <v>188.9</v>
      </c>
      <c r="BY41" s="107">
        <f t="shared" si="7"/>
        <v>188.9</v>
      </c>
      <c r="BZ41" s="107">
        <f t="shared" si="7"/>
        <v>60.3</v>
      </c>
      <c r="CA41" s="107">
        <f t="shared" si="7"/>
        <v>60.3</v>
      </c>
      <c r="CB41" s="107">
        <f t="shared" si="7"/>
        <v>60.3</v>
      </c>
      <c r="CC41" s="107">
        <f t="shared" si="7"/>
        <v>60.3</v>
      </c>
      <c r="CD41" s="107">
        <f t="shared" si="7"/>
        <v>0.5</v>
      </c>
      <c r="CE41" s="107">
        <f t="shared" si="7"/>
        <v>0.5</v>
      </c>
      <c r="CF41" s="107">
        <f t="shared" si="7"/>
        <v>0.5</v>
      </c>
      <c r="CG41" s="107">
        <f t="shared" si="7"/>
        <v>0.5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4.3</v>
      </c>
      <c r="CO41" s="107">
        <f t="shared" si="7"/>
        <v>27.8</v>
      </c>
      <c r="CP41" s="107">
        <f t="shared" si="7"/>
        <v>4.7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761.90000000000009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0.9</v>
      </c>
      <c r="D46" s="120"/>
      <c r="E46" s="120"/>
      <c r="F46" s="120">
        <v>3</v>
      </c>
      <c r="G46" s="120">
        <v>3</v>
      </c>
      <c r="H46" s="120">
        <v>39.299999999999997</v>
      </c>
      <c r="I46" s="120">
        <v>29.8</v>
      </c>
      <c r="J46" s="120">
        <v>29.6</v>
      </c>
      <c r="K46" s="120"/>
      <c r="L46" s="120">
        <v>53</v>
      </c>
      <c r="M46" s="120">
        <v>53</v>
      </c>
      <c r="N46" s="120">
        <v>65.099999999999994</v>
      </c>
      <c r="O46" s="120">
        <v>70.900000000000006</v>
      </c>
      <c r="P46" s="120">
        <v>46.8</v>
      </c>
      <c r="Q46" s="120">
        <v>38.700000000000003</v>
      </c>
      <c r="R46" s="120">
        <v>77.900000000000006</v>
      </c>
      <c r="S46" s="120">
        <v>81.400000000000006</v>
      </c>
      <c r="T46" s="120">
        <v>79</v>
      </c>
      <c r="U46" s="120">
        <v>61</v>
      </c>
      <c r="V46" s="120">
        <v>28.1</v>
      </c>
      <c r="W46" s="120">
        <v>57</v>
      </c>
      <c r="X46" s="120">
        <v>2</v>
      </c>
      <c r="Y46" s="120"/>
      <c r="Z46" s="120">
        <v>60.9</v>
      </c>
      <c r="AA46" s="120"/>
      <c r="AB46" s="120"/>
      <c r="AC46" s="120">
        <v>90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>
        <v>0.4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4.3</v>
      </c>
      <c r="CO46" s="120">
        <v>27.8</v>
      </c>
      <c r="CP46" s="120">
        <v>4.7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251.89999999999998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101.7</v>
      </c>
      <c r="BK48" s="120">
        <v>101.7</v>
      </c>
      <c r="BL48" s="120">
        <v>101.7</v>
      </c>
      <c r="BM48" s="120">
        <v>101.7</v>
      </c>
      <c r="BN48" s="120">
        <v>99.9</v>
      </c>
      <c r="BO48" s="120">
        <v>99.9</v>
      </c>
      <c r="BP48" s="120">
        <v>99.9</v>
      </c>
      <c r="BQ48" s="120">
        <v>99.9</v>
      </c>
      <c r="BR48" s="120">
        <v>58.7</v>
      </c>
      <c r="BS48" s="120">
        <v>58.7</v>
      </c>
      <c r="BT48" s="120">
        <v>58.7</v>
      </c>
      <c r="BU48" s="120">
        <v>58.7</v>
      </c>
      <c r="BV48" s="120">
        <v>188.9</v>
      </c>
      <c r="BW48" s="120">
        <v>188.9</v>
      </c>
      <c r="BX48" s="120">
        <v>188.9</v>
      </c>
      <c r="BY48" s="120">
        <v>188.9</v>
      </c>
      <c r="BZ48" s="120">
        <v>60.3</v>
      </c>
      <c r="CA48" s="120">
        <v>60.3</v>
      </c>
      <c r="CB48" s="120">
        <v>60.3</v>
      </c>
      <c r="CC48" s="120">
        <v>60.3</v>
      </c>
      <c r="CD48" s="120">
        <v>0.5</v>
      </c>
      <c r="CE48" s="120">
        <v>0.5</v>
      </c>
      <c r="CF48" s="120">
        <v>0.5</v>
      </c>
      <c r="CG48" s="120">
        <v>0.5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510.00000000000006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0.9</v>
      </c>
      <c r="D50" s="107">
        <f t="shared" si="8"/>
        <v>0</v>
      </c>
      <c r="E50" s="107">
        <f t="shared" si="8"/>
        <v>0</v>
      </c>
      <c r="F50" s="107">
        <f t="shared" si="8"/>
        <v>3</v>
      </c>
      <c r="G50" s="107">
        <f t="shared" si="8"/>
        <v>3</v>
      </c>
      <c r="H50" s="107">
        <f t="shared" si="8"/>
        <v>39.299999999999997</v>
      </c>
      <c r="I50" s="107">
        <f t="shared" si="8"/>
        <v>29.8</v>
      </c>
      <c r="J50" s="107">
        <f t="shared" si="8"/>
        <v>29.6</v>
      </c>
      <c r="K50" s="107">
        <f t="shared" si="8"/>
        <v>0</v>
      </c>
      <c r="L50" s="107">
        <f t="shared" si="8"/>
        <v>53</v>
      </c>
      <c r="M50" s="107">
        <f t="shared" si="8"/>
        <v>53</v>
      </c>
      <c r="N50" s="107">
        <f t="shared" si="8"/>
        <v>65.099999999999994</v>
      </c>
      <c r="O50" s="107">
        <f t="shared" si="8"/>
        <v>70.900000000000006</v>
      </c>
      <c r="P50" s="107">
        <f t="shared" si="8"/>
        <v>46.8</v>
      </c>
      <c r="Q50" s="107">
        <f t="shared" si="8"/>
        <v>38.700000000000003</v>
      </c>
      <c r="R50" s="107">
        <f t="shared" si="8"/>
        <v>77.900000000000006</v>
      </c>
      <c r="S50" s="107">
        <f t="shared" si="8"/>
        <v>81.400000000000006</v>
      </c>
      <c r="T50" s="107">
        <f t="shared" si="8"/>
        <v>79</v>
      </c>
      <c r="U50" s="107">
        <f t="shared" si="8"/>
        <v>61</v>
      </c>
      <c r="V50" s="107">
        <f t="shared" si="8"/>
        <v>28.1</v>
      </c>
      <c r="W50" s="107">
        <f t="shared" si="8"/>
        <v>57</v>
      </c>
      <c r="X50" s="107">
        <f t="shared" si="8"/>
        <v>2</v>
      </c>
      <c r="Y50" s="107">
        <f t="shared" si="8"/>
        <v>0</v>
      </c>
      <c r="Z50" s="107">
        <f t="shared" si="8"/>
        <v>60.9</v>
      </c>
      <c r="AA50" s="107">
        <f t="shared" si="8"/>
        <v>0</v>
      </c>
      <c r="AB50" s="107">
        <f t="shared" si="8"/>
        <v>0</v>
      </c>
      <c r="AC50" s="107">
        <f t="shared" si="8"/>
        <v>90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0.4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101.7</v>
      </c>
      <c r="BK50" s="107">
        <f t="shared" si="8"/>
        <v>101.7</v>
      </c>
      <c r="BL50" s="107">
        <f t="shared" si="8"/>
        <v>101.7</v>
      </c>
      <c r="BM50" s="107">
        <f t="shared" si="8"/>
        <v>101.7</v>
      </c>
      <c r="BN50" s="107">
        <f t="shared" si="8"/>
        <v>99.9</v>
      </c>
      <c r="BO50" s="107">
        <f t="shared" ref="BO50:CW50" si="9">SUM(BO44:BO49)</f>
        <v>99.9</v>
      </c>
      <c r="BP50" s="107">
        <f t="shared" si="9"/>
        <v>99.9</v>
      </c>
      <c r="BQ50" s="107">
        <f t="shared" si="9"/>
        <v>99.9</v>
      </c>
      <c r="BR50" s="107">
        <f t="shared" si="9"/>
        <v>58.7</v>
      </c>
      <c r="BS50" s="107">
        <f t="shared" si="9"/>
        <v>58.7</v>
      </c>
      <c r="BT50" s="107">
        <f t="shared" si="9"/>
        <v>58.7</v>
      </c>
      <c r="BU50" s="107">
        <f t="shared" si="9"/>
        <v>58.7</v>
      </c>
      <c r="BV50" s="107">
        <f t="shared" si="9"/>
        <v>188.9</v>
      </c>
      <c r="BW50" s="107">
        <f t="shared" si="9"/>
        <v>188.9</v>
      </c>
      <c r="BX50" s="107">
        <f t="shared" si="9"/>
        <v>188.9</v>
      </c>
      <c r="BY50" s="107">
        <f t="shared" si="9"/>
        <v>188.9</v>
      </c>
      <c r="BZ50" s="107">
        <f t="shared" si="9"/>
        <v>60.3</v>
      </c>
      <c r="CA50" s="107">
        <f t="shared" si="9"/>
        <v>60.3</v>
      </c>
      <c r="CB50" s="107">
        <f t="shared" si="9"/>
        <v>60.3</v>
      </c>
      <c r="CC50" s="107">
        <f t="shared" si="9"/>
        <v>60.3</v>
      </c>
      <c r="CD50" s="107">
        <f t="shared" si="9"/>
        <v>0.5</v>
      </c>
      <c r="CE50" s="107">
        <f t="shared" si="9"/>
        <v>0.5</v>
      </c>
      <c r="CF50" s="107">
        <f t="shared" si="9"/>
        <v>0.5</v>
      </c>
      <c r="CG50" s="107">
        <f t="shared" si="9"/>
        <v>0.5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4.3</v>
      </c>
      <c r="CO50" s="107">
        <f t="shared" si="9"/>
        <v>27.8</v>
      </c>
      <c r="CP50" s="107">
        <f t="shared" si="9"/>
        <v>4.7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761.90000000000009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52.303000000000004</v>
      </c>
      <c r="C53" s="107">
        <f t="shared" ref="C53:BN53" si="12">C17+C27+C41</f>
        <v>49.826000000000001</v>
      </c>
      <c r="D53" s="107">
        <f t="shared" si="12"/>
        <v>59.217000000000006</v>
      </c>
      <c r="E53" s="107">
        <f t="shared" si="12"/>
        <v>63.404000000000003</v>
      </c>
      <c r="F53" s="107">
        <f t="shared" si="12"/>
        <v>49.802</v>
      </c>
      <c r="G53" s="107">
        <f t="shared" si="12"/>
        <v>60.766999999999996</v>
      </c>
      <c r="H53" s="107">
        <f t="shared" si="12"/>
        <v>72.463999999999999</v>
      </c>
      <c r="I53" s="107">
        <f t="shared" si="12"/>
        <v>35.536999999999999</v>
      </c>
      <c r="J53" s="107">
        <f t="shared" si="12"/>
        <v>47.728999999999999</v>
      </c>
      <c r="K53" s="107">
        <f t="shared" si="12"/>
        <v>21.494999999999997</v>
      </c>
      <c r="L53" s="107">
        <f t="shared" si="12"/>
        <v>74.468999999999994</v>
      </c>
      <c r="M53" s="107">
        <f t="shared" si="12"/>
        <v>80.3</v>
      </c>
      <c r="N53" s="107">
        <f t="shared" si="12"/>
        <v>81.929000000000002</v>
      </c>
      <c r="O53" s="107">
        <f t="shared" si="12"/>
        <v>71.908000000000001</v>
      </c>
      <c r="P53" s="107">
        <f t="shared" si="12"/>
        <v>50.337999999999994</v>
      </c>
      <c r="Q53" s="107">
        <f t="shared" si="12"/>
        <v>55.71</v>
      </c>
      <c r="R53" s="107">
        <f t="shared" si="12"/>
        <v>79.800000000000011</v>
      </c>
      <c r="S53" s="107">
        <f t="shared" si="12"/>
        <v>83.669000000000011</v>
      </c>
      <c r="T53" s="107">
        <f t="shared" si="12"/>
        <v>94.447000000000003</v>
      </c>
      <c r="U53" s="107">
        <f t="shared" si="12"/>
        <v>77.503999999999991</v>
      </c>
      <c r="V53" s="107">
        <f t="shared" si="12"/>
        <v>29.873000000000001</v>
      </c>
      <c r="W53" s="107">
        <f t="shared" si="12"/>
        <v>83.917000000000002</v>
      </c>
      <c r="X53" s="107">
        <f t="shared" si="12"/>
        <v>8.9759999999999991</v>
      </c>
      <c r="Y53" s="107">
        <f t="shared" si="12"/>
        <v>7.0620000000000003</v>
      </c>
      <c r="Z53" s="107">
        <f t="shared" si="12"/>
        <v>64.679999999999993</v>
      </c>
      <c r="AA53" s="107">
        <f t="shared" si="12"/>
        <v>64.777999999999992</v>
      </c>
      <c r="AB53" s="107">
        <f t="shared" si="12"/>
        <v>54.777000000000001</v>
      </c>
      <c r="AC53" s="107">
        <f t="shared" si="12"/>
        <v>131.566</v>
      </c>
      <c r="AD53" s="107">
        <f t="shared" si="12"/>
        <v>14.567</v>
      </c>
      <c r="AE53" s="107">
        <f t="shared" si="12"/>
        <v>17.331</v>
      </c>
      <c r="AF53" s="107">
        <f t="shared" si="12"/>
        <v>17.856999999999999</v>
      </c>
      <c r="AG53" s="107">
        <f t="shared" si="12"/>
        <v>27.938000000000002</v>
      </c>
      <c r="AH53" s="107">
        <f t="shared" si="12"/>
        <v>17.07</v>
      </c>
      <c r="AI53" s="107">
        <f t="shared" si="12"/>
        <v>17.097999999999999</v>
      </c>
      <c r="AJ53" s="107">
        <f t="shared" si="12"/>
        <v>17.527999999999999</v>
      </c>
      <c r="AK53" s="107">
        <f t="shared" si="12"/>
        <v>7.7320000000000002</v>
      </c>
      <c r="AL53" s="107">
        <f t="shared" si="12"/>
        <v>9.3460000000000001</v>
      </c>
      <c r="AM53" s="107">
        <f t="shared" si="12"/>
        <v>7.7910000000000004</v>
      </c>
      <c r="AN53" s="107">
        <f t="shared" si="12"/>
        <v>5.3570000000000002</v>
      </c>
      <c r="AO53" s="107">
        <f t="shared" si="12"/>
        <v>6.2370000000000001</v>
      </c>
      <c r="AP53" s="107">
        <f t="shared" si="12"/>
        <v>17.343</v>
      </c>
      <c r="AQ53" s="107">
        <f t="shared" si="12"/>
        <v>19.843</v>
      </c>
      <c r="AR53" s="107">
        <f t="shared" si="12"/>
        <v>15.687000000000001</v>
      </c>
      <c r="AS53" s="107">
        <f t="shared" si="12"/>
        <v>19.301000000000002</v>
      </c>
      <c r="AT53" s="107">
        <f t="shared" si="12"/>
        <v>22.734000000000002</v>
      </c>
      <c r="AU53" s="107">
        <f t="shared" si="12"/>
        <v>17.64</v>
      </c>
      <c r="AV53" s="107">
        <f t="shared" si="12"/>
        <v>23.681000000000001</v>
      </c>
      <c r="AW53" s="107">
        <f t="shared" si="12"/>
        <v>27.298999999999999</v>
      </c>
      <c r="AX53" s="107">
        <f t="shared" si="12"/>
        <v>30.71</v>
      </c>
      <c r="AY53" s="107">
        <f t="shared" si="12"/>
        <v>35.021999999999998</v>
      </c>
      <c r="AZ53" s="107">
        <f t="shared" si="12"/>
        <v>47.225000000000001</v>
      </c>
      <c r="BA53" s="107">
        <f t="shared" si="12"/>
        <v>38.08</v>
      </c>
      <c r="BB53" s="107">
        <f t="shared" si="12"/>
        <v>12.961</v>
      </c>
      <c r="BC53" s="107">
        <f t="shared" si="12"/>
        <v>36.07</v>
      </c>
      <c r="BD53" s="107">
        <f t="shared" si="12"/>
        <v>12.103999999999999</v>
      </c>
      <c r="BE53" s="107">
        <f t="shared" si="12"/>
        <v>24.818000000000001</v>
      </c>
      <c r="BF53" s="107">
        <f t="shared" si="12"/>
        <v>76.174000000000007</v>
      </c>
      <c r="BG53" s="107">
        <f t="shared" si="12"/>
        <v>28.902999999999999</v>
      </c>
      <c r="BH53" s="107">
        <f t="shared" si="12"/>
        <v>10.212</v>
      </c>
      <c r="BI53" s="107">
        <f t="shared" si="12"/>
        <v>13.946999999999999</v>
      </c>
      <c r="BJ53" s="107">
        <f t="shared" si="12"/>
        <v>126.13</v>
      </c>
      <c r="BK53" s="107">
        <f t="shared" si="12"/>
        <v>113.874</v>
      </c>
      <c r="BL53" s="107">
        <f t="shared" si="12"/>
        <v>125.09</v>
      </c>
      <c r="BM53" s="107">
        <f t="shared" si="12"/>
        <v>145.66399999999999</v>
      </c>
      <c r="BN53" s="107">
        <f t="shared" si="12"/>
        <v>134.065</v>
      </c>
      <c r="BO53" s="107">
        <f t="shared" ref="BO53:CX53" si="13">BO17+BO27+BO41</f>
        <v>112.13900000000001</v>
      </c>
      <c r="BP53" s="107">
        <f t="shared" si="13"/>
        <v>140.57499999999999</v>
      </c>
      <c r="BQ53" s="107">
        <f t="shared" si="13"/>
        <v>162.636</v>
      </c>
      <c r="BR53" s="107">
        <f t="shared" si="13"/>
        <v>109.11</v>
      </c>
      <c r="BS53" s="107">
        <f t="shared" si="13"/>
        <v>67.823999999999998</v>
      </c>
      <c r="BT53" s="107">
        <f t="shared" si="13"/>
        <v>67.75200000000001</v>
      </c>
      <c r="BU53" s="107">
        <f t="shared" si="13"/>
        <v>68.581000000000003</v>
      </c>
      <c r="BV53" s="107">
        <f t="shared" si="13"/>
        <v>200.488</v>
      </c>
      <c r="BW53" s="107">
        <f t="shared" si="13"/>
        <v>203.97400000000002</v>
      </c>
      <c r="BX53" s="107">
        <f t="shared" si="13"/>
        <v>267.63600000000002</v>
      </c>
      <c r="BY53" s="107">
        <f t="shared" si="13"/>
        <v>262.59100000000001</v>
      </c>
      <c r="BZ53" s="107">
        <f t="shared" si="13"/>
        <v>75.7</v>
      </c>
      <c r="CA53" s="107">
        <f t="shared" si="13"/>
        <v>108.607</v>
      </c>
      <c r="CB53" s="107">
        <f t="shared" si="13"/>
        <v>139.47800000000001</v>
      </c>
      <c r="CC53" s="107">
        <f t="shared" si="13"/>
        <v>145.851</v>
      </c>
      <c r="CD53" s="107">
        <f t="shared" si="13"/>
        <v>88.460000000000008</v>
      </c>
      <c r="CE53" s="107">
        <f t="shared" si="13"/>
        <v>98.240000000000009</v>
      </c>
      <c r="CF53" s="107">
        <f t="shared" si="13"/>
        <v>127.684</v>
      </c>
      <c r="CG53" s="107">
        <f t="shared" si="13"/>
        <v>62.162999999999997</v>
      </c>
      <c r="CH53" s="107">
        <f t="shared" si="13"/>
        <v>150.24699999999999</v>
      </c>
      <c r="CI53" s="107">
        <f t="shared" si="13"/>
        <v>137.708</v>
      </c>
      <c r="CJ53" s="107">
        <f t="shared" si="13"/>
        <v>131.06700000000001</v>
      </c>
      <c r="CK53" s="107">
        <f t="shared" si="13"/>
        <v>113.79599999999999</v>
      </c>
      <c r="CL53" s="107">
        <f t="shared" si="13"/>
        <v>79.477999999999994</v>
      </c>
      <c r="CM53" s="107">
        <f t="shared" si="13"/>
        <v>61.319999999999993</v>
      </c>
      <c r="CN53" s="107">
        <f t="shared" si="13"/>
        <v>63.271999999999991</v>
      </c>
      <c r="CO53" s="107">
        <f t="shared" si="13"/>
        <v>101.19799999999999</v>
      </c>
      <c r="CP53" s="107">
        <f t="shared" si="13"/>
        <v>79.174000000000007</v>
      </c>
      <c r="CQ53" s="107">
        <f t="shared" si="13"/>
        <v>125.524</v>
      </c>
      <c r="CR53" s="107">
        <f t="shared" si="13"/>
        <v>98.076000000000008</v>
      </c>
      <c r="CS53" s="107">
        <f t="shared" si="13"/>
        <v>97.347000000000008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1699.0930000000001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0.9</v>
      </c>
      <c r="D5" s="25"/>
      <c r="E5" s="25"/>
      <c r="F5" s="25">
        <v>3</v>
      </c>
      <c r="G5" s="25">
        <v>3</v>
      </c>
      <c r="H5" s="25">
        <v>39.299999999999997</v>
      </c>
      <c r="I5" s="25">
        <v>29.8</v>
      </c>
      <c r="J5" s="25">
        <v>29.6</v>
      </c>
      <c r="K5" s="25">
        <v>-15.4</v>
      </c>
      <c r="L5" s="25">
        <v>53</v>
      </c>
      <c r="M5" s="25">
        <v>53</v>
      </c>
      <c r="N5" s="25">
        <v>65.099999999999994</v>
      </c>
      <c r="O5" s="25">
        <v>70.900000000000006</v>
      </c>
      <c r="P5" s="25">
        <v>46.8</v>
      </c>
      <c r="Q5" s="25">
        <v>38.700000000000003</v>
      </c>
      <c r="R5" s="25">
        <v>77.900000000000006</v>
      </c>
      <c r="S5" s="25">
        <v>81.400000000000006</v>
      </c>
      <c r="T5" s="25">
        <v>79</v>
      </c>
      <c r="U5" s="25">
        <v>61</v>
      </c>
      <c r="V5" s="25">
        <v>28.1</v>
      </c>
      <c r="W5" s="25">
        <v>57</v>
      </c>
      <c r="X5" s="25">
        <v>2</v>
      </c>
      <c r="Y5" s="25">
        <v>-7.1</v>
      </c>
      <c r="Z5" s="25">
        <v>60.9</v>
      </c>
      <c r="AA5" s="25">
        <v>-64.7</v>
      </c>
      <c r="AB5" s="25"/>
      <c r="AC5" s="25">
        <v>90</v>
      </c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>
        <v>0.4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101.7</v>
      </c>
      <c r="BK5" s="25">
        <v>73.099999999999994</v>
      </c>
      <c r="BL5" s="25">
        <v>32.400000000000006</v>
      </c>
      <c r="BM5" s="25">
        <v>-31.899999999999991</v>
      </c>
      <c r="BN5" s="25">
        <v>99.9</v>
      </c>
      <c r="BO5" s="25">
        <v>81</v>
      </c>
      <c r="BP5" s="25">
        <v>-32.400000000000006</v>
      </c>
      <c r="BQ5" s="25">
        <v>-62.699999999999989</v>
      </c>
      <c r="BR5" s="25">
        <v>-50.399999999999991</v>
      </c>
      <c r="BS5" s="25">
        <v>42.300000000000004</v>
      </c>
      <c r="BT5" s="25">
        <v>52.300000000000004</v>
      </c>
      <c r="BU5" s="25">
        <v>54.5</v>
      </c>
      <c r="BV5" s="25">
        <v>33.400000000000006</v>
      </c>
      <c r="BW5" s="25">
        <v>14.200000000000017</v>
      </c>
      <c r="BX5" s="25">
        <v>-66.900000000000006</v>
      </c>
      <c r="BY5" s="25">
        <v>-73.499999999999972</v>
      </c>
      <c r="BZ5" s="25">
        <v>23.299999999999997</v>
      </c>
      <c r="CA5" s="25">
        <v>-40</v>
      </c>
      <c r="CB5" s="25">
        <v>-70.899999999999991</v>
      </c>
      <c r="CC5" s="25">
        <v>-46.900000000000006</v>
      </c>
      <c r="CD5" s="25">
        <v>-75.7</v>
      </c>
      <c r="CE5" s="25">
        <v>-85.6</v>
      </c>
      <c r="CF5" s="25">
        <v>-122.2</v>
      </c>
      <c r="CG5" s="25">
        <v>0.5</v>
      </c>
      <c r="CH5" s="25">
        <v>-138.19999999999999</v>
      </c>
      <c r="CI5" s="25">
        <v>-115</v>
      </c>
      <c r="CJ5" s="25">
        <v>-110.2</v>
      </c>
      <c r="CK5" s="25">
        <v>-63.8</v>
      </c>
      <c r="CL5" s="25">
        <v>-53.5</v>
      </c>
      <c r="CM5" s="25">
        <v>-25</v>
      </c>
      <c r="CN5" s="25">
        <v>4.3</v>
      </c>
      <c r="CO5" s="25">
        <v>27.8</v>
      </c>
      <c r="CP5" s="25">
        <v>4.7</v>
      </c>
      <c r="CQ5" s="25">
        <v>-4.2</v>
      </c>
      <c r="CR5" s="25">
        <v>-29.1</v>
      </c>
      <c r="CS5" s="25">
        <v>-83.4</v>
      </c>
      <c r="CT5" s="26"/>
      <c r="CU5" s="26"/>
      <c r="CV5" s="26"/>
      <c r="CW5" s="27"/>
      <c r="CX5" s="132">
        <f t="array" ref="CX5">SUMPRODUCT(B5:CW5*0.25)</f>
        <v>36.874999999999858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57</v>
      </c>
      <c r="C8" s="138">
        <v>74.849999999999994</v>
      </c>
      <c r="D8" s="138">
        <v>76.45</v>
      </c>
      <c r="E8" s="138">
        <v>75.73</v>
      </c>
      <c r="F8" s="138">
        <v>74.78</v>
      </c>
      <c r="G8" s="138">
        <v>75.72</v>
      </c>
      <c r="H8" s="138">
        <v>76.540000000000006</v>
      </c>
      <c r="I8" s="138">
        <v>74.03</v>
      </c>
      <c r="J8" s="138">
        <v>74.73</v>
      </c>
      <c r="K8" s="138">
        <v>74</v>
      </c>
      <c r="L8" s="138">
        <v>76.819999999999993</v>
      </c>
      <c r="M8" s="138">
        <v>74</v>
      </c>
      <c r="N8" s="138">
        <v>77.61</v>
      </c>
      <c r="O8" s="138">
        <v>76.66</v>
      </c>
      <c r="P8" s="138">
        <v>75.08</v>
      </c>
      <c r="Q8" s="138">
        <v>72.010000000000005</v>
      </c>
      <c r="R8" s="138">
        <v>75</v>
      </c>
      <c r="S8" s="138">
        <v>74</v>
      </c>
      <c r="T8" s="138">
        <v>76.430000000000007</v>
      </c>
      <c r="U8" s="138">
        <v>77.5</v>
      </c>
      <c r="V8" s="138">
        <v>81</v>
      </c>
      <c r="W8" s="138">
        <v>76.489999999999995</v>
      </c>
      <c r="X8" s="138">
        <v>80.430000000000007</v>
      </c>
      <c r="Y8" s="138">
        <v>84.17</v>
      </c>
      <c r="Z8" s="138">
        <v>80.86</v>
      </c>
      <c r="AA8" s="138">
        <v>100.45</v>
      </c>
      <c r="AB8" s="138">
        <v>111.48</v>
      </c>
      <c r="AC8" s="138">
        <v>128</v>
      </c>
      <c r="AD8" s="138">
        <v>66.099999999999994</v>
      </c>
      <c r="AE8" s="138">
        <v>64.33</v>
      </c>
      <c r="AF8" s="138">
        <v>64.290000000000006</v>
      </c>
      <c r="AG8" s="138">
        <v>65.62</v>
      </c>
      <c r="AH8" s="138">
        <v>68.37</v>
      </c>
      <c r="AI8" s="138">
        <v>68.58</v>
      </c>
      <c r="AJ8" s="138">
        <v>68.75</v>
      </c>
      <c r="AK8" s="138">
        <v>87.58</v>
      </c>
      <c r="AL8" s="138">
        <v>84.35</v>
      </c>
      <c r="AM8" s="138">
        <v>84.46</v>
      </c>
      <c r="AN8" s="138">
        <v>87.21</v>
      </c>
      <c r="AO8" s="138">
        <v>85.54</v>
      </c>
      <c r="AP8" s="138">
        <v>75.3</v>
      </c>
      <c r="AQ8" s="138">
        <v>73.040000000000006</v>
      </c>
      <c r="AR8" s="138">
        <v>79.290000000000006</v>
      </c>
      <c r="AS8" s="138">
        <v>79.63</v>
      </c>
      <c r="AT8" s="138">
        <v>77.16</v>
      </c>
      <c r="AU8" s="138">
        <v>86.54</v>
      </c>
      <c r="AV8" s="138">
        <v>87.48</v>
      </c>
      <c r="AW8" s="138">
        <v>87.93</v>
      </c>
      <c r="AX8" s="138">
        <v>86.61</v>
      </c>
      <c r="AY8" s="138">
        <v>87.93</v>
      </c>
      <c r="AZ8" s="138">
        <v>88.87</v>
      </c>
      <c r="BA8" s="138">
        <v>90.53</v>
      </c>
      <c r="BB8" s="138">
        <v>76.78</v>
      </c>
      <c r="BC8" s="138">
        <v>86.28</v>
      </c>
      <c r="BD8" s="138">
        <v>78.08</v>
      </c>
      <c r="BE8" s="138">
        <v>91.04</v>
      </c>
      <c r="BF8" s="138">
        <v>78.62</v>
      </c>
      <c r="BG8" s="138">
        <v>80.53</v>
      </c>
      <c r="BH8" s="138">
        <v>86.89</v>
      </c>
      <c r="BI8" s="138">
        <v>92.17</v>
      </c>
      <c r="BJ8" s="138">
        <v>113.17</v>
      </c>
      <c r="BK8" s="138">
        <v>134.9</v>
      </c>
      <c r="BL8" s="138">
        <v>129.93</v>
      </c>
      <c r="BM8" s="138">
        <v>139.44999999999999</v>
      </c>
      <c r="BN8" s="138">
        <v>118.51</v>
      </c>
      <c r="BO8" s="138">
        <v>132.22</v>
      </c>
      <c r="BP8" s="138">
        <v>154.29</v>
      </c>
      <c r="BQ8" s="138">
        <v>157.79</v>
      </c>
      <c r="BR8" s="138">
        <v>130.5</v>
      </c>
      <c r="BS8" s="138">
        <v>142</v>
      </c>
      <c r="BT8" s="138">
        <v>140.29</v>
      </c>
      <c r="BU8" s="138">
        <v>138.68</v>
      </c>
      <c r="BV8" s="138">
        <v>142.94999999999999</v>
      </c>
      <c r="BW8" s="138">
        <v>138.72</v>
      </c>
      <c r="BX8" s="138">
        <v>136.44999999999999</v>
      </c>
      <c r="BY8" s="138">
        <v>132.08000000000001</v>
      </c>
      <c r="BZ8" s="138">
        <v>134.63</v>
      </c>
      <c r="CA8" s="138">
        <v>137.5</v>
      </c>
      <c r="CB8" s="138">
        <v>137.68</v>
      </c>
      <c r="CC8" s="138">
        <v>117.39</v>
      </c>
      <c r="CD8" s="138">
        <v>135.84</v>
      </c>
      <c r="CE8" s="138">
        <v>126.67</v>
      </c>
      <c r="CF8" s="138">
        <v>115.14</v>
      </c>
      <c r="CG8" s="138">
        <v>112.25</v>
      </c>
      <c r="CH8" s="138">
        <v>120.72</v>
      </c>
      <c r="CI8" s="138">
        <v>117.8</v>
      </c>
      <c r="CJ8" s="138">
        <v>113.74</v>
      </c>
      <c r="CK8" s="138">
        <v>99.14</v>
      </c>
      <c r="CL8" s="138">
        <v>116.33</v>
      </c>
      <c r="CM8" s="138">
        <v>110</v>
      </c>
      <c r="CN8" s="138">
        <v>92.23</v>
      </c>
      <c r="CO8" s="138">
        <v>77.569999999999993</v>
      </c>
      <c r="CP8" s="138">
        <v>86.85</v>
      </c>
      <c r="CQ8" s="138">
        <v>83.39</v>
      </c>
      <c r="CR8" s="138">
        <v>77.790000000000006</v>
      </c>
      <c r="CS8" s="138">
        <v>69.14</v>
      </c>
      <c r="CT8" s="139"/>
      <c r="CU8" s="139"/>
      <c r="CV8" s="139"/>
      <c r="CW8" s="140"/>
      <c r="CX8" s="141">
        <f>IF(SUM(B8:CW8)&lt;&gt;0,AVERAGEIF(B8:CW8,"&lt;&gt;"""),"")</f>
        <v>95.431562499999984</v>
      </c>
    </row>
    <row r="9" spans="1:102" ht="24.95" customHeight="1" thickBot="1" x14ac:dyDescent="0.25">
      <c r="A9" s="133" t="s">
        <v>6</v>
      </c>
      <c r="B9" s="42">
        <v>71.007499999999993</v>
      </c>
      <c r="C9" s="43">
        <v>71.007499999999993</v>
      </c>
      <c r="D9" s="43">
        <v>71.007499999999993</v>
      </c>
      <c r="E9" s="43">
        <v>71.007499999999993</v>
      </c>
      <c r="F9" s="43">
        <v>75.267499999999998</v>
      </c>
      <c r="G9" s="43">
        <v>75.267499999999998</v>
      </c>
      <c r="H9" s="43">
        <v>75.267499999999998</v>
      </c>
      <c r="I9" s="43">
        <v>75.267499999999998</v>
      </c>
      <c r="J9" s="43">
        <v>74.887500000000003</v>
      </c>
      <c r="K9" s="43">
        <v>74.887500000000003</v>
      </c>
      <c r="L9" s="43">
        <v>74.887500000000003</v>
      </c>
      <c r="M9" s="43">
        <v>74.887500000000003</v>
      </c>
      <c r="N9" s="43">
        <v>75.34</v>
      </c>
      <c r="O9" s="43">
        <v>75.34</v>
      </c>
      <c r="P9" s="43">
        <v>75.34</v>
      </c>
      <c r="Q9" s="43">
        <v>75.34</v>
      </c>
      <c r="R9" s="43">
        <v>75.732500000000002</v>
      </c>
      <c r="S9" s="43">
        <v>75.732500000000002</v>
      </c>
      <c r="T9" s="43">
        <v>75.732500000000002</v>
      </c>
      <c r="U9" s="43">
        <v>75.732500000000002</v>
      </c>
      <c r="V9" s="43">
        <v>80.522499999999994</v>
      </c>
      <c r="W9" s="43">
        <v>80.522499999999994</v>
      </c>
      <c r="X9" s="43">
        <v>80.522499999999994</v>
      </c>
      <c r="Y9" s="43">
        <v>80.522499999999994</v>
      </c>
      <c r="Z9" s="43">
        <v>105.19750000000001</v>
      </c>
      <c r="AA9" s="43">
        <v>105.19750000000001</v>
      </c>
      <c r="AB9" s="43">
        <v>105.19750000000001</v>
      </c>
      <c r="AC9" s="43">
        <v>105.19750000000001</v>
      </c>
      <c r="AD9" s="43">
        <v>65.084999999999994</v>
      </c>
      <c r="AE9" s="43">
        <v>65.084999999999994</v>
      </c>
      <c r="AF9" s="43">
        <v>65.084999999999994</v>
      </c>
      <c r="AG9" s="43">
        <v>65.084999999999994</v>
      </c>
      <c r="AH9" s="43">
        <v>73.319999999999993</v>
      </c>
      <c r="AI9" s="43">
        <v>73.319999999999993</v>
      </c>
      <c r="AJ9" s="43">
        <v>73.319999999999993</v>
      </c>
      <c r="AK9" s="43">
        <v>73.319999999999993</v>
      </c>
      <c r="AL9" s="43">
        <v>85.39</v>
      </c>
      <c r="AM9" s="43">
        <v>85.39</v>
      </c>
      <c r="AN9" s="43">
        <v>85.39</v>
      </c>
      <c r="AO9" s="43">
        <v>85.39</v>
      </c>
      <c r="AP9" s="43">
        <v>76.814999999999998</v>
      </c>
      <c r="AQ9" s="43">
        <v>76.814999999999998</v>
      </c>
      <c r="AR9" s="43">
        <v>76.814999999999998</v>
      </c>
      <c r="AS9" s="43">
        <v>76.814999999999998</v>
      </c>
      <c r="AT9" s="43">
        <v>84.777500000000003</v>
      </c>
      <c r="AU9" s="43">
        <v>84.777500000000003</v>
      </c>
      <c r="AV9" s="43">
        <v>84.777500000000003</v>
      </c>
      <c r="AW9" s="43">
        <v>84.777500000000003</v>
      </c>
      <c r="AX9" s="43">
        <v>88.484999999999999</v>
      </c>
      <c r="AY9" s="43">
        <v>88.484999999999999</v>
      </c>
      <c r="AZ9" s="43">
        <v>88.484999999999999</v>
      </c>
      <c r="BA9" s="43">
        <v>88.484999999999999</v>
      </c>
      <c r="BB9" s="43">
        <v>83.045000000000002</v>
      </c>
      <c r="BC9" s="43">
        <v>83.045000000000002</v>
      </c>
      <c r="BD9" s="43">
        <v>83.045000000000002</v>
      </c>
      <c r="BE9" s="43">
        <v>83.045000000000002</v>
      </c>
      <c r="BF9" s="43">
        <v>84.552499999999995</v>
      </c>
      <c r="BG9" s="43">
        <v>84.552499999999995</v>
      </c>
      <c r="BH9" s="43">
        <v>84.552499999999995</v>
      </c>
      <c r="BI9" s="43">
        <v>84.552499999999995</v>
      </c>
      <c r="BJ9" s="43">
        <v>129.36250000000001</v>
      </c>
      <c r="BK9" s="43">
        <v>129.36250000000001</v>
      </c>
      <c r="BL9" s="43">
        <v>129.36250000000001</v>
      </c>
      <c r="BM9" s="43">
        <v>129.36250000000001</v>
      </c>
      <c r="BN9" s="43">
        <v>140.70249999999999</v>
      </c>
      <c r="BO9" s="43">
        <v>140.70249999999999</v>
      </c>
      <c r="BP9" s="43">
        <v>140.70249999999999</v>
      </c>
      <c r="BQ9" s="43">
        <v>140.70249999999999</v>
      </c>
      <c r="BR9" s="43">
        <v>137.86750000000001</v>
      </c>
      <c r="BS9" s="43">
        <v>137.86750000000001</v>
      </c>
      <c r="BT9" s="43">
        <v>137.86750000000001</v>
      </c>
      <c r="BU9" s="43">
        <v>137.86750000000001</v>
      </c>
      <c r="BV9" s="43">
        <v>137.55000000000001</v>
      </c>
      <c r="BW9" s="43">
        <v>137.55000000000001</v>
      </c>
      <c r="BX9" s="43">
        <v>137.55000000000001</v>
      </c>
      <c r="BY9" s="43">
        <v>137.55000000000001</v>
      </c>
      <c r="BZ9" s="43">
        <v>131.80000000000001</v>
      </c>
      <c r="CA9" s="43">
        <v>131.80000000000001</v>
      </c>
      <c r="CB9" s="43">
        <v>131.80000000000001</v>
      </c>
      <c r="CC9" s="43">
        <v>131.80000000000001</v>
      </c>
      <c r="CD9" s="43">
        <v>122.47499999999999</v>
      </c>
      <c r="CE9" s="43">
        <v>122.47499999999999</v>
      </c>
      <c r="CF9" s="43">
        <v>122.47499999999999</v>
      </c>
      <c r="CG9" s="43">
        <v>122.47499999999999</v>
      </c>
      <c r="CH9" s="43">
        <v>112.85</v>
      </c>
      <c r="CI9" s="43">
        <v>112.85</v>
      </c>
      <c r="CJ9" s="43">
        <v>112.85</v>
      </c>
      <c r="CK9" s="43">
        <v>112.85</v>
      </c>
      <c r="CL9" s="43">
        <v>99.032499999999999</v>
      </c>
      <c r="CM9" s="43">
        <v>99.032499999999999</v>
      </c>
      <c r="CN9" s="43">
        <v>99.032499999999999</v>
      </c>
      <c r="CO9" s="43">
        <v>99.032499999999999</v>
      </c>
      <c r="CP9" s="43">
        <v>79.292500000000004</v>
      </c>
      <c r="CQ9" s="43">
        <v>79.292500000000004</v>
      </c>
      <c r="CR9" s="43">
        <v>79.292500000000004</v>
      </c>
      <c r="CS9" s="43">
        <v>79.292500000000004</v>
      </c>
      <c r="CT9" s="44"/>
      <c r="CU9" s="44"/>
      <c r="CV9" s="44"/>
      <c r="CW9" s="45"/>
      <c r="CX9" s="142">
        <f>IF(SUM(B9:CW9)&lt;&gt;0,AVERAGEIF(B9:CW9,"&lt;&gt;"""),"")</f>
        <v>95.431562500000041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>
        <v>15.4</v>
      </c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7.1</v>
      </c>
      <c r="Z14" s="149"/>
      <c r="AA14" s="149">
        <v>64.7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28.6</v>
      </c>
      <c r="BL14" s="149">
        <v>69.3</v>
      </c>
      <c r="BM14" s="149">
        <v>133.6</v>
      </c>
      <c r="BN14" s="149"/>
      <c r="BO14" s="149">
        <v>18.899999999999999</v>
      </c>
      <c r="BP14" s="149">
        <v>132.30000000000001</v>
      </c>
      <c r="BQ14" s="149">
        <v>162.6</v>
      </c>
      <c r="BR14" s="149">
        <v>109.1</v>
      </c>
      <c r="BS14" s="149">
        <v>16.399999999999999</v>
      </c>
      <c r="BT14" s="149">
        <v>6.4</v>
      </c>
      <c r="BU14" s="149">
        <v>4.2</v>
      </c>
      <c r="BV14" s="149">
        <v>155.5</v>
      </c>
      <c r="BW14" s="149">
        <v>174.7</v>
      </c>
      <c r="BX14" s="149">
        <v>255.8</v>
      </c>
      <c r="BY14" s="149">
        <v>262.39999999999998</v>
      </c>
      <c r="BZ14" s="149">
        <v>37</v>
      </c>
      <c r="CA14" s="149">
        <v>100.3</v>
      </c>
      <c r="CB14" s="149">
        <v>131.19999999999999</v>
      </c>
      <c r="CC14" s="149">
        <v>107.2</v>
      </c>
      <c r="CD14" s="149">
        <v>76.2</v>
      </c>
      <c r="CE14" s="149">
        <v>86.1</v>
      </c>
      <c r="CF14" s="149">
        <v>122.7</v>
      </c>
      <c r="CG14" s="149"/>
      <c r="CH14" s="149">
        <v>138.19999999999999</v>
      </c>
      <c r="CI14" s="149">
        <v>115</v>
      </c>
      <c r="CJ14" s="149">
        <v>110.2</v>
      </c>
      <c r="CK14" s="149">
        <v>63.8</v>
      </c>
      <c r="CL14" s="149">
        <v>53.5</v>
      </c>
      <c r="CM14" s="149">
        <v>25</v>
      </c>
      <c r="CN14" s="149"/>
      <c r="CO14" s="149"/>
      <c r="CP14" s="149"/>
      <c r="CQ14" s="149">
        <v>4.2</v>
      </c>
      <c r="CR14" s="149">
        <v>29.1</v>
      </c>
      <c r="CS14" s="149">
        <v>83.4</v>
      </c>
      <c r="CT14" s="150"/>
      <c r="CU14" s="150"/>
      <c r="CV14" s="150"/>
      <c r="CW14" s="151"/>
      <c r="CX14" s="152">
        <f t="array" ref="CX14">SUMPRODUCT(B14:CW14*0.25)</f>
        <v>725.02499999999986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15.4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7.1</v>
      </c>
      <c r="Z17" s="160">
        <f t="shared" si="0"/>
        <v>0</v>
      </c>
      <c r="AA17" s="160">
        <f t="shared" si="0"/>
        <v>64.7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28.6</v>
      </c>
      <c r="BL17" s="160">
        <f t="shared" si="0"/>
        <v>69.3</v>
      </c>
      <c r="BM17" s="160">
        <f t="shared" si="0"/>
        <v>133.6</v>
      </c>
      <c r="BN17" s="160">
        <f t="shared" si="0"/>
        <v>0</v>
      </c>
      <c r="BO17" s="160">
        <f t="shared" ref="BO17:CW17" si="1">SUM(BO12:BO16)</f>
        <v>18.899999999999999</v>
      </c>
      <c r="BP17" s="160">
        <f t="shared" si="1"/>
        <v>132.30000000000001</v>
      </c>
      <c r="BQ17" s="160">
        <f t="shared" si="1"/>
        <v>162.6</v>
      </c>
      <c r="BR17" s="160">
        <f t="shared" si="1"/>
        <v>109.1</v>
      </c>
      <c r="BS17" s="160">
        <f t="shared" si="1"/>
        <v>16.399999999999999</v>
      </c>
      <c r="BT17" s="160">
        <f t="shared" si="1"/>
        <v>6.4</v>
      </c>
      <c r="BU17" s="160">
        <f t="shared" si="1"/>
        <v>4.2</v>
      </c>
      <c r="BV17" s="160">
        <f t="shared" si="1"/>
        <v>155.5</v>
      </c>
      <c r="BW17" s="160">
        <f t="shared" si="1"/>
        <v>174.7</v>
      </c>
      <c r="BX17" s="160">
        <f t="shared" si="1"/>
        <v>255.8</v>
      </c>
      <c r="BY17" s="160">
        <f t="shared" si="1"/>
        <v>262.39999999999998</v>
      </c>
      <c r="BZ17" s="160">
        <f t="shared" si="1"/>
        <v>37</v>
      </c>
      <c r="CA17" s="160">
        <f t="shared" si="1"/>
        <v>100.3</v>
      </c>
      <c r="CB17" s="160">
        <f t="shared" si="1"/>
        <v>131.19999999999999</v>
      </c>
      <c r="CC17" s="160">
        <f t="shared" si="1"/>
        <v>107.2</v>
      </c>
      <c r="CD17" s="160">
        <f t="shared" si="1"/>
        <v>76.2</v>
      </c>
      <c r="CE17" s="160">
        <f t="shared" si="1"/>
        <v>86.1</v>
      </c>
      <c r="CF17" s="160">
        <f t="shared" si="1"/>
        <v>122.7</v>
      </c>
      <c r="CG17" s="160">
        <f t="shared" si="1"/>
        <v>0</v>
      </c>
      <c r="CH17" s="160">
        <f t="shared" si="1"/>
        <v>138.19999999999999</v>
      </c>
      <c r="CI17" s="160">
        <f t="shared" si="1"/>
        <v>115</v>
      </c>
      <c r="CJ17" s="160">
        <f t="shared" si="1"/>
        <v>110.2</v>
      </c>
      <c r="CK17" s="160">
        <f t="shared" si="1"/>
        <v>63.8</v>
      </c>
      <c r="CL17" s="160">
        <f t="shared" si="1"/>
        <v>53.5</v>
      </c>
      <c r="CM17" s="160">
        <f t="shared" si="1"/>
        <v>25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4.2</v>
      </c>
      <c r="CR17" s="160">
        <f t="shared" si="1"/>
        <v>29.1</v>
      </c>
      <c r="CS17" s="160">
        <f t="shared" si="1"/>
        <v>83.4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725.02499999999986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0.9</v>
      </c>
      <c r="D22" s="149"/>
      <c r="E22" s="149"/>
      <c r="F22" s="149">
        <v>3</v>
      </c>
      <c r="G22" s="149">
        <v>3</v>
      </c>
      <c r="H22" s="149">
        <v>39.299999999999997</v>
      </c>
      <c r="I22" s="149">
        <v>29.8</v>
      </c>
      <c r="J22" s="149">
        <v>29.6</v>
      </c>
      <c r="K22" s="149"/>
      <c r="L22" s="149">
        <v>53</v>
      </c>
      <c r="M22" s="149">
        <v>53</v>
      </c>
      <c r="N22" s="149">
        <v>65.099999999999994</v>
      </c>
      <c r="O22" s="149">
        <v>70.900000000000006</v>
      </c>
      <c r="P22" s="149">
        <v>46.8</v>
      </c>
      <c r="Q22" s="149">
        <v>38.700000000000003</v>
      </c>
      <c r="R22" s="149">
        <v>77.900000000000006</v>
      </c>
      <c r="S22" s="149">
        <v>81.400000000000006</v>
      </c>
      <c r="T22" s="149">
        <v>79</v>
      </c>
      <c r="U22" s="149">
        <v>61</v>
      </c>
      <c r="V22" s="149">
        <v>28.1</v>
      </c>
      <c r="W22" s="149">
        <v>57</v>
      </c>
      <c r="X22" s="149">
        <v>2</v>
      </c>
      <c r="Y22" s="149"/>
      <c r="Z22" s="149">
        <v>60.9</v>
      </c>
      <c r="AA22" s="149"/>
      <c r="AB22" s="149"/>
      <c r="AC22" s="149">
        <v>90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>
        <v>0.4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4.3</v>
      </c>
      <c r="CO22" s="149">
        <v>27.8</v>
      </c>
      <c r="CP22" s="149">
        <v>4.7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251.89999999999998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101.7</v>
      </c>
      <c r="BK24" s="155">
        <v>101.7</v>
      </c>
      <c r="BL24" s="155">
        <v>101.7</v>
      </c>
      <c r="BM24" s="155">
        <v>101.7</v>
      </c>
      <c r="BN24" s="155">
        <v>99.9</v>
      </c>
      <c r="BO24" s="155">
        <v>99.9</v>
      </c>
      <c r="BP24" s="155">
        <v>99.9</v>
      </c>
      <c r="BQ24" s="155">
        <v>99.9</v>
      </c>
      <c r="BR24" s="155">
        <v>58.7</v>
      </c>
      <c r="BS24" s="155">
        <v>58.7</v>
      </c>
      <c r="BT24" s="155">
        <v>58.7</v>
      </c>
      <c r="BU24" s="155">
        <v>58.7</v>
      </c>
      <c r="BV24" s="155">
        <v>188.9</v>
      </c>
      <c r="BW24" s="155">
        <v>188.9</v>
      </c>
      <c r="BX24" s="155">
        <v>188.9</v>
      </c>
      <c r="BY24" s="155">
        <v>188.9</v>
      </c>
      <c r="BZ24" s="155">
        <v>60.3</v>
      </c>
      <c r="CA24" s="155">
        <v>60.3</v>
      </c>
      <c r="CB24" s="155">
        <v>60.3</v>
      </c>
      <c r="CC24" s="155">
        <v>60.3</v>
      </c>
      <c r="CD24" s="155">
        <v>0.5</v>
      </c>
      <c r="CE24" s="155">
        <v>0.5</v>
      </c>
      <c r="CF24" s="155">
        <v>0.5</v>
      </c>
      <c r="CG24" s="155">
        <v>0.5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510.00000000000006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0.9</v>
      </c>
      <c r="D25" s="160">
        <f t="shared" si="2"/>
        <v>0</v>
      </c>
      <c r="E25" s="160">
        <f t="shared" si="2"/>
        <v>0</v>
      </c>
      <c r="F25" s="160">
        <f t="shared" si="2"/>
        <v>3</v>
      </c>
      <c r="G25" s="160">
        <f t="shared" si="2"/>
        <v>3</v>
      </c>
      <c r="H25" s="160">
        <f t="shared" si="2"/>
        <v>39.299999999999997</v>
      </c>
      <c r="I25" s="160">
        <f t="shared" si="2"/>
        <v>29.8</v>
      </c>
      <c r="J25" s="160">
        <f t="shared" si="2"/>
        <v>29.6</v>
      </c>
      <c r="K25" s="160">
        <f t="shared" si="2"/>
        <v>0</v>
      </c>
      <c r="L25" s="160">
        <f t="shared" si="2"/>
        <v>53</v>
      </c>
      <c r="M25" s="160">
        <f t="shared" si="2"/>
        <v>53</v>
      </c>
      <c r="N25" s="160">
        <f t="shared" si="2"/>
        <v>65.099999999999994</v>
      </c>
      <c r="O25" s="160">
        <f t="shared" si="2"/>
        <v>70.900000000000006</v>
      </c>
      <c r="P25" s="160">
        <f t="shared" si="2"/>
        <v>46.8</v>
      </c>
      <c r="Q25" s="160">
        <f t="shared" si="2"/>
        <v>38.700000000000003</v>
      </c>
      <c r="R25" s="160">
        <f t="shared" si="2"/>
        <v>77.900000000000006</v>
      </c>
      <c r="S25" s="160">
        <f t="shared" si="2"/>
        <v>81.400000000000006</v>
      </c>
      <c r="T25" s="160">
        <f t="shared" si="2"/>
        <v>79</v>
      </c>
      <c r="U25" s="160">
        <f t="shared" si="2"/>
        <v>61</v>
      </c>
      <c r="V25" s="160">
        <f t="shared" si="2"/>
        <v>28.1</v>
      </c>
      <c r="W25" s="160">
        <f t="shared" si="2"/>
        <v>57</v>
      </c>
      <c r="X25" s="160">
        <f t="shared" si="2"/>
        <v>2</v>
      </c>
      <c r="Y25" s="160">
        <f t="shared" si="2"/>
        <v>0</v>
      </c>
      <c r="Z25" s="160">
        <f t="shared" si="2"/>
        <v>60.9</v>
      </c>
      <c r="AA25" s="160">
        <f t="shared" si="2"/>
        <v>0</v>
      </c>
      <c r="AB25" s="160">
        <f t="shared" si="2"/>
        <v>0</v>
      </c>
      <c r="AC25" s="160">
        <f t="shared" si="2"/>
        <v>90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0.4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101.7</v>
      </c>
      <c r="BK25" s="160">
        <f t="shared" si="2"/>
        <v>101.7</v>
      </c>
      <c r="BL25" s="160">
        <f t="shared" si="2"/>
        <v>101.7</v>
      </c>
      <c r="BM25" s="160">
        <f t="shared" si="2"/>
        <v>101.7</v>
      </c>
      <c r="BN25" s="160">
        <f t="shared" si="2"/>
        <v>99.9</v>
      </c>
      <c r="BO25" s="160">
        <f t="shared" ref="BO25:CW25" si="3">SUM(BO20:BO24)</f>
        <v>99.9</v>
      </c>
      <c r="BP25" s="160">
        <f t="shared" si="3"/>
        <v>99.9</v>
      </c>
      <c r="BQ25" s="160">
        <f t="shared" si="3"/>
        <v>99.9</v>
      </c>
      <c r="BR25" s="160">
        <f t="shared" si="3"/>
        <v>58.7</v>
      </c>
      <c r="BS25" s="160">
        <f t="shared" si="3"/>
        <v>58.7</v>
      </c>
      <c r="BT25" s="160">
        <f t="shared" si="3"/>
        <v>58.7</v>
      </c>
      <c r="BU25" s="160">
        <f t="shared" si="3"/>
        <v>58.7</v>
      </c>
      <c r="BV25" s="160">
        <f t="shared" si="3"/>
        <v>188.9</v>
      </c>
      <c r="BW25" s="160">
        <f t="shared" si="3"/>
        <v>188.9</v>
      </c>
      <c r="BX25" s="160">
        <f t="shared" si="3"/>
        <v>188.9</v>
      </c>
      <c r="BY25" s="160">
        <f t="shared" si="3"/>
        <v>188.9</v>
      </c>
      <c r="BZ25" s="160">
        <f t="shared" si="3"/>
        <v>60.3</v>
      </c>
      <c r="CA25" s="160">
        <f t="shared" si="3"/>
        <v>60.3</v>
      </c>
      <c r="CB25" s="160">
        <f t="shared" si="3"/>
        <v>60.3</v>
      </c>
      <c r="CC25" s="160">
        <f t="shared" si="3"/>
        <v>60.3</v>
      </c>
      <c r="CD25" s="160">
        <f t="shared" si="3"/>
        <v>0.5</v>
      </c>
      <c r="CE25" s="160">
        <f t="shared" si="3"/>
        <v>0.5</v>
      </c>
      <c r="CF25" s="160">
        <f t="shared" si="3"/>
        <v>0.5</v>
      </c>
      <c r="CG25" s="160">
        <f t="shared" si="3"/>
        <v>0.5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4.3</v>
      </c>
      <c r="CO25" s="160">
        <f t="shared" si="3"/>
        <v>27.8</v>
      </c>
      <c r="CP25" s="160">
        <f t="shared" si="3"/>
        <v>4.7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761.90000000000009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2025-11-26T21:33:35Z</dcterms:created>
  <dcterms:modified xsi:type="dcterms:W3CDTF">2025-11-26T21:33:37Z</dcterms:modified>
</cp:coreProperties>
</file>