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<sst xmlns="http://schemas.openxmlformats.org/spreadsheetml/2006/main" count="124" uniqueCount="57">
  <si>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15/09/2026 16:26:24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</si>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</sst>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855-4D6F-BB66-8FED3FB5E85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4.8</c:v>
                </c:pt>
                <c:pt idx="1">
                  <c:v>4.8</c:v>
                </c:pt>
                <c:pt idx="2">
                  <c:v>4.8</c:v>
                </c:pt>
                <c:pt idx="3">
                  <c:v>4.8</c:v>
                </c:pt>
                <c:pt idx="4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4.8</c:v>
                </c:pt>
                <c:pt idx="12">
                  <c:v>4.8</c:v>
                </c:pt>
                <c:pt idx="13">
                  <c:v>4.8</c:v>
                </c:pt>
                <c:pt idx="14">
                  <c:v>4.8</c:v>
                </c:pt>
                <c:pt idx="15">
                  <c:v>4.8</c:v>
                </c:pt>
                <c:pt idx="16">
                  <c:v>4.8</c:v>
                </c:pt>
                <c:pt idx="17">
                  <c:v>4.8</c:v>
                </c:pt>
                <c:pt idx="18">
                  <c:v>4.8</c:v>
                </c:pt>
                <c:pt idx="19">
                  <c:v>4.8</c:v>
                </c:pt>
                <c:pt idx="20">
                  <c:v>4.8</c:v>
                </c:pt>
                <c:pt idx="21">
                  <c:v>4.8</c:v>
                </c:pt>
                <c:pt idx="22">
                  <c:v>4.8</c:v>
                </c:pt>
                <c:pt idx="24">
                  <c:v>4.8</c:v>
                </c:pt>
                <c:pt idx="25">
                  <c:v>4.8</c:v>
                </c:pt>
                <c:pt idx="26">
                  <c:v>4.8</c:v>
                </c:pt>
                <c:pt idx="27">
                  <c:v>4.8</c:v>
                </c:pt>
                <c:pt idx="28">
                  <c:v>4.8</c:v>
                </c:pt>
                <c:pt idx="29">
                  <c:v>4.8</c:v>
                </c:pt>
                <c:pt idx="30">
                  <c:v>4.8</c:v>
                </c:pt>
                <c:pt idx="31">
                  <c:v>4.8</c:v>
                </c:pt>
                <c:pt idx="32">
                  <c:v>4.8</c:v>
                </c:pt>
                <c:pt idx="33">
                  <c:v>4.8</c:v>
                </c:pt>
                <c:pt idx="34">
                  <c:v>4.8</c:v>
                </c:pt>
                <c:pt idx="35">
                  <c:v>4.8</c:v>
                </c:pt>
                <c:pt idx="36">
                  <c:v>4.8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93</c:v>
                </c:pt>
                <c:pt idx="49">
                  <c:v>93</c:v>
                </c:pt>
                <c:pt idx="50">
                  <c:v>93</c:v>
                </c:pt>
                <c:pt idx="51">
                  <c:v>93</c:v>
                </c:pt>
                <c:pt idx="52">
                  <c:v>93</c:v>
                </c:pt>
                <c:pt idx="53">
                  <c:v>93</c:v>
                </c:pt>
                <c:pt idx="54">
                  <c:v>93</c:v>
                </c:pt>
                <c:pt idx="55">
                  <c:v>93</c:v>
                </c:pt>
                <c:pt idx="56">
                  <c:v>93</c:v>
                </c:pt>
                <c:pt idx="57">
                  <c:v>93</c:v>
                </c:pt>
                <c:pt idx="58">
                  <c:v>93</c:v>
                </c:pt>
                <c:pt idx="59">
                  <c:v>93</c:v>
                </c:pt>
                <c:pt idx="60">
                  <c:v>93</c:v>
                </c:pt>
                <c:pt idx="61">
                  <c:v>93</c:v>
                </c:pt>
                <c:pt idx="62">
                  <c:v>93</c:v>
                </c:pt>
                <c:pt idx="63">
                  <c:v>93</c:v>
                </c:pt>
                <c:pt idx="64">
                  <c:v>23</c:v>
                </c:pt>
                <c:pt idx="65">
                  <c:v>23</c:v>
                </c:pt>
                <c:pt idx="66">
                  <c:v>23</c:v>
                </c:pt>
                <c:pt idx="67">
                  <c:v>23</c:v>
                </c:pt>
                <c:pt idx="68">
                  <c:v>23</c:v>
                </c:pt>
                <c:pt idx="69">
                  <c:v>23</c:v>
                </c:pt>
                <c:pt idx="70">
                  <c:v>23</c:v>
                </c:pt>
                <c:pt idx="7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55-4D6F-BB66-8FED3FB5E85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10</c:v>
                </c:pt>
                <c:pt idx="21">
                  <c:v>5.9969999999999999</c:v>
                </c:pt>
                <c:pt idx="24">
                  <c:v>10</c:v>
                </c:pt>
                <c:pt idx="33">
                  <c:v>10</c:v>
                </c:pt>
                <c:pt idx="75">
                  <c:v>10</c:v>
                </c:pt>
                <c:pt idx="87">
                  <c:v>3.0550000000000002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55-4D6F-BB66-8FED3FB5E85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2.84</c:v>
                </c:pt>
                <c:pt idx="1">
                  <c:v>2.52</c:v>
                </c:pt>
                <c:pt idx="2">
                  <c:v>3.38</c:v>
                </c:pt>
                <c:pt idx="3">
                  <c:v>2.72</c:v>
                </c:pt>
                <c:pt idx="4">
                  <c:v>2.42</c:v>
                </c:pt>
                <c:pt idx="5">
                  <c:v>1.68</c:v>
                </c:pt>
                <c:pt idx="6">
                  <c:v>2.2200000000000002</c:v>
                </c:pt>
                <c:pt idx="7">
                  <c:v>1.26</c:v>
                </c:pt>
                <c:pt idx="8">
                  <c:v>1.1599999999999999</c:v>
                </c:pt>
                <c:pt idx="9">
                  <c:v>2.38</c:v>
                </c:pt>
                <c:pt idx="10">
                  <c:v>2.38</c:v>
                </c:pt>
                <c:pt idx="11">
                  <c:v>1.72</c:v>
                </c:pt>
                <c:pt idx="12">
                  <c:v>2.2799999999999998</c:v>
                </c:pt>
                <c:pt idx="13">
                  <c:v>2.2799999999999998</c:v>
                </c:pt>
                <c:pt idx="14">
                  <c:v>2.3199999999999998</c:v>
                </c:pt>
                <c:pt idx="15">
                  <c:v>2.2799999999999998</c:v>
                </c:pt>
                <c:pt idx="16">
                  <c:v>2.88</c:v>
                </c:pt>
                <c:pt idx="17">
                  <c:v>3.44</c:v>
                </c:pt>
                <c:pt idx="18">
                  <c:v>2.62</c:v>
                </c:pt>
                <c:pt idx="19">
                  <c:v>2.58</c:v>
                </c:pt>
                <c:pt idx="20">
                  <c:v>1.72</c:v>
                </c:pt>
                <c:pt idx="21">
                  <c:v>1.72</c:v>
                </c:pt>
                <c:pt idx="22">
                  <c:v>2.72</c:v>
                </c:pt>
                <c:pt idx="23">
                  <c:v>3.24</c:v>
                </c:pt>
                <c:pt idx="24">
                  <c:v>4.2</c:v>
                </c:pt>
                <c:pt idx="25">
                  <c:v>5</c:v>
                </c:pt>
                <c:pt idx="26">
                  <c:v>3.5</c:v>
                </c:pt>
                <c:pt idx="27">
                  <c:v>1.76</c:v>
                </c:pt>
                <c:pt idx="42">
                  <c:v>1.68</c:v>
                </c:pt>
                <c:pt idx="43">
                  <c:v>3.76</c:v>
                </c:pt>
                <c:pt idx="44">
                  <c:v>3.8</c:v>
                </c:pt>
                <c:pt idx="45">
                  <c:v>4.9000000000000004</c:v>
                </c:pt>
                <c:pt idx="46">
                  <c:v>4.5999999999999996</c:v>
                </c:pt>
                <c:pt idx="47">
                  <c:v>3.92</c:v>
                </c:pt>
                <c:pt idx="48">
                  <c:v>4.4000000000000004</c:v>
                </c:pt>
                <c:pt idx="49">
                  <c:v>4.4400000000000004</c:v>
                </c:pt>
                <c:pt idx="50">
                  <c:v>4.4000000000000004</c:v>
                </c:pt>
                <c:pt idx="51">
                  <c:v>4.4000000000000004</c:v>
                </c:pt>
                <c:pt idx="52">
                  <c:v>7.62</c:v>
                </c:pt>
                <c:pt idx="53">
                  <c:v>8.98</c:v>
                </c:pt>
                <c:pt idx="54">
                  <c:v>7.94</c:v>
                </c:pt>
                <c:pt idx="55">
                  <c:v>6.12</c:v>
                </c:pt>
                <c:pt idx="56">
                  <c:v>6.06</c:v>
                </c:pt>
                <c:pt idx="57">
                  <c:v>4.16</c:v>
                </c:pt>
                <c:pt idx="58">
                  <c:v>4</c:v>
                </c:pt>
                <c:pt idx="59">
                  <c:v>4.66</c:v>
                </c:pt>
                <c:pt idx="60">
                  <c:v>6.18</c:v>
                </c:pt>
                <c:pt idx="61">
                  <c:v>6.48</c:v>
                </c:pt>
                <c:pt idx="62">
                  <c:v>4</c:v>
                </c:pt>
                <c:pt idx="63">
                  <c:v>2.2799999999999998</c:v>
                </c:pt>
                <c:pt idx="64">
                  <c:v>1.32</c:v>
                </c:pt>
                <c:pt idx="65">
                  <c:v>0.66</c:v>
                </c:pt>
                <c:pt idx="66">
                  <c:v>0.3</c:v>
                </c:pt>
                <c:pt idx="74">
                  <c:v>1.1599999999999999</c:v>
                </c:pt>
                <c:pt idx="75">
                  <c:v>2.363</c:v>
                </c:pt>
                <c:pt idx="76">
                  <c:v>4.5940000000000003</c:v>
                </c:pt>
                <c:pt idx="77">
                  <c:v>1.5509999999999999</c:v>
                </c:pt>
                <c:pt idx="78">
                  <c:v>8.8629999999999995</c:v>
                </c:pt>
                <c:pt idx="79">
                  <c:v>1.72</c:v>
                </c:pt>
                <c:pt idx="80">
                  <c:v>1.68</c:v>
                </c:pt>
                <c:pt idx="81">
                  <c:v>15.231999999999999</c:v>
                </c:pt>
                <c:pt idx="82">
                  <c:v>2.48</c:v>
                </c:pt>
                <c:pt idx="83">
                  <c:v>2.34</c:v>
                </c:pt>
                <c:pt idx="84">
                  <c:v>2.72</c:v>
                </c:pt>
                <c:pt idx="85">
                  <c:v>3.64</c:v>
                </c:pt>
                <c:pt idx="86">
                  <c:v>2.78</c:v>
                </c:pt>
                <c:pt idx="87">
                  <c:v>10.935</c:v>
                </c:pt>
                <c:pt idx="88">
                  <c:v>1.42</c:v>
                </c:pt>
                <c:pt idx="89">
                  <c:v>1.1200000000000001</c:v>
                </c:pt>
                <c:pt idx="90">
                  <c:v>1.42</c:v>
                </c:pt>
                <c:pt idx="91">
                  <c:v>1.42</c:v>
                </c:pt>
                <c:pt idx="92">
                  <c:v>2.02</c:v>
                </c:pt>
                <c:pt idx="93">
                  <c:v>2.84</c:v>
                </c:pt>
                <c:pt idx="94">
                  <c:v>2.08</c:v>
                </c:pt>
                <c:pt idx="95">
                  <c:v>12.535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55-4D6F-BB66-8FED3FB5E85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855-4D6F-BB66-8FED3FB5E85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855-4D6F-BB66-8FED3FB5E85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0855-4D6F-BB66-8FED3FB5E85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2">
                  <c:v>0.49199999999999999</c:v>
                </c:pt>
                <c:pt idx="4">
                  <c:v>0.314</c:v>
                </c:pt>
                <c:pt idx="13">
                  <c:v>28.475999999999999</c:v>
                </c:pt>
                <c:pt idx="14">
                  <c:v>39.271999999999998</c:v>
                </c:pt>
                <c:pt idx="15">
                  <c:v>34.271000000000001</c:v>
                </c:pt>
                <c:pt idx="16">
                  <c:v>48.37</c:v>
                </c:pt>
                <c:pt idx="17">
                  <c:v>52.274000000000001</c:v>
                </c:pt>
                <c:pt idx="19">
                  <c:v>4.593</c:v>
                </c:pt>
                <c:pt idx="65">
                  <c:v>14</c:v>
                </c:pt>
                <c:pt idx="66">
                  <c:v>24.242999999999999</c:v>
                </c:pt>
                <c:pt idx="72">
                  <c:v>116</c:v>
                </c:pt>
                <c:pt idx="73">
                  <c:v>69.745999999999995</c:v>
                </c:pt>
                <c:pt idx="74">
                  <c:v>116</c:v>
                </c:pt>
                <c:pt idx="76">
                  <c:v>15.547000000000001</c:v>
                </c:pt>
                <c:pt idx="79">
                  <c:v>110.45099999999999</c:v>
                </c:pt>
                <c:pt idx="81">
                  <c:v>20.707999999999998</c:v>
                </c:pt>
                <c:pt idx="82">
                  <c:v>109.673</c:v>
                </c:pt>
                <c:pt idx="83">
                  <c:v>119.238</c:v>
                </c:pt>
                <c:pt idx="84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855-4D6F-BB66-8FED3FB5E85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855-4D6F-BB66-8FED3FB5E85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">
                  <c:v>38.161999999999999</c:v>
                </c:pt>
                <c:pt idx="2">
                  <c:v>70.847999999999999</c:v>
                </c:pt>
                <c:pt idx="3">
                  <c:v>97.346000000000004</c:v>
                </c:pt>
                <c:pt idx="4">
                  <c:v>74.923000000000002</c:v>
                </c:pt>
                <c:pt idx="5">
                  <c:v>100.922</c:v>
                </c:pt>
                <c:pt idx="6">
                  <c:v>106.542</c:v>
                </c:pt>
                <c:pt idx="7">
                  <c:v>110.82899999999999</c:v>
                </c:pt>
                <c:pt idx="8">
                  <c:v>114</c:v>
                </c:pt>
                <c:pt idx="9">
                  <c:v>107.468</c:v>
                </c:pt>
                <c:pt idx="10">
                  <c:v>98.805000000000007</c:v>
                </c:pt>
                <c:pt idx="11">
                  <c:v>87.245000000000005</c:v>
                </c:pt>
                <c:pt idx="12">
                  <c:v>89.787000000000006</c:v>
                </c:pt>
                <c:pt idx="13">
                  <c:v>114</c:v>
                </c:pt>
                <c:pt idx="14">
                  <c:v>114</c:v>
                </c:pt>
                <c:pt idx="15">
                  <c:v>114</c:v>
                </c:pt>
                <c:pt idx="16">
                  <c:v>111.369</c:v>
                </c:pt>
                <c:pt idx="17">
                  <c:v>114</c:v>
                </c:pt>
                <c:pt idx="18">
                  <c:v>114</c:v>
                </c:pt>
                <c:pt idx="19">
                  <c:v>92.953000000000003</c:v>
                </c:pt>
                <c:pt idx="20">
                  <c:v>114</c:v>
                </c:pt>
                <c:pt idx="21">
                  <c:v>39.302</c:v>
                </c:pt>
                <c:pt idx="24">
                  <c:v>5</c:v>
                </c:pt>
                <c:pt idx="25">
                  <c:v>4</c:v>
                </c:pt>
                <c:pt idx="27">
                  <c:v>5</c:v>
                </c:pt>
                <c:pt idx="29">
                  <c:v>85.878</c:v>
                </c:pt>
                <c:pt idx="30">
                  <c:v>145.55699999999999</c:v>
                </c:pt>
                <c:pt idx="31">
                  <c:v>51.043999999999997</c:v>
                </c:pt>
                <c:pt idx="32">
                  <c:v>36.146999999999998</c:v>
                </c:pt>
                <c:pt idx="66">
                  <c:v>112.733</c:v>
                </c:pt>
                <c:pt idx="67">
                  <c:v>6.9710000000000001</c:v>
                </c:pt>
                <c:pt idx="68">
                  <c:v>24</c:v>
                </c:pt>
                <c:pt idx="72">
                  <c:v>157</c:v>
                </c:pt>
                <c:pt idx="73">
                  <c:v>120.92100000000001</c:v>
                </c:pt>
                <c:pt idx="74">
                  <c:v>155.834</c:v>
                </c:pt>
                <c:pt idx="75">
                  <c:v>44.635000000000005</c:v>
                </c:pt>
                <c:pt idx="76">
                  <c:v>70.097000000000008</c:v>
                </c:pt>
                <c:pt idx="77">
                  <c:v>21</c:v>
                </c:pt>
                <c:pt idx="78">
                  <c:v>48.53</c:v>
                </c:pt>
                <c:pt idx="79">
                  <c:v>146.80099999999999</c:v>
                </c:pt>
                <c:pt idx="81">
                  <c:v>73.894000000000005</c:v>
                </c:pt>
                <c:pt idx="82">
                  <c:v>142.49</c:v>
                </c:pt>
                <c:pt idx="83">
                  <c:v>161</c:v>
                </c:pt>
                <c:pt idx="84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855-4D6F-BB66-8FED3FB5E85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65.599999999999994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106.1</c:v>
                </c:pt>
                <c:pt idx="23">
                  <c:v>151.80000000000001</c:v>
                </c:pt>
                <c:pt idx="24">
                  <c:v>9.5</c:v>
                </c:pt>
                <c:pt idx="25">
                  <c:v>84.7</c:v>
                </c:pt>
                <c:pt idx="26">
                  <c:v>155</c:v>
                </c:pt>
                <c:pt idx="27">
                  <c:v>100</c:v>
                </c:pt>
                <c:pt idx="28">
                  <c:v>94.8</c:v>
                </c:pt>
                <c:pt idx="29">
                  <c:v>0</c:v>
                </c:pt>
                <c:pt idx="30">
                  <c:v>0</c:v>
                </c:pt>
                <c:pt idx="31">
                  <c:v>0.3</c:v>
                </c:pt>
                <c:pt idx="32">
                  <c:v>10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42.2</c:v>
                </c:pt>
                <c:pt idx="69">
                  <c:v>70.2</c:v>
                </c:pt>
                <c:pt idx="70">
                  <c:v>106.4</c:v>
                </c:pt>
                <c:pt idx="71">
                  <c:v>42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12.9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100.6</c:v>
                </c:pt>
                <c:pt idx="86">
                  <c:v>83.4</c:v>
                </c:pt>
                <c:pt idx="87">
                  <c:v>0</c:v>
                </c:pt>
                <c:pt idx="88">
                  <c:v>48.6</c:v>
                </c:pt>
                <c:pt idx="89">
                  <c:v>103.4</c:v>
                </c:pt>
                <c:pt idx="90">
                  <c:v>104.1</c:v>
                </c:pt>
                <c:pt idx="91">
                  <c:v>110.7</c:v>
                </c:pt>
                <c:pt idx="92">
                  <c:v>245.9</c:v>
                </c:pt>
                <c:pt idx="93">
                  <c:v>219.4</c:v>
                </c:pt>
                <c:pt idx="94">
                  <c:v>187.5</c:v>
                </c:pt>
                <c:pt idx="95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855-4D6F-BB66-8FED3FB5E85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0855-4D6F-BB66-8FED3FB5E85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1.276</c:v>
                </c:pt>
                <c:pt idx="1">
                  <c:v>1E-3</c:v>
                </c:pt>
                <c:pt idx="3">
                  <c:v>1E-3</c:v>
                </c:pt>
                <c:pt idx="4">
                  <c:v>2E-3</c:v>
                </c:pt>
                <c:pt idx="5">
                  <c:v>3.0000000000000001E-3</c:v>
                </c:pt>
                <c:pt idx="6">
                  <c:v>1E-3</c:v>
                </c:pt>
                <c:pt idx="7">
                  <c:v>1E-3</c:v>
                </c:pt>
                <c:pt idx="8">
                  <c:v>1E-3</c:v>
                </c:pt>
                <c:pt idx="9">
                  <c:v>1E-3</c:v>
                </c:pt>
                <c:pt idx="11">
                  <c:v>1E-3</c:v>
                </c:pt>
                <c:pt idx="12">
                  <c:v>0.26900000000000002</c:v>
                </c:pt>
                <c:pt idx="13">
                  <c:v>2E-3</c:v>
                </c:pt>
                <c:pt idx="14">
                  <c:v>2E-3</c:v>
                </c:pt>
                <c:pt idx="15">
                  <c:v>2E-3</c:v>
                </c:pt>
                <c:pt idx="16">
                  <c:v>3.0000000000000001E-3</c:v>
                </c:pt>
                <c:pt idx="17">
                  <c:v>2E-3</c:v>
                </c:pt>
                <c:pt idx="18">
                  <c:v>2E-3</c:v>
                </c:pt>
                <c:pt idx="19">
                  <c:v>2E-3</c:v>
                </c:pt>
                <c:pt idx="20">
                  <c:v>2E-3</c:v>
                </c:pt>
                <c:pt idx="21">
                  <c:v>1E-3</c:v>
                </c:pt>
                <c:pt idx="22">
                  <c:v>1E-3</c:v>
                </c:pt>
                <c:pt idx="23">
                  <c:v>1E-3</c:v>
                </c:pt>
                <c:pt idx="24">
                  <c:v>5.9870000000000001</c:v>
                </c:pt>
                <c:pt idx="25">
                  <c:v>2.4689999999999999</c:v>
                </c:pt>
                <c:pt idx="26">
                  <c:v>2E-3</c:v>
                </c:pt>
                <c:pt idx="27">
                  <c:v>3.0000000000000001E-3</c:v>
                </c:pt>
                <c:pt idx="28">
                  <c:v>1E-3</c:v>
                </c:pt>
                <c:pt idx="29">
                  <c:v>19.312999999999999</c:v>
                </c:pt>
                <c:pt idx="30">
                  <c:v>4.0000000000000001E-3</c:v>
                </c:pt>
                <c:pt idx="31">
                  <c:v>31.148</c:v>
                </c:pt>
                <c:pt idx="32">
                  <c:v>38.561</c:v>
                </c:pt>
                <c:pt idx="33">
                  <c:v>50.015000000000001</c:v>
                </c:pt>
                <c:pt idx="34">
                  <c:v>91.337000000000003</c:v>
                </c:pt>
                <c:pt idx="35">
                  <c:v>83.623000000000005</c:v>
                </c:pt>
                <c:pt idx="36">
                  <c:v>60.381</c:v>
                </c:pt>
                <c:pt idx="37">
                  <c:v>100.866</c:v>
                </c:pt>
                <c:pt idx="38">
                  <c:v>100.49</c:v>
                </c:pt>
                <c:pt idx="39">
                  <c:v>90.543999999999997</c:v>
                </c:pt>
                <c:pt idx="40">
                  <c:v>20.776</c:v>
                </c:pt>
                <c:pt idx="41">
                  <c:v>35.691000000000003</c:v>
                </c:pt>
                <c:pt idx="42">
                  <c:v>31.623000000000001</c:v>
                </c:pt>
                <c:pt idx="43">
                  <c:v>27.923999999999999</c:v>
                </c:pt>
                <c:pt idx="44">
                  <c:v>26.821000000000002</c:v>
                </c:pt>
                <c:pt idx="45">
                  <c:v>26.837</c:v>
                </c:pt>
                <c:pt idx="46">
                  <c:v>27.77</c:v>
                </c:pt>
                <c:pt idx="47">
                  <c:v>29.030999999999999</c:v>
                </c:pt>
                <c:pt idx="48">
                  <c:v>10.624000000000001</c:v>
                </c:pt>
                <c:pt idx="49">
                  <c:v>11.069000000000001</c:v>
                </c:pt>
                <c:pt idx="50">
                  <c:v>11.048</c:v>
                </c:pt>
                <c:pt idx="51">
                  <c:v>10.324999999999999</c:v>
                </c:pt>
                <c:pt idx="52">
                  <c:v>8.6929999999999996</c:v>
                </c:pt>
                <c:pt idx="53">
                  <c:v>5.5650000000000004</c:v>
                </c:pt>
                <c:pt idx="54">
                  <c:v>6.8070000000000004</c:v>
                </c:pt>
                <c:pt idx="55">
                  <c:v>10.734999999999999</c:v>
                </c:pt>
                <c:pt idx="63">
                  <c:v>33.241999999999997</c:v>
                </c:pt>
                <c:pt idx="64">
                  <c:v>74.415000000000006</c:v>
                </c:pt>
                <c:pt idx="65">
                  <c:v>29.597999999999999</c:v>
                </c:pt>
                <c:pt idx="66">
                  <c:v>25.138000000000002</c:v>
                </c:pt>
                <c:pt idx="67">
                  <c:v>20.065999999999999</c:v>
                </c:pt>
                <c:pt idx="68">
                  <c:v>14.624000000000001</c:v>
                </c:pt>
                <c:pt idx="69">
                  <c:v>10.272</c:v>
                </c:pt>
                <c:pt idx="70">
                  <c:v>7.1829999999999998</c:v>
                </c:pt>
                <c:pt idx="71">
                  <c:v>4.6950000000000003</c:v>
                </c:pt>
                <c:pt idx="72">
                  <c:v>2.4870000000000001</c:v>
                </c:pt>
                <c:pt idx="73">
                  <c:v>14.012</c:v>
                </c:pt>
                <c:pt idx="74">
                  <c:v>9.0999999999999998E-2</c:v>
                </c:pt>
                <c:pt idx="75">
                  <c:v>39.826000000000001</c:v>
                </c:pt>
                <c:pt idx="76">
                  <c:v>35.591999999999999</c:v>
                </c:pt>
                <c:pt idx="77">
                  <c:v>16.018000000000001</c:v>
                </c:pt>
                <c:pt idx="78">
                  <c:v>35.555999999999997</c:v>
                </c:pt>
                <c:pt idx="79">
                  <c:v>4.0000000000000001E-3</c:v>
                </c:pt>
                <c:pt idx="80">
                  <c:v>1.3879999999999999</c:v>
                </c:pt>
                <c:pt idx="81">
                  <c:v>26.175999999999998</c:v>
                </c:pt>
                <c:pt idx="82">
                  <c:v>5.0000000000000001E-3</c:v>
                </c:pt>
                <c:pt idx="83">
                  <c:v>5.0000000000000001E-3</c:v>
                </c:pt>
                <c:pt idx="84">
                  <c:v>6.0000000000000001E-3</c:v>
                </c:pt>
                <c:pt idx="85">
                  <c:v>6.0000000000000001E-3</c:v>
                </c:pt>
                <c:pt idx="86">
                  <c:v>5.0000000000000001E-3</c:v>
                </c:pt>
                <c:pt idx="87">
                  <c:v>24.402999999999999</c:v>
                </c:pt>
                <c:pt idx="88">
                  <c:v>6.0000000000000001E-3</c:v>
                </c:pt>
                <c:pt idx="89">
                  <c:v>6.0000000000000001E-3</c:v>
                </c:pt>
                <c:pt idx="90">
                  <c:v>6.0000000000000001E-3</c:v>
                </c:pt>
                <c:pt idx="91">
                  <c:v>6.0000000000000001E-3</c:v>
                </c:pt>
                <c:pt idx="92">
                  <c:v>6.0000000000000001E-3</c:v>
                </c:pt>
                <c:pt idx="93">
                  <c:v>6.0000000000000001E-3</c:v>
                </c:pt>
                <c:pt idx="94">
                  <c:v>5.0000000000000001E-3</c:v>
                </c:pt>
                <c:pt idx="95">
                  <c:v>8.7230000000000008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855-4D6F-BB66-8FED3FB5E85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0855-4D6F-BB66-8FED3FB5E85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855-4D6F-BB66-8FED3FB5E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189.55</c:v>
                </c:pt>
                <c:pt idx="1">
                  <c:v>178.94</c:v>
                </c:pt>
                <c:pt idx="2">
                  <c:v>171.67</c:v>
                </c:pt>
                <c:pt idx="3">
                  <c:v>166.93</c:v>
                </c:pt>
                <c:pt idx="4">
                  <c:v>171.1</c:v>
                </c:pt>
                <c:pt idx="5">
                  <c:v>166.63</c:v>
                </c:pt>
                <c:pt idx="6">
                  <c:v>165.16</c:v>
                </c:pt>
                <c:pt idx="7">
                  <c:v>163.46</c:v>
                </c:pt>
                <c:pt idx="8">
                  <c:v>161.63999999999999</c:v>
                </c:pt>
                <c:pt idx="9">
                  <c:v>163.68</c:v>
                </c:pt>
                <c:pt idx="10">
                  <c:v>165.54</c:v>
                </c:pt>
                <c:pt idx="11">
                  <c:v>168.09</c:v>
                </c:pt>
                <c:pt idx="12">
                  <c:v>166.57</c:v>
                </c:pt>
                <c:pt idx="13">
                  <c:v>165.27</c:v>
                </c:pt>
                <c:pt idx="14">
                  <c:v>164.26</c:v>
                </c:pt>
                <c:pt idx="15">
                  <c:v>165.36</c:v>
                </c:pt>
                <c:pt idx="16">
                  <c:v>166.97</c:v>
                </c:pt>
                <c:pt idx="17">
                  <c:v>164.46</c:v>
                </c:pt>
                <c:pt idx="18">
                  <c:v>163.19999999999999</c:v>
                </c:pt>
                <c:pt idx="19">
                  <c:v>168.78</c:v>
                </c:pt>
                <c:pt idx="20">
                  <c:v>163.09</c:v>
                </c:pt>
                <c:pt idx="21">
                  <c:v>179.81</c:v>
                </c:pt>
                <c:pt idx="22">
                  <c:v>204.49</c:v>
                </c:pt>
                <c:pt idx="23">
                  <c:v>214.17</c:v>
                </c:pt>
                <c:pt idx="24">
                  <c:v>214.15</c:v>
                </c:pt>
                <c:pt idx="25">
                  <c:v>224.91</c:v>
                </c:pt>
                <c:pt idx="26">
                  <c:v>221.46</c:v>
                </c:pt>
                <c:pt idx="27">
                  <c:v>194.04</c:v>
                </c:pt>
                <c:pt idx="28">
                  <c:v>205.58</c:v>
                </c:pt>
                <c:pt idx="29">
                  <c:v>170.22</c:v>
                </c:pt>
                <c:pt idx="30">
                  <c:v>153.66</c:v>
                </c:pt>
                <c:pt idx="31">
                  <c:v>142.11000000000001</c:v>
                </c:pt>
                <c:pt idx="32">
                  <c:v>151.37</c:v>
                </c:pt>
                <c:pt idx="33">
                  <c:v>9.39</c:v>
                </c:pt>
                <c:pt idx="34">
                  <c:v>-4.99</c:v>
                </c:pt>
                <c:pt idx="35">
                  <c:v>-4.99</c:v>
                </c:pt>
                <c:pt idx="36">
                  <c:v>-5</c:v>
                </c:pt>
                <c:pt idx="37">
                  <c:v>-7.44</c:v>
                </c:pt>
                <c:pt idx="38">
                  <c:v>-7.74</c:v>
                </c:pt>
                <c:pt idx="39">
                  <c:v>-9.99</c:v>
                </c:pt>
                <c:pt idx="40">
                  <c:v>-11.75</c:v>
                </c:pt>
                <c:pt idx="41">
                  <c:v>-11.22</c:v>
                </c:pt>
                <c:pt idx="42">
                  <c:v>-11.72</c:v>
                </c:pt>
                <c:pt idx="43">
                  <c:v>-11.82</c:v>
                </c:pt>
                <c:pt idx="44">
                  <c:v>-11.49</c:v>
                </c:pt>
                <c:pt idx="45">
                  <c:v>-11.68</c:v>
                </c:pt>
                <c:pt idx="46">
                  <c:v>-11.67</c:v>
                </c:pt>
                <c:pt idx="47">
                  <c:v>-11.66</c:v>
                </c:pt>
                <c:pt idx="48">
                  <c:v>-12.52</c:v>
                </c:pt>
                <c:pt idx="49">
                  <c:v>-12.47</c:v>
                </c:pt>
                <c:pt idx="50">
                  <c:v>-12.47</c:v>
                </c:pt>
                <c:pt idx="51">
                  <c:v>-12.47</c:v>
                </c:pt>
                <c:pt idx="52">
                  <c:v>-12.55</c:v>
                </c:pt>
                <c:pt idx="53">
                  <c:v>-12.69</c:v>
                </c:pt>
                <c:pt idx="54">
                  <c:v>-12.57</c:v>
                </c:pt>
                <c:pt idx="55">
                  <c:v>-12.17</c:v>
                </c:pt>
                <c:pt idx="56">
                  <c:v>-16.28</c:v>
                </c:pt>
                <c:pt idx="57">
                  <c:v>-16.010000000000002</c:v>
                </c:pt>
                <c:pt idx="58">
                  <c:v>-16.989999999999998</c:v>
                </c:pt>
                <c:pt idx="59">
                  <c:v>-19.989999999999998</c:v>
                </c:pt>
                <c:pt idx="60">
                  <c:v>-19.989999999999998</c:v>
                </c:pt>
                <c:pt idx="61">
                  <c:v>-19.989999999999998</c:v>
                </c:pt>
                <c:pt idx="62">
                  <c:v>-15.07</c:v>
                </c:pt>
                <c:pt idx="63">
                  <c:v>-4.97</c:v>
                </c:pt>
                <c:pt idx="64">
                  <c:v>-4.9800000000000004</c:v>
                </c:pt>
                <c:pt idx="65">
                  <c:v>146.6</c:v>
                </c:pt>
                <c:pt idx="66">
                  <c:v>154.62</c:v>
                </c:pt>
                <c:pt idx="67">
                  <c:v>179.31</c:v>
                </c:pt>
                <c:pt idx="68">
                  <c:v>184.93</c:v>
                </c:pt>
                <c:pt idx="69">
                  <c:v>207.82</c:v>
                </c:pt>
                <c:pt idx="70">
                  <c:v>208.09</c:v>
                </c:pt>
                <c:pt idx="71">
                  <c:v>198.85</c:v>
                </c:pt>
                <c:pt idx="72">
                  <c:v>166.3</c:v>
                </c:pt>
                <c:pt idx="73">
                  <c:v>175.39</c:v>
                </c:pt>
                <c:pt idx="74">
                  <c:v>167.87</c:v>
                </c:pt>
                <c:pt idx="75">
                  <c:v>190.25</c:v>
                </c:pt>
                <c:pt idx="76">
                  <c:v>186.64</c:v>
                </c:pt>
                <c:pt idx="77">
                  <c:v>190.74</c:v>
                </c:pt>
                <c:pt idx="78">
                  <c:v>187.96</c:v>
                </c:pt>
                <c:pt idx="79">
                  <c:v>167.97</c:v>
                </c:pt>
                <c:pt idx="80">
                  <c:v>198.87</c:v>
                </c:pt>
                <c:pt idx="81">
                  <c:v>186.64</c:v>
                </c:pt>
                <c:pt idx="82">
                  <c:v>169.05</c:v>
                </c:pt>
                <c:pt idx="83">
                  <c:v>159.63999999999999</c:v>
                </c:pt>
                <c:pt idx="84">
                  <c:v>165.36</c:v>
                </c:pt>
                <c:pt idx="85">
                  <c:v>203.04</c:v>
                </c:pt>
                <c:pt idx="86">
                  <c:v>204.3</c:v>
                </c:pt>
                <c:pt idx="87">
                  <c:v>205.2</c:v>
                </c:pt>
                <c:pt idx="88">
                  <c:v>215.53</c:v>
                </c:pt>
                <c:pt idx="89">
                  <c:v>203.5</c:v>
                </c:pt>
                <c:pt idx="90">
                  <c:v>202.59</c:v>
                </c:pt>
                <c:pt idx="91">
                  <c:v>200.66</c:v>
                </c:pt>
                <c:pt idx="92">
                  <c:v>219.81</c:v>
                </c:pt>
                <c:pt idx="93">
                  <c:v>200.19</c:v>
                </c:pt>
                <c:pt idx="94">
                  <c:v>195.59</c:v>
                </c:pt>
                <c:pt idx="95">
                  <c:v>202.1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855-4D6F-BB66-8FED3FB5E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E32-449F-A5AC-54B204172F3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2">
                  <c:v>5.08</c:v>
                </c:pt>
                <c:pt idx="33">
                  <c:v>5.76</c:v>
                </c:pt>
                <c:pt idx="34">
                  <c:v>5.4</c:v>
                </c:pt>
                <c:pt idx="35">
                  <c:v>4.88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32-449F-A5AC-54B204172F3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1.1599999999999999</c:v>
                </c:pt>
                <c:pt idx="1">
                  <c:v>1.1839999999999999</c:v>
                </c:pt>
                <c:pt idx="2">
                  <c:v>1.1639999999999999</c:v>
                </c:pt>
                <c:pt idx="3">
                  <c:v>1.1080000000000001</c:v>
                </c:pt>
                <c:pt idx="4">
                  <c:v>1.1599999999999999</c:v>
                </c:pt>
                <c:pt idx="5">
                  <c:v>1.268</c:v>
                </c:pt>
                <c:pt idx="6">
                  <c:v>1.1679999999999999</c:v>
                </c:pt>
                <c:pt idx="7">
                  <c:v>1.1359999999999999</c:v>
                </c:pt>
                <c:pt idx="8">
                  <c:v>1.1080000000000001</c:v>
                </c:pt>
                <c:pt idx="9">
                  <c:v>1.1439999999999999</c:v>
                </c:pt>
                <c:pt idx="10">
                  <c:v>1.1279999999999999</c:v>
                </c:pt>
                <c:pt idx="11">
                  <c:v>1.1719999999999999</c:v>
                </c:pt>
                <c:pt idx="12">
                  <c:v>1.224</c:v>
                </c:pt>
                <c:pt idx="13">
                  <c:v>1.292</c:v>
                </c:pt>
                <c:pt idx="14">
                  <c:v>1.1759999999999999</c:v>
                </c:pt>
                <c:pt idx="15">
                  <c:v>1.1359999999999999</c:v>
                </c:pt>
                <c:pt idx="16">
                  <c:v>1.1879999999999999</c:v>
                </c:pt>
                <c:pt idx="17">
                  <c:v>1.32</c:v>
                </c:pt>
                <c:pt idx="18">
                  <c:v>1.264</c:v>
                </c:pt>
                <c:pt idx="19">
                  <c:v>1.288</c:v>
                </c:pt>
                <c:pt idx="20">
                  <c:v>1.264</c:v>
                </c:pt>
                <c:pt idx="21">
                  <c:v>1.3759999999999999</c:v>
                </c:pt>
                <c:pt idx="22">
                  <c:v>8.7910000000000004</c:v>
                </c:pt>
                <c:pt idx="23">
                  <c:v>9.17</c:v>
                </c:pt>
                <c:pt idx="24">
                  <c:v>1.8080000000000001</c:v>
                </c:pt>
                <c:pt idx="25">
                  <c:v>9.3279999999999994</c:v>
                </c:pt>
                <c:pt idx="26">
                  <c:v>9.6080000000000005</c:v>
                </c:pt>
                <c:pt idx="27">
                  <c:v>1.8480000000000001</c:v>
                </c:pt>
                <c:pt idx="28">
                  <c:v>3.52</c:v>
                </c:pt>
                <c:pt idx="31">
                  <c:v>3.84</c:v>
                </c:pt>
                <c:pt idx="32">
                  <c:v>11.351000000000001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0.04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  <c:pt idx="46">
                  <c:v>0.04</c:v>
                </c:pt>
                <c:pt idx="47">
                  <c:v>0.02</c:v>
                </c:pt>
                <c:pt idx="48">
                  <c:v>0.02</c:v>
                </c:pt>
                <c:pt idx="49">
                  <c:v>0.02</c:v>
                </c:pt>
                <c:pt idx="50">
                  <c:v>0.02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0.01</c:v>
                </c:pt>
                <c:pt idx="58">
                  <c:v>0.01</c:v>
                </c:pt>
                <c:pt idx="59">
                  <c:v>0.84899999999999998</c:v>
                </c:pt>
                <c:pt idx="60">
                  <c:v>9.5690000000000008</c:v>
                </c:pt>
                <c:pt idx="61">
                  <c:v>8.7639999999999993</c:v>
                </c:pt>
                <c:pt idx="62">
                  <c:v>0.01</c:v>
                </c:pt>
                <c:pt idx="65">
                  <c:v>6.9340000000000002</c:v>
                </c:pt>
                <c:pt idx="66">
                  <c:v>6.72</c:v>
                </c:pt>
                <c:pt idx="67">
                  <c:v>7.2249999999999996</c:v>
                </c:pt>
                <c:pt idx="68">
                  <c:v>7.1710000000000003</c:v>
                </c:pt>
                <c:pt idx="70">
                  <c:v>8.14</c:v>
                </c:pt>
                <c:pt idx="71">
                  <c:v>1.3879999999999999</c:v>
                </c:pt>
                <c:pt idx="72">
                  <c:v>1.28</c:v>
                </c:pt>
                <c:pt idx="73">
                  <c:v>1.3959999999999999</c:v>
                </c:pt>
                <c:pt idx="74">
                  <c:v>1.3680000000000001</c:v>
                </c:pt>
                <c:pt idx="76">
                  <c:v>7.4180000000000001</c:v>
                </c:pt>
                <c:pt idx="77">
                  <c:v>7.3250000000000002</c:v>
                </c:pt>
                <c:pt idx="78">
                  <c:v>6.9880000000000004</c:v>
                </c:pt>
                <c:pt idx="79">
                  <c:v>10.929</c:v>
                </c:pt>
                <c:pt idx="80">
                  <c:v>6.9589999999999996</c:v>
                </c:pt>
                <c:pt idx="81">
                  <c:v>6.8780000000000001</c:v>
                </c:pt>
                <c:pt idx="82">
                  <c:v>8.5440000000000005</c:v>
                </c:pt>
                <c:pt idx="83">
                  <c:v>1.4359999999999999</c:v>
                </c:pt>
                <c:pt idx="84">
                  <c:v>1.42</c:v>
                </c:pt>
                <c:pt idx="85">
                  <c:v>8.4689999999999994</c:v>
                </c:pt>
                <c:pt idx="86">
                  <c:v>6.931</c:v>
                </c:pt>
                <c:pt idx="88">
                  <c:v>8.6660000000000004</c:v>
                </c:pt>
                <c:pt idx="89">
                  <c:v>8.7799999999999994</c:v>
                </c:pt>
                <c:pt idx="90">
                  <c:v>8.8859999999999992</c:v>
                </c:pt>
                <c:pt idx="91">
                  <c:v>12.445</c:v>
                </c:pt>
                <c:pt idx="92">
                  <c:v>9.641</c:v>
                </c:pt>
                <c:pt idx="93">
                  <c:v>7.0460000000000003</c:v>
                </c:pt>
                <c:pt idx="94">
                  <c:v>7.0510000000000002</c:v>
                </c:pt>
                <c:pt idx="95">
                  <c:v>7.0149999999999997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32-449F-A5AC-54B204172F3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0.80800000000000005</c:v>
                </c:pt>
                <c:pt idx="1">
                  <c:v>1.752</c:v>
                </c:pt>
                <c:pt idx="2">
                  <c:v>1.7490000000000001</c:v>
                </c:pt>
                <c:pt idx="3">
                  <c:v>2.4289999999999998</c:v>
                </c:pt>
                <c:pt idx="4">
                  <c:v>1.7150000000000001</c:v>
                </c:pt>
                <c:pt idx="5">
                  <c:v>2.6869999999999998</c:v>
                </c:pt>
                <c:pt idx="6">
                  <c:v>3.157</c:v>
                </c:pt>
                <c:pt idx="7">
                  <c:v>4.3570000000000002</c:v>
                </c:pt>
                <c:pt idx="8">
                  <c:v>4.4059999999999997</c:v>
                </c:pt>
                <c:pt idx="9">
                  <c:v>3.96</c:v>
                </c:pt>
                <c:pt idx="10">
                  <c:v>3.1339999999999999</c:v>
                </c:pt>
                <c:pt idx="11">
                  <c:v>2.601</c:v>
                </c:pt>
                <c:pt idx="12">
                  <c:v>3.3319999999999999</c:v>
                </c:pt>
                <c:pt idx="13">
                  <c:v>1.8819999999999999</c:v>
                </c:pt>
                <c:pt idx="14">
                  <c:v>1.8740000000000001</c:v>
                </c:pt>
                <c:pt idx="15">
                  <c:v>1.8819999999999999</c:v>
                </c:pt>
                <c:pt idx="16">
                  <c:v>1.635</c:v>
                </c:pt>
                <c:pt idx="17">
                  <c:v>1.3959999999999999</c:v>
                </c:pt>
                <c:pt idx="18">
                  <c:v>3.117</c:v>
                </c:pt>
                <c:pt idx="19">
                  <c:v>1.6160000000000001</c:v>
                </c:pt>
                <c:pt idx="20">
                  <c:v>2.5129999999999999</c:v>
                </c:pt>
                <c:pt idx="21">
                  <c:v>1.4670000000000001</c:v>
                </c:pt>
                <c:pt idx="22">
                  <c:v>18.84</c:v>
                </c:pt>
                <c:pt idx="23">
                  <c:v>30.776</c:v>
                </c:pt>
                <c:pt idx="24">
                  <c:v>0.82</c:v>
                </c:pt>
                <c:pt idx="25">
                  <c:v>14.884</c:v>
                </c:pt>
                <c:pt idx="26">
                  <c:v>33.256</c:v>
                </c:pt>
                <c:pt idx="27">
                  <c:v>4.9809999999999999</c:v>
                </c:pt>
                <c:pt idx="28">
                  <c:v>14.898999999999999</c:v>
                </c:pt>
                <c:pt idx="29">
                  <c:v>18.977</c:v>
                </c:pt>
                <c:pt idx="30">
                  <c:v>25.032</c:v>
                </c:pt>
                <c:pt idx="31">
                  <c:v>20.004999999999999</c:v>
                </c:pt>
                <c:pt idx="32">
                  <c:v>23.853000000000002</c:v>
                </c:pt>
                <c:pt idx="33">
                  <c:v>16.38</c:v>
                </c:pt>
                <c:pt idx="34">
                  <c:v>38.860999999999997</c:v>
                </c:pt>
                <c:pt idx="35">
                  <c:v>31.94</c:v>
                </c:pt>
                <c:pt idx="36">
                  <c:v>32.200000000000003</c:v>
                </c:pt>
                <c:pt idx="37">
                  <c:v>39.505000000000003</c:v>
                </c:pt>
                <c:pt idx="38">
                  <c:v>40.03</c:v>
                </c:pt>
                <c:pt idx="39">
                  <c:v>39.703000000000003</c:v>
                </c:pt>
                <c:pt idx="40">
                  <c:v>36.811999999999998</c:v>
                </c:pt>
                <c:pt idx="41">
                  <c:v>28.181999999999999</c:v>
                </c:pt>
                <c:pt idx="42">
                  <c:v>25.588999999999999</c:v>
                </c:pt>
                <c:pt idx="43">
                  <c:v>23.9</c:v>
                </c:pt>
                <c:pt idx="44">
                  <c:v>22.945</c:v>
                </c:pt>
                <c:pt idx="45">
                  <c:v>23.731999999999999</c:v>
                </c:pt>
                <c:pt idx="46">
                  <c:v>24.155999999999999</c:v>
                </c:pt>
                <c:pt idx="47">
                  <c:v>24.645</c:v>
                </c:pt>
                <c:pt idx="48">
                  <c:v>26.372</c:v>
                </c:pt>
                <c:pt idx="49">
                  <c:v>26.48</c:v>
                </c:pt>
                <c:pt idx="50">
                  <c:v>25.672999999999998</c:v>
                </c:pt>
                <c:pt idx="51">
                  <c:v>23.981999999999999</c:v>
                </c:pt>
                <c:pt idx="52">
                  <c:v>22.140999999999998</c:v>
                </c:pt>
                <c:pt idx="53">
                  <c:v>20.79</c:v>
                </c:pt>
                <c:pt idx="54">
                  <c:v>19.734999999999999</c:v>
                </c:pt>
                <c:pt idx="55">
                  <c:v>19.893000000000001</c:v>
                </c:pt>
                <c:pt idx="56">
                  <c:v>27.533999999999999</c:v>
                </c:pt>
                <c:pt idx="57">
                  <c:v>28.038</c:v>
                </c:pt>
                <c:pt idx="58">
                  <c:v>30.332000000000001</c:v>
                </c:pt>
                <c:pt idx="59">
                  <c:v>34.851999999999997</c:v>
                </c:pt>
                <c:pt idx="60">
                  <c:v>35.168999999999997</c:v>
                </c:pt>
                <c:pt idx="61">
                  <c:v>36.777000000000001</c:v>
                </c:pt>
                <c:pt idx="62">
                  <c:v>32.585000000000001</c:v>
                </c:pt>
                <c:pt idx="63">
                  <c:v>20.173999999999999</c:v>
                </c:pt>
                <c:pt idx="64">
                  <c:v>39.381</c:v>
                </c:pt>
                <c:pt idx="65">
                  <c:v>14.145</c:v>
                </c:pt>
                <c:pt idx="66">
                  <c:v>77.369</c:v>
                </c:pt>
                <c:pt idx="67">
                  <c:v>42.811999999999998</c:v>
                </c:pt>
                <c:pt idx="68">
                  <c:v>72.945999999999998</c:v>
                </c:pt>
                <c:pt idx="69">
                  <c:v>81.198999999999998</c:v>
                </c:pt>
                <c:pt idx="70">
                  <c:v>94.753</c:v>
                </c:pt>
                <c:pt idx="71">
                  <c:v>45.741999999999997</c:v>
                </c:pt>
                <c:pt idx="72">
                  <c:v>35.83</c:v>
                </c:pt>
                <c:pt idx="73">
                  <c:v>1.8320000000000001</c:v>
                </c:pt>
                <c:pt idx="74">
                  <c:v>26.331</c:v>
                </c:pt>
                <c:pt idx="75">
                  <c:v>0.8</c:v>
                </c:pt>
                <c:pt idx="76">
                  <c:v>5.65</c:v>
                </c:pt>
                <c:pt idx="77">
                  <c:v>6.093</c:v>
                </c:pt>
                <c:pt idx="78">
                  <c:v>5.6340000000000003</c:v>
                </c:pt>
                <c:pt idx="79">
                  <c:v>12.852</c:v>
                </c:pt>
                <c:pt idx="80">
                  <c:v>9.0220000000000002</c:v>
                </c:pt>
                <c:pt idx="81">
                  <c:v>5.8929999999999998</c:v>
                </c:pt>
                <c:pt idx="82">
                  <c:v>11.372</c:v>
                </c:pt>
                <c:pt idx="83">
                  <c:v>0.88400000000000001</c:v>
                </c:pt>
                <c:pt idx="84">
                  <c:v>0.85599999999999998</c:v>
                </c:pt>
                <c:pt idx="85">
                  <c:v>30.341999999999999</c:v>
                </c:pt>
                <c:pt idx="86">
                  <c:v>24.806999999999999</c:v>
                </c:pt>
                <c:pt idx="87">
                  <c:v>2.359</c:v>
                </c:pt>
                <c:pt idx="88">
                  <c:v>20.134</c:v>
                </c:pt>
                <c:pt idx="89">
                  <c:v>40.878</c:v>
                </c:pt>
                <c:pt idx="90">
                  <c:v>40.817999999999998</c:v>
                </c:pt>
                <c:pt idx="91">
                  <c:v>43.436999999999998</c:v>
                </c:pt>
                <c:pt idx="92">
                  <c:v>48.518999999999998</c:v>
                </c:pt>
                <c:pt idx="93">
                  <c:v>35.176000000000002</c:v>
                </c:pt>
                <c:pt idx="94">
                  <c:v>25.587</c:v>
                </c:pt>
                <c:pt idx="95">
                  <c:v>3.8780000000000001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32-449F-A5AC-54B204172F3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E32-449F-A5AC-54B204172F3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E32-449F-A5AC-54B204172F3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E32-449F-A5AC-54B204172F3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E32-449F-A5AC-54B204172F3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67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E32-449F-A5AC-54B204172F3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E32-449F-A5AC-54B204172F3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6">
                  <c:v>50</c:v>
                </c:pt>
                <c:pt idx="79">
                  <c:v>36.453000000000003</c:v>
                </c:pt>
                <c:pt idx="83">
                  <c:v>39.811999999999998</c:v>
                </c:pt>
                <c:pt idx="84">
                  <c:v>28.172999999999998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E32-449F-A5AC-54B204172F3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9.4</c:v>
                </c:pt>
                <c:pt idx="2">
                  <c:v>29.6</c:v>
                </c:pt>
                <c:pt idx="3">
                  <c:v>31.2</c:v>
                </c:pt>
                <c:pt idx="4">
                  <c:v>29</c:v>
                </c:pt>
                <c:pt idx="5">
                  <c:v>31.9</c:v>
                </c:pt>
                <c:pt idx="6">
                  <c:v>32.6</c:v>
                </c:pt>
                <c:pt idx="7">
                  <c:v>34.1</c:v>
                </c:pt>
                <c:pt idx="8">
                  <c:v>36.1</c:v>
                </c:pt>
                <c:pt idx="9">
                  <c:v>33.6</c:v>
                </c:pt>
                <c:pt idx="10">
                  <c:v>31</c:v>
                </c:pt>
                <c:pt idx="11">
                  <c:v>25.8</c:v>
                </c:pt>
                <c:pt idx="12">
                  <c:v>30.6</c:v>
                </c:pt>
                <c:pt idx="13">
                  <c:v>111.2</c:v>
                </c:pt>
                <c:pt idx="14">
                  <c:v>119.4</c:v>
                </c:pt>
                <c:pt idx="15">
                  <c:v>110.8</c:v>
                </c:pt>
                <c:pt idx="16">
                  <c:v>110.6</c:v>
                </c:pt>
                <c:pt idx="17">
                  <c:v>119.4</c:v>
                </c:pt>
                <c:pt idx="18">
                  <c:v>33.700000000000003</c:v>
                </c:pt>
                <c:pt idx="19">
                  <c:v>49</c:v>
                </c:pt>
                <c:pt idx="20">
                  <c:v>49.1</c:v>
                </c:pt>
                <c:pt idx="21">
                  <c:v>16.899999999999999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30</c:v>
                </c:pt>
                <c:pt idx="30">
                  <c:v>30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26.7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225</c:v>
                </c:pt>
                <c:pt idx="73">
                  <c:v>201.5</c:v>
                </c:pt>
                <c:pt idx="74">
                  <c:v>225</c:v>
                </c:pt>
                <c:pt idx="75">
                  <c:v>96</c:v>
                </c:pt>
                <c:pt idx="76">
                  <c:v>112.8</c:v>
                </c:pt>
                <c:pt idx="77">
                  <c:v>25.2</c:v>
                </c:pt>
                <c:pt idx="78">
                  <c:v>80.3</c:v>
                </c:pt>
                <c:pt idx="79">
                  <c:v>174</c:v>
                </c:pt>
                <c:pt idx="80">
                  <c:v>0</c:v>
                </c:pt>
                <c:pt idx="81">
                  <c:v>123.2</c:v>
                </c:pt>
                <c:pt idx="82">
                  <c:v>212.8</c:v>
                </c:pt>
                <c:pt idx="83">
                  <c:v>215</c:v>
                </c:pt>
                <c:pt idx="84">
                  <c:v>225</c:v>
                </c:pt>
                <c:pt idx="85">
                  <c:v>0</c:v>
                </c:pt>
                <c:pt idx="86">
                  <c:v>0</c:v>
                </c:pt>
                <c:pt idx="87">
                  <c:v>26.2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130.5</c:v>
                </c:pt>
                <c:pt idx="93">
                  <c:v>130.5</c:v>
                </c:pt>
                <c:pt idx="94">
                  <c:v>130.5</c:v>
                </c:pt>
                <c:pt idx="95">
                  <c:v>130.5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E32-449F-A5AC-54B204172F3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15.58</c:v>
                </c:pt>
                <c:pt idx="1">
                  <c:v>33.162999999999997</c:v>
                </c:pt>
                <c:pt idx="2">
                  <c:v>47.048000000000002</c:v>
                </c:pt>
                <c:pt idx="3">
                  <c:v>70.122</c:v>
                </c:pt>
                <c:pt idx="4">
                  <c:v>50.581000000000003</c:v>
                </c:pt>
                <c:pt idx="5">
                  <c:v>71.578999999999994</c:v>
                </c:pt>
                <c:pt idx="6">
                  <c:v>76.593999999999994</c:v>
                </c:pt>
                <c:pt idx="7">
                  <c:v>77.316000000000003</c:v>
                </c:pt>
                <c:pt idx="8">
                  <c:v>78.396000000000001</c:v>
                </c:pt>
                <c:pt idx="9">
                  <c:v>75.966999999999999</c:v>
                </c:pt>
                <c:pt idx="10">
                  <c:v>70.701999999999998</c:v>
                </c:pt>
                <c:pt idx="11">
                  <c:v>64.239999999999995</c:v>
                </c:pt>
                <c:pt idx="12">
                  <c:v>62.03</c:v>
                </c:pt>
                <c:pt idx="13">
                  <c:v>35.183999999999997</c:v>
                </c:pt>
                <c:pt idx="14">
                  <c:v>37.912999999999997</c:v>
                </c:pt>
                <c:pt idx="15">
                  <c:v>41.534999999999997</c:v>
                </c:pt>
                <c:pt idx="16">
                  <c:v>53.999000000000002</c:v>
                </c:pt>
                <c:pt idx="17">
                  <c:v>52.41</c:v>
                </c:pt>
                <c:pt idx="18">
                  <c:v>83.373999999999995</c:v>
                </c:pt>
                <c:pt idx="19">
                  <c:v>53.05</c:v>
                </c:pt>
                <c:pt idx="20">
                  <c:v>67.67</c:v>
                </c:pt>
                <c:pt idx="21">
                  <c:v>32.081000000000003</c:v>
                </c:pt>
                <c:pt idx="22">
                  <c:v>86.010999999999996</c:v>
                </c:pt>
                <c:pt idx="23">
                  <c:v>115.078</c:v>
                </c:pt>
                <c:pt idx="24">
                  <c:v>36.86</c:v>
                </c:pt>
                <c:pt idx="25">
                  <c:v>76.745999999999995</c:v>
                </c:pt>
                <c:pt idx="26">
                  <c:v>120.438</c:v>
                </c:pt>
                <c:pt idx="27">
                  <c:v>104.73399999999999</c:v>
                </c:pt>
                <c:pt idx="28">
                  <c:v>81.165999999999997</c:v>
                </c:pt>
                <c:pt idx="29">
                  <c:v>61.014000000000003</c:v>
                </c:pt>
                <c:pt idx="30">
                  <c:v>95.328999999999994</c:v>
                </c:pt>
                <c:pt idx="31">
                  <c:v>63.396999999999998</c:v>
                </c:pt>
                <c:pt idx="32">
                  <c:v>49.223999999999997</c:v>
                </c:pt>
                <c:pt idx="33">
                  <c:v>42.674999999999997</c:v>
                </c:pt>
                <c:pt idx="34">
                  <c:v>51.875999999999998</c:v>
                </c:pt>
                <c:pt idx="35">
                  <c:v>51.573</c:v>
                </c:pt>
                <c:pt idx="36">
                  <c:v>32.951000000000001</c:v>
                </c:pt>
                <c:pt idx="37">
                  <c:v>61.331000000000003</c:v>
                </c:pt>
                <c:pt idx="38">
                  <c:v>60.43</c:v>
                </c:pt>
                <c:pt idx="39">
                  <c:v>50.801000000000002</c:v>
                </c:pt>
                <c:pt idx="40">
                  <c:v>53.923999999999999</c:v>
                </c:pt>
                <c:pt idx="41">
                  <c:v>52.469000000000001</c:v>
                </c:pt>
                <c:pt idx="42">
                  <c:v>52.673999999999999</c:v>
                </c:pt>
                <c:pt idx="43">
                  <c:v>52.744</c:v>
                </c:pt>
                <c:pt idx="44">
                  <c:v>52.636000000000003</c:v>
                </c:pt>
                <c:pt idx="45">
                  <c:v>52.965000000000003</c:v>
                </c:pt>
                <c:pt idx="46">
                  <c:v>53.173999999999999</c:v>
                </c:pt>
                <c:pt idx="47">
                  <c:v>53.286000000000001</c:v>
                </c:pt>
                <c:pt idx="48">
                  <c:v>56.631999999999998</c:v>
                </c:pt>
                <c:pt idx="49">
                  <c:v>57.009</c:v>
                </c:pt>
                <c:pt idx="50">
                  <c:v>57.755000000000003</c:v>
                </c:pt>
                <c:pt idx="51">
                  <c:v>58.732999999999997</c:v>
                </c:pt>
                <c:pt idx="52">
                  <c:v>62.161999999999999</c:v>
                </c:pt>
                <c:pt idx="53">
                  <c:v>61.744999999999997</c:v>
                </c:pt>
                <c:pt idx="54">
                  <c:v>63.002000000000002</c:v>
                </c:pt>
                <c:pt idx="55">
                  <c:v>64.951999999999998</c:v>
                </c:pt>
                <c:pt idx="56">
                  <c:v>71.516000000000005</c:v>
                </c:pt>
                <c:pt idx="57">
                  <c:v>69.111999999999995</c:v>
                </c:pt>
                <c:pt idx="58">
                  <c:v>66.658000000000001</c:v>
                </c:pt>
                <c:pt idx="59">
                  <c:v>61.959000000000003</c:v>
                </c:pt>
                <c:pt idx="60">
                  <c:v>54.442</c:v>
                </c:pt>
                <c:pt idx="61">
                  <c:v>53.939</c:v>
                </c:pt>
                <c:pt idx="62">
                  <c:v>64.405000000000001</c:v>
                </c:pt>
                <c:pt idx="63">
                  <c:v>108.348</c:v>
                </c:pt>
                <c:pt idx="64">
                  <c:v>59.353999999999999</c:v>
                </c:pt>
                <c:pt idx="65">
                  <c:v>19.478999999999999</c:v>
                </c:pt>
                <c:pt idx="66">
                  <c:v>51.325000000000003</c:v>
                </c:pt>
                <c:pt idx="68">
                  <c:v>23.701000000000001</c:v>
                </c:pt>
                <c:pt idx="69">
                  <c:v>22.234000000000002</c:v>
                </c:pt>
                <c:pt idx="70">
                  <c:v>33.692999999999998</c:v>
                </c:pt>
                <c:pt idx="71">
                  <c:v>22.605</c:v>
                </c:pt>
                <c:pt idx="72">
                  <c:v>13.377000000000001</c:v>
                </c:pt>
                <c:pt idx="74">
                  <c:v>20.385999999999999</c:v>
                </c:pt>
                <c:pt idx="79">
                  <c:v>24.742000000000001</c:v>
                </c:pt>
                <c:pt idx="82">
                  <c:v>21.928000000000001</c:v>
                </c:pt>
                <c:pt idx="83">
                  <c:v>25.451000000000001</c:v>
                </c:pt>
                <c:pt idx="84">
                  <c:v>27.277000000000001</c:v>
                </c:pt>
                <c:pt idx="85">
                  <c:v>65.385999999999996</c:v>
                </c:pt>
                <c:pt idx="86">
                  <c:v>54.420999999999999</c:v>
                </c:pt>
                <c:pt idx="87">
                  <c:v>9.81</c:v>
                </c:pt>
                <c:pt idx="88">
                  <c:v>21.218</c:v>
                </c:pt>
                <c:pt idx="89">
                  <c:v>54.843000000000004</c:v>
                </c:pt>
                <c:pt idx="90">
                  <c:v>55.866</c:v>
                </c:pt>
                <c:pt idx="91">
                  <c:v>56.253999999999998</c:v>
                </c:pt>
                <c:pt idx="92">
                  <c:v>59.225000000000001</c:v>
                </c:pt>
                <c:pt idx="93">
                  <c:v>49.491999999999997</c:v>
                </c:pt>
                <c:pt idx="94">
                  <c:v>26.41</c:v>
                </c:pt>
                <c:pt idx="95">
                  <c:v>10.84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E32-449F-A5AC-54B204172F3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E32-449F-A5AC-54B204172F3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E32-449F-A5AC-54B204172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189.55</c:v>
                </c:pt>
                <c:pt idx="1">
                  <c:v>178.94</c:v>
                </c:pt>
                <c:pt idx="2">
                  <c:v>171.67</c:v>
                </c:pt>
                <c:pt idx="3">
                  <c:v>166.93</c:v>
                </c:pt>
                <c:pt idx="4">
                  <c:v>171.1</c:v>
                </c:pt>
                <c:pt idx="5">
                  <c:v>166.63</c:v>
                </c:pt>
                <c:pt idx="6">
                  <c:v>165.16</c:v>
                </c:pt>
                <c:pt idx="7">
                  <c:v>163.46</c:v>
                </c:pt>
                <c:pt idx="8">
                  <c:v>161.63999999999999</c:v>
                </c:pt>
                <c:pt idx="9">
                  <c:v>163.68</c:v>
                </c:pt>
                <c:pt idx="10">
                  <c:v>165.54</c:v>
                </c:pt>
                <c:pt idx="11">
                  <c:v>168.09</c:v>
                </c:pt>
                <c:pt idx="12">
                  <c:v>166.57</c:v>
                </c:pt>
                <c:pt idx="13">
                  <c:v>165.27</c:v>
                </c:pt>
                <c:pt idx="14">
                  <c:v>164.26</c:v>
                </c:pt>
                <c:pt idx="15">
                  <c:v>165.36</c:v>
                </c:pt>
                <c:pt idx="16">
                  <c:v>166.97</c:v>
                </c:pt>
                <c:pt idx="17">
                  <c:v>164.46</c:v>
                </c:pt>
                <c:pt idx="18">
                  <c:v>163.19999999999999</c:v>
                </c:pt>
                <c:pt idx="19">
                  <c:v>168.78</c:v>
                </c:pt>
                <c:pt idx="20">
                  <c:v>163.09</c:v>
                </c:pt>
                <c:pt idx="21">
                  <c:v>179.81</c:v>
                </c:pt>
                <c:pt idx="22">
                  <c:v>204.49</c:v>
                </c:pt>
                <c:pt idx="23">
                  <c:v>214.17</c:v>
                </c:pt>
                <c:pt idx="24">
                  <c:v>214.15</c:v>
                </c:pt>
                <c:pt idx="25">
                  <c:v>224.91</c:v>
                </c:pt>
                <c:pt idx="26">
                  <c:v>221.46</c:v>
                </c:pt>
                <c:pt idx="27">
                  <c:v>194.04</c:v>
                </c:pt>
                <c:pt idx="28">
                  <c:v>205.58</c:v>
                </c:pt>
                <c:pt idx="29">
                  <c:v>170.22</c:v>
                </c:pt>
                <c:pt idx="30">
                  <c:v>153.66</c:v>
                </c:pt>
                <c:pt idx="31">
                  <c:v>142.11000000000001</c:v>
                </c:pt>
                <c:pt idx="32">
                  <c:v>151.37</c:v>
                </c:pt>
                <c:pt idx="33">
                  <c:v>9.39</c:v>
                </c:pt>
                <c:pt idx="34">
                  <c:v>-4.99</c:v>
                </c:pt>
                <c:pt idx="35">
                  <c:v>-4.99</c:v>
                </c:pt>
                <c:pt idx="36">
                  <c:v>-5</c:v>
                </c:pt>
                <c:pt idx="37">
                  <c:v>-7.44</c:v>
                </c:pt>
                <c:pt idx="38">
                  <c:v>-7.74</c:v>
                </c:pt>
                <c:pt idx="39">
                  <c:v>-9.99</c:v>
                </c:pt>
                <c:pt idx="40">
                  <c:v>-11.75</c:v>
                </c:pt>
                <c:pt idx="41">
                  <c:v>-11.22</c:v>
                </c:pt>
                <c:pt idx="42">
                  <c:v>-11.72</c:v>
                </c:pt>
                <c:pt idx="43">
                  <c:v>-11.82</c:v>
                </c:pt>
                <c:pt idx="44">
                  <c:v>-11.49</c:v>
                </c:pt>
                <c:pt idx="45">
                  <c:v>-11.68</c:v>
                </c:pt>
                <c:pt idx="46">
                  <c:v>-11.67</c:v>
                </c:pt>
                <c:pt idx="47">
                  <c:v>-11.66</c:v>
                </c:pt>
                <c:pt idx="48">
                  <c:v>-12.52</c:v>
                </c:pt>
                <c:pt idx="49">
                  <c:v>-12.47</c:v>
                </c:pt>
                <c:pt idx="50">
                  <c:v>-12.47</c:v>
                </c:pt>
                <c:pt idx="51">
                  <c:v>-12.47</c:v>
                </c:pt>
                <c:pt idx="52">
                  <c:v>-12.55</c:v>
                </c:pt>
                <c:pt idx="53">
                  <c:v>-12.69</c:v>
                </c:pt>
                <c:pt idx="54">
                  <c:v>-12.57</c:v>
                </c:pt>
                <c:pt idx="55">
                  <c:v>-12.17</c:v>
                </c:pt>
                <c:pt idx="56">
                  <c:v>-16.28</c:v>
                </c:pt>
                <c:pt idx="57">
                  <c:v>-16.010000000000002</c:v>
                </c:pt>
                <c:pt idx="58">
                  <c:v>-16.989999999999998</c:v>
                </c:pt>
                <c:pt idx="59">
                  <c:v>-19.989999999999998</c:v>
                </c:pt>
                <c:pt idx="60">
                  <c:v>-19.989999999999998</c:v>
                </c:pt>
                <c:pt idx="61">
                  <c:v>-19.989999999999998</c:v>
                </c:pt>
                <c:pt idx="62">
                  <c:v>-15.07</c:v>
                </c:pt>
                <c:pt idx="63">
                  <c:v>-4.97</c:v>
                </c:pt>
                <c:pt idx="64">
                  <c:v>-4.9800000000000004</c:v>
                </c:pt>
                <c:pt idx="65">
                  <c:v>146.6</c:v>
                </c:pt>
                <c:pt idx="66">
                  <c:v>154.62</c:v>
                </c:pt>
                <c:pt idx="67">
                  <c:v>179.31</c:v>
                </c:pt>
                <c:pt idx="68">
                  <c:v>184.93</c:v>
                </c:pt>
                <c:pt idx="69">
                  <c:v>207.82</c:v>
                </c:pt>
                <c:pt idx="70">
                  <c:v>208.09</c:v>
                </c:pt>
                <c:pt idx="71">
                  <c:v>198.85</c:v>
                </c:pt>
                <c:pt idx="72">
                  <c:v>166.3</c:v>
                </c:pt>
                <c:pt idx="73">
                  <c:v>175.39</c:v>
                </c:pt>
                <c:pt idx="74">
                  <c:v>167.87</c:v>
                </c:pt>
                <c:pt idx="75">
                  <c:v>190.25</c:v>
                </c:pt>
                <c:pt idx="76">
                  <c:v>186.64</c:v>
                </c:pt>
                <c:pt idx="77">
                  <c:v>190.74</c:v>
                </c:pt>
                <c:pt idx="78">
                  <c:v>187.96</c:v>
                </c:pt>
                <c:pt idx="79">
                  <c:v>167.97</c:v>
                </c:pt>
                <c:pt idx="80">
                  <c:v>198.87</c:v>
                </c:pt>
                <c:pt idx="81">
                  <c:v>186.64</c:v>
                </c:pt>
                <c:pt idx="82">
                  <c:v>169.05</c:v>
                </c:pt>
                <c:pt idx="83">
                  <c:v>159.63999999999999</c:v>
                </c:pt>
                <c:pt idx="84">
                  <c:v>165.36</c:v>
                </c:pt>
                <c:pt idx="85">
                  <c:v>203.04</c:v>
                </c:pt>
                <c:pt idx="86">
                  <c:v>204.3</c:v>
                </c:pt>
                <c:pt idx="87">
                  <c:v>205.2</c:v>
                </c:pt>
                <c:pt idx="88">
                  <c:v>215.53</c:v>
                </c:pt>
                <c:pt idx="89">
                  <c:v>203.5</c:v>
                </c:pt>
                <c:pt idx="90">
                  <c:v>202.59</c:v>
                </c:pt>
                <c:pt idx="91">
                  <c:v>200.66</c:v>
                </c:pt>
                <c:pt idx="92">
                  <c:v>219.81</c:v>
                </c:pt>
                <c:pt idx="93">
                  <c:v>200.19</c:v>
                </c:pt>
                <c:pt idx="94">
                  <c:v>195.59</c:v>
                </c:pt>
                <c:pt idx="95">
                  <c:v>202.1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E32-449F-A5AC-54B204172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84.516000000000005</v>
      </c>
      <c r="C5" s="25">
        <v>45.482999999999997</v>
      </c>
      <c r="D5" s="25">
        <v>79.52</v>
      </c>
      <c r="E5" s="25">
        <v>104.867</v>
      </c>
      <c r="F5" s="25">
        <v>82.459000000000003</v>
      </c>
      <c r="G5" s="25">
        <v>107.405</v>
      </c>
      <c r="H5" s="25">
        <v>113.563</v>
      </c>
      <c r="I5" s="25">
        <v>116.89</v>
      </c>
      <c r="J5" s="25">
        <v>119.961</v>
      </c>
      <c r="K5" s="25">
        <v>114.649</v>
      </c>
      <c r="L5" s="25">
        <v>105.985</v>
      </c>
      <c r="M5" s="25">
        <v>93.766000000000005</v>
      </c>
      <c r="N5" s="25">
        <v>97.135999999999996</v>
      </c>
      <c r="O5" s="25">
        <v>149.55799999999999</v>
      </c>
      <c r="P5" s="25">
        <v>160.39400000000001</v>
      </c>
      <c r="Q5" s="25">
        <v>155.35300000000001</v>
      </c>
      <c r="R5" s="25">
        <v>167.422</v>
      </c>
      <c r="S5" s="25">
        <v>174.51599999999999</v>
      </c>
      <c r="T5" s="25">
        <v>121.422</v>
      </c>
      <c r="U5" s="25">
        <v>104.928</v>
      </c>
      <c r="V5" s="25">
        <v>120.52200000000001</v>
      </c>
      <c r="W5" s="25">
        <v>51.82</v>
      </c>
      <c r="X5" s="25">
        <v>113.621</v>
      </c>
      <c r="Y5" s="25">
        <v>155.041</v>
      </c>
      <c r="Z5" s="25">
        <v>39.487000000000002</v>
      </c>
      <c r="AA5" s="25">
        <v>100.96899999999999</v>
      </c>
      <c r="AB5" s="25">
        <v>163.30199999999999</v>
      </c>
      <c r="AC5" s="25">
        <v>111.563</v>
      </c>
      <c r="AD5" s="25">
        <v>99.600999999999999</v>
      </c>
      <c r="AE5" s="25">
        <v>109.991</v>
      </c>
      <c r="AF5" s="25">
        <v>150.36099999999999</v>
      </c>
      <c r="AG5" s="25">
        <v>87.292000000000002</v>
      </c>
      <c r="AH5" s="25">
        <v>89.507999999999996</v>
      </c>
      <c r="AI5" s="25">
        <v>64.814999999999998</v>
      </c>
      <c r="AJ5" s="25">
        <v>96.137</v>
      </c>
      <c r="AK5" s="25">
        <v>88.423000000000002</v>
      </c>
      <c r="AL5" s="25">
        <v>65.180999999999997</v>
      </c>
      <c r="AM5" s="25">
        <v>100.866</v>
      </c>
      <c r="AN5" s="25">
        <v>100.49</v>
      </c>
      <c r="AO5" s="25">
        <v>90.543999999999997</v>
      </c>
      <c r="AP5" s="25">
        <v>90.775999999999996</v>
      </c>
      <c r="AQ5" s="25">
        <v>105.691</v>
      </c>
      <c r="AR5" s="25">
        <v>103.303</v>
      </c>
      <c r="AS5" s="25">
        <v>101.684</v>
      </c>
      <c r="AT5" s="25">
        <v>100.621</v>
      </c>
      <c r="AU5" s="25">
        <v>101.73699999999999</v>
      </c>
      <c r="AV5" s="25">
        <v>102.37</v>
      </c>
      <c r="AW5" s="25">
        <v>102.95099999999999</v>
      </c>
      <c r="AX5" s="25">
        <v>108.024</v>
      </c>
      <c r="AY5" s="25">
        <v>108.509</v>
      </c>
      <c r="AZ5" s="25">
        <v>108.44799999999999</v>
      </c>
      <c r="BA5" s="25">
        <v>107.72499999999999</v>
      </c>
      <c r="BB5" s="25">
        <v>109.313</v>
      </c>
      <c r="BC5" s="25">
        <v>107.545</v>
      </c>
      <c r="BD5" s="25">
        <v>107.747</v>
      </c>
      <c r="BE5" s="25">
        <v>109.855</v>
      </c>
      <c r="BF5" s="25">
        <v>99.06</v>
      </c>
      <c r="BG5" s="25">
        <v>97.16</v>
      </c>
      <c r="BH5" s="25">
        <v>97</v>
      </c>
      <c r="BI5" s="25">
        <v>97.66</v>
      </c>
      <c r="BJ5" s="25">
        <v>99.18</v>
      </c>
      <c r="BK5" s="25">
        <v>99.48</v>
      </c>
      <c r="BL5" s="25">
        <v>97</v>
      </c>
      <c r="BM5" s="25">
        <v>128.52199999999999</v>
      </c>
      <c r="BN5" s="25">
        <v>98.734999999999999</v>
      </c>
      <c r="BO5" s="25">
        <v>67.257999999999996</v>
      </c>
      <c r="BP5" s="25">
        <v>185.41399999999999</v>
      </c>
      <c r="BQ5" s="25">
        <v>50.036999999999999</v>
      </c>
      <c r="BR5" s="25">
        <v>103.824</v>
      </c>
      <c r="BS5" s="25">
        <v>103.47199999999999</v>
      </c>
      <c r="BT5" s="25">
        <v>136.583</v>
      </c>
      <c r="BU5" s="25">
        <v>69.694999999999993</v>
      </c>
      <c r="BV5" s="25">
        <v>275.48700000000002</v>
      </c>
      <c r="BW5" s="25">
        <v>204.679</v>
      </c>
      <c r="BX5" s="25">
        <v>273.08499999999998</v>
      </c>
      <c r="BY5" s="25">
        <v>96.823999999999998</v>
      </c>
      <c r="BZ5" s="25">
        <v>125.83</v>
      </c>
      <c r="CA5" s="25">
        <v>38.569000000000003</v>
      </c>
      <c r="CB5" s="25">
        <v>92.948999999999998</v>
      </c>
      <c r="CC5" s="25">
        <v>258.976</v>
      </c>
      <c r="CD5" s="25">
        <v>15.968</v>
      </c>
      <c r="CE5" s="25">
        <v>136.01</v>
      </c>
      <c r="CF5" s="25">
        <v>254.648</v>
      </c>
      <c r="CG5" s="25">
        <v>282.58300000000003</v>
      </c>
      <c r="CH5" s="25">
        <v>282.726</v>
      </c>
      <c r="CI5" s="25">
        <v>104.246</v>
      </c>
      <c r="CJ5" s="25">
        <v>86.185000000000002</v>
      </c>
      <c r="CK5" s="25">
        <v>38.393000000000001</v>
      </c>
      <c r="CL5" s="25">
        <v>50.026000000000003</v>
      </c>
      <c r="CM5" s="25">
        <v>104.526</v>
      </c>
      <c r="CN5" s="25">
        <v>105.526</v>
      </c>
      <c r="CO5" s="25">
        <v>112.126</v>
      </c>
      <c r="CP5" s="25">
        <v>247.92599999999999</v>
      </c>
      <c r="CQ5" s="25">
        <v>222.24600000000001</v>
      </c>
      <c r="CR5" s="25">
        <v>189.58500000000001</v>
      </c>
      <c r="CS5" s="25">
        <v>152.25800000000001</v>
      </c>
      <c r="CT5" s="26"/>
      <c r="CU5" s="26"/>
      <c r="CV5" s="26"/>
      <c r="CW5" s="27"/>
      <c r="CX5" s="28">
        <f t="array" ref="CX5">SUMPRODUCT(B5:CW5*0.25)</f>
        <v>2839.2707499999997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189.55</v>
      </c>
      <c r="C8" s="37">
        <v>178.94</v>
      </c>
      <c r="D8" s="37">
        <v>171.67</v>
      </c>
      <c r="E8" s="37">
        <v>166.93</v>
      </c>
      <c r="F8" s="37">
        <v>171.1</v>
      </c>
      <c r="G8" s="37">
        <v>166.63</v>
      </c>
      <c r="H8" s="37">
        <v>165.16</v>
      </c>
      <c r="I8" s="37">
        <v>163.46</v>
      </c>
      <c r="J8" s="37">
        <v>161.63999999999999</v>
      </c>
      <c r="K8" s="37">
        <v>163.68</v>
      </c>
      <c r="L8" s="37">
        <v>165.54</v>
      </c>
      <c r="M8" s="37">
        <v>168.09</v>
      </c>
      <c r="N8" s="37">
        <v>166.57</v>
      </c>
      <c r="O8" s="37">
        <v>165.27</v>
      </c>
      <c r="P8" s="37">
        <v>164.26</v>
      </c>
      <c r="Q8" s="37">
        <v>165.36</v>
      </c>
      <c r="R8" s="37">
        <v>166.97</v>
      </c>
      <c r="S8" s="37">
        <v>164.46</v>
      </c>
      <c r="T8" s="37">
        <v>163.19999999999999</v>
      </c>
      <c r="U8" s="37">
        <v>168.78</v>
      </c>
      <c r="V8" s="37">
        <v>163.09</v>
      </c>
      <c r="W8" s="37">
        <v>179.81</v>
      </c>
      <c r="X8" s="37">
        <v>204.49</v>
      </c>
      <c r="Y8" s="37">
        <v>214.17</v>
      </c>
      <c r="Z8" s="37">
        <v>214.15</v>
      </c>
      <c r="AA8" s="37">
        <v>224.91</v>
      </c>
      <c r="AB8" s="37">
        <v>221.46</v>
      </c>
      <c r="AC8" s="37">
        <v>194.04</v>
      </c>
      <c r="AD8" s="37">
        <v>205.58</v>
      </c>
      <c r="AE8" s="37">
        <v>170.22</v>
      </c>
      <c r="AF8" s="37">
        <v>153.66</v>
      </c>
      <c r="AG8" s="37">
        <v>142.11000000000001</v>
      </c>
      <c r="AH8" s="37">
        <v>151.37</v>
      </c>
      <c r="AI8" s="37">
        <v>9.39</v>
      </c>
      <c r="AJ8" s="37">
        <v>-4.99</v>
      </c>
      <c r="AK8" s="37">
        <v>-4.99</v>
      </c>
      <c r="AL8" s="37">
        <v>-5</v>
      </c>
      <c r="AM8" s="37">
        <v>-7.44</v>
      </c>
      <c r="AN8" s="37">
        <v>-7.74</v>
      </c>
      <c r="AO8" s="37">
        <v>-9.99</v>
      </c>
      <c r="AP8" s="37">
        <v>-11.75</v>
      </c>
      <c r="AQ8" s="37">
        <v>-11.22</v>
      </c>
      <c r="AR8" s="37">
        <v>-11.72</v>
      </c>
      <c r="AS8" s="37">
        <v>-11.82</v>
      </c>
      <c r="AT8" s="37">
        <v>-11.49</v>
      </c>
      <c r="AU8" s="37">
        <v>-11.68</v>
      </c>
      <c r="AV8" s="37">
        <v>-11.67</v>
      </c>
      <c r="AW8" s="37">
        <v>-11.66</v>
      </c>
      <c r="AX8" s="37">
        <v>-12.52</v>
      </c>
      <c r="AY8" s="37">
        <v>-12.47</v>
      </c>
      <c r="AZ8" s="37">
        <v>-12.47</v>
      </c>
      <c r="BA8" s="37">
        <v>-12.47</v>
      </c>
      <c r="BB8" s="37">
        <v>-12.55</v>
      </c>
      <c r="BC8" s="37">
        <v>-12.69</v>
      </c>
      <c r="BD8" s="37">
        <v>-12.57</v>
      </c>
      <c r="BE8" s="37">
        <v>-12.17</v>
      </c>
      <c r="BF8" s="37">
        <v>-16.28</v>
      </c>
      <c r="BG8" s="37">
        <v>-16.010000000000002</v>
      </c>
      <c r="BH8" s="37">
        <v>-16.989999999999998</v>
      </c>
      <c r="BI8" s="37">
        <v>-19.989999999999998</v>
      </c>
      <c r="BJ8" s="37">
        <v>-19.989999999999998</v>
      </c>
      <c r="BK8" s="37">
        <v>-19.989999999999998</v>
      </c>
      <c r="BL8" s="37">
        <v>-15.07</v>
      </c>
      <c r="BM8" s="37">
        <v>-4.97</v>
      </c>
      <c r="BN8" s="37">
        <v>-4.9800000000000004</v>
      </c>
      <c r="BO8" s="37">
        <v>146.6</v>
      </c>
      <c r="BP8" s="37">
        <v>154.62</v>
      </c>
      <c r="BQ8" s="37">
        <v>179.31</v>
      </c>
      <c r="BR8" s="37">
        <v>184.93</v>
      </c>
      <c r="BS8" s="37">
        <v>207.82</v>
      </c>
      <c r="BT8" s="37">
        <v>208.09</v>
      </c>
      <c r="BU8" s="37">
        <v>198.85</v>
      </c>
      <c r="BV8" s="37">
        <v>166.3</v>
      </c>
      <c r="BW8" s="37">
        <v>175.39</v>
      </c>
      <c r="BX8" s="37">
        <v>167.87</v>
      </c>
      <c r="BY8" s="37">
        <v>190.25</v>
      </c>
      <c r="BZ8" s="37">
        <v>186.64</v>
      </c>
      <c r="CA8" s="37">
        <v>190.74</v>
      </c>
      <c r="CB8" s="37">
        <v>187.96</v>
      </c>
      <c r="CC8" s="37">
        <v>167.97</v>
      </c>
      <c r="CD8" s="37">
        <v>198.87</v>
      </c>
      <c r="CE8" s="37">
        <v>186.64</v>
      </c>
      <c r="CF8" s="37">
        <v>169.05</v>
      </c>
      <c r="CG8" s="37">
        <v>159.63999999999999</v>
      </c>
      <c r="CH8" s="37">
        <v>165.36</v>
      </c>
      <c r="CI8" s="37">
        <v>203.04</v>
      </c>
      <c r="CJ8" s="37">
        <v>204.3</v>
      </c>
      <c r="CK8" s="37">
        <v>205.2</v>
      </c>
      <c r="CL8" s="37">
        <v>215.53</v>
      </c>
      <c r="CM8" s="37">
        <v>203.5</v>
      </c>
      <c r="CN8" s="37">
        <v>202.59</v>
      </c>
      <c r="CO8" s="37">
        <v>200.66</v>
      </c>
      <c r="CP8" s="37">
        <v>219.81</v>
      </c>
      <c r="CQ8" s="37">
        <v>200.19</v>
      </c>
      <c r="CR8" s="37">
        <v>195.59</v>
      </c>
      <c r="CS8" s="37">
        <v>202.1</v>
      </c>
      <c r="CT8" s="38"/>
      <c r="CU8" s="38"/>
      <c r="CV8" s="38"/>
      <c r="CW8" s="39"/>
      <c r="CX8" s="40">
        <f>IF(SUM(B8:CW8)&lt;&gt;0,AVERAGEIF(B8:CW8,"&lt;&gt;"""),"")</f>
        <v>117.53937500000005</v>
      </c>
    </row>
    <row r="9" spans="1:102" ht="24.95" customHeight="1" thickBot="1" x14ac:dyDescent="0.25">
      <c r="A9" s="41" t="s">
        <v>6</v>
      </c>
      <c r="B9" s="42">
        <v>176.77250000000001</v>
      </c>
      <c r="C9" s="43">
        <v>176.77250000000001</v>
      </c>
      <c r="D9" s="43">
        <v>176.77250000000001</v>
      </c>
      <c r="E9" s="43">
        <v>176.77250000000001</v>
      </c>
      <c r="F9" s="43">
        <v>166.58750000000001</v>
      </c>
      <c r="G9" s="43">
        <v>166.58750000000001</v>
      </c>
      <c r="H9" s="43">
        <v>166.58750000000001</v>
      </c>
      <c r="I9" s="43">
        <v>166.58750000000001</v>
      </c>
      <c r="J9" s="43">
        <v>164.73750000000001</v>
      </c>
      <c r="K9" s="43">
        <v>164.73750000000001</v>
      </c>
      <c r="L9" s="43">
        <v>164.73750000000001</v>
      </c>
      <c r="M9" s="43">
        <v>164.73750000000001</v>
      </c>
      <c r="N9" s="43">
        <v>165.36500000000001</v>
      </c>
      <c r="O9" s="43">
        <v>165.36500000000001</v>
      </c>
      <c r="P9" s="43">
        <v>165.36500000000001</v>
      </c>
      <c r="Q9" s="43">
        <v>165.36500000000001</v>
      </c>
      <c r="R9" s="43">
        <v>165.85249999999999</v>
      </c>
      <c r="S9" s="43">
        <v>165.85249999999999</v>
      </c>
      <c r="T9" s="43">
        <v>165.85249999999999</v>
      </c>
      <c r="U9" s="43">
        <v>165.85249999999999</v>
      </c>
      <c r="V9" s="43">
        <v>190.39</v>
      </c>
      <c r="W9" s="43">
        <v>190.39</v>
      </c>
      <c r="X9" s="43">
        <v>190.39</v>
      </c>
      <c r="Y9" s="43">
        <v>190.39</v>
      </c>
      <c r="Z9" s="43">
        <v>213.64</v>
      </c>
      <c r="AA9" s="43">
        <v>213.64</v>
      </c>
      <c r="AB9" s="43">
        <v>213.64</v>
      </c>
      <c r="AC9" s="43">
        <v>213.64</v>
      </c>
      <c r="AD9" s="43">
        <v>167.89250000000001</v>
      </c>
      <c r="AE9" s="43">
        <v>167.89250000000001</v>
      </c>
      <c r="AF9" s="43">
        <v>167.89250000000001</v>
      </c>
      <c r="AG9" s="43">
        <v>167.89250000000001</v>
      </c>
      <c r="AH9" s="43">
        <v>37.695</v>
      </c>
      <c r="AI9" s="43">
        <v>37.695</v>
      </c>
      <c r="AJ9" s="43">
        <v>37.695</v>
      </c>
      <c r="AK9" s="43">
        <v>37.695</v>
      </c>
      <c r="AL9" s="43">
        <v>-7.5425000000000004</v>
      </c>
      <c r="AM9" s="43">
        <v>-7.5425000000000004</v>
      </c>
      <c r="AN9" s="43">
        <v>-7.5425000000000004</v>
      </c>
      <c r="AO9" s="43">
        <v>-7.5425000000000004</v>
      </c>
      <c r="AP9" s="43">
        <v>-11.6275</v>
      </c>
      <c r="AQ9" s="43">
        <v>-11.6275</v>
      </c>
      <c r="AR9" s="43">
        <v>-11.6275</v>
      </c>
      <c r="AS9" s="43">
        <v>-11.6275</v>
      </c>
      <c r="AT9" s="43">
        <v>-11.625</v>
      </c>
      <c r="AU9" s="43">
        <v>-11.625</v>
      </c>
      <c r="AV9" s="43">
        <v>-11.625</v>
      </c>
      <c r="AW9" s="43">
        <v>-11.625</v>
      </c>
      <c r="AX9" s="43">
        <v>-12.4825</v>
      </c>
      <c r="AY9" s="43">
        <v>-12.4825</v>
      </c>
      <c r="AZ9" s="43">
        <v>-12.4825</v>
      </c>
      <c r="BA9" s="43">
        <v>-12.4825</v>
      </c>
      <c r="BB9" s="43">
        <v>-12.494999999999999</v>
      </c>
      <c r="BC9" s="43">
        <v>-12.494999999999999</v>
      </c>
      <c r="BD9" s="43">
        <v>-12.494999999999999</v>
      </c>
      <c r="BE9" s="43">
        <v>-12.494999999999999</v>
      </c>
      <c r="BF9" s="43">
        <v>-17.317499999999999</v>
      </c>
      <c r="BG9" s="43">
        <v>-17.317499999999999</v>
      </c>
      <c r="BH9" s="43">
        <v>-17.317499999999999</v>
      </c>
      <c r="BI9" s="43">
        <v>-17.317499999999999</v>
      </c>
      <c r="BJ9" s="43">
        <v>-15.005000000000001</v>
      </c>
      <c r="BK9" s="43">
        <v>-15.005000000000001</v>
      </c>
      <c r="BL9" s="43">
        <v>-15.005000000000001</v>
      </c>
      <c r="BM9" s="43">
        <v>-15.005000000000001</v>
      </c>
      <c r="BN9" s="43">
        <v>118.8875</v>
      </c>
      <c r="BO9" s="43">
        <v>118.8875</v>
      </c>
      <c r="BP9" s="43">
        <v>118.8875</v>
      </c>
      <c r="BQ9" s="43">
        <v>118.8875</v>
      </c>
      <c r="BR9" s="43">
        <v>199.92250000000001</v>
      </c>
      <c r="BS9" s="43">
        <v>199.92250000000001</v>
      </c>
      <c r="BT9" s="43">
        <v>199.92250000000001</v>
      </c>
      <c r="BU9" s="43">
        <v>199.92250000000001</v>
      </c>
      <c r="BV9" s="43">
        <v>174.95249999999999</v>
      </c>
      <c r="BW9" s="43">
        <v>174.95249999999999</v>
      </c>
      <c r="BX9" s="43">
        <v>174.95249999999999</v>
      </c>
      <c r="BY9" s="43">
        <v>174.95249999999999</v>
      </c>
      <c r="BZ9" s="43">
        <v>183.32749999999999</v>
      </c>
      <c r="CA9" s="43">
        <v>183.32749999999999</v>
      </c>
      <c r="CB9" s="43">
        <v>183.32749999999999</v>
      </c>
      <c r="CC9" s="43">
        <v>183.32749999999999</v>
      </c>
      <c r="CD9" s="43">
        <v>178.55</v>
      </c>
      <c r="CE9" s="43">
        <v>178.55</v>
      </c>
      <c r="CF9" s="43">
        <v>178.55</v>
      </c>
      <c r="CG9" s="43">
        <v>178.55</v>
      </c>
      <c r="CH9" s="43">
        <v>194.47499999999999</v>
      </c>
      <c r="CI9" s="43">
        <v>194.47499999999999</v>
      </c>
      <c r="CJ9" s="43">
        <v>194.47499999999999</v>
      </c>
      <c r="CK9" s="43">
        <v>194.47499999999999</v>
      </c>
      <c r="CL9" s="43">
        <v>205.57</v>
      </c>
      <c r="CM9" s="43">
        <v>205.57</v>
      </c>
      <c r="CN9" s="43">
        <v>205.57</v>
      </c>
      <c r="CO9" s="43">
        <v>205.57</v>
      </c>
      <c r="CP9" s="43">
        <v>204.42250000000001</v>
      </c>
      <c r="CQ9" s="43">
        <v>204.42250000000001</v>
      </c>
      <c r="CR9" s="43">
        <v>204.42250000000001</v>
      </c>
      <c r="CS9" s="43">
        <v>204.42250000000001</v>
      </c>
      <c r="CT9" s="44"/>
      <c r="CU9" s="44"/>
      <c r="CV9" s="44"/>
      <c r="CW9" s="45"/>
      <c r="CX9" s="46">
        <f>IF(SUM(B9:CW9)&lt;&gt;0,AVERAGEIF(B9:CW9,"&lt;&gt;"""),"")</f>
        <v>117.53937500000002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>
        <v>0.49199999999999999</v>
      </c>
      <c r="E11" s="53"/>
      <c r="F11" s="53">
        <v>0.314</v>
      </c>
      <c r="G11" s="53"/>
      <c r="H11" s="53"/>
      <c r="I11" s="53"/>
      <c r="J11" s="53"/>
      <c r="K11" s="53"/>
      <c r="L11" s="53"/>
      <c r="M11" s="53"/>
      <c r="N11" s="53"/>
      <c r="O11" s="53">
        <v>28.475999999999999</v>
      </c>
      <c r="P11" s="53">
        <v>39.271999999999998</v>
      </c>
      <c r="Q11" s="53">
        <v>34.271000000000001</v>
      </c>
      <c r="R11" s="53">
        <v>48.37</v>
      </c>
      <c r="S11" s="53">
        <v>52.274000000000001</v>
      </c>
      <c r="T11" s="53"/>
      <c r="U11" s="53">
        <v>4.593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14</v>
      </c>
      <c r="BP11" s="53">
        <v>24.242999999999999</v>
      </c>
      <c r="BQ11" s="53"/>
      <c r="BR11" s="53"/>
      <c r="BS11" s="53"/>
      <c r="BT11" s="53"/>
      <c r="BU11" s="53"/>
      <c r="BV11" s="53">
        <v>116</v>
      </c>
      <c r="BW11" s="53">
        <v>69.745999999999995</v>
      </c>
      <c r="BX11" s="53">
        <v>116</v>
      </c>
      <c r="BY11" s="53"/>
      <c r="BZ11" s="53">
        <v>15.547000000000001</v>
      </c>
      <c r="CA11" s="53"/>
      <c r="CB11" s="53"/>
      <c r="CC11" s="53">
        <v>110.45099999999999</v>
      </c>
      <c r="CD11" s="53"/>
      <c r="CE11" s="53">
        <v>20.707999999999998</v>
      </c>
      <c r="CF11" s="53">
        <v>109.673</v>
      </c>
      <c r="CG11" s="53">
        <v>119.238</v>
      </c>
      <c r="CH11" s="53">
        <v>116</v>
      </c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259.91699999999997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38.161999999999999</v>
      </c>
      <c r="D13" s="65">
        <v>70.847999999999999</v>
      </c>
      <c r="E13" s="65">
        <v>97.346000000000004</v>
      </c>
      <c r="F13" s="65">
        <v>74.923000000000002</v>
      </c>
      <c r="G13" s="65">
        <v>100.922</v>
      </c>
      <c r="H13" s="65">
        <v>106.542</v>
      </c>
      <c r="I13" s="65">
        <v>110.82899999999999</v>
      </c>
      <c r="J13" s="65">
        <v>114</v>
      </c>
      <c r="K13" s="65">
        <v>107.468</v>
      </c>
      <c r="L13" s="65">
        <v>98.805000000000007</v>
      </c>
      <c r="M13" s="65">
        <v>87.245000000000005</v>
      </c>
      <c r="N13" s="65">
        <v>89.787000000000006</v>
      </c>
      <c r="O13" s="65">
        <v>114</v>
      </c>
      <c r="P13" s="65">
        <v>114</v>
      </c>
      <c r="Q13" s="65">
        <v>114</v>
      </c>
      <c r="R13" s="65">
        <v>111.369</v>
      </c>
      <c r="S13" s="65">
        <v>114</v>
      </c>
      <c r="T13" s="65">
        <v>114</v>
      </c>
      <c r="U13" s="65">
        <v>92.953000000000003</v>
      </c>
      <c r="V13" s="65">
        <v>114</v>
      </c>
      <c r="W13" s="65">
        <v>39.302</v>
      </c>
      <c r="X13" s="65"/>
      <c r="Y13" s="65"/>
      <c r="Z13" s="65">
        <v>5</v>
      </c>
      <c r="AA13" s="65">
        <v>4</v>
      </c>
      <c r="AB13" s="65"/>
      <c r="AC13" s="65">
        <v>5</v>
      </c>
      <c r="AD13" s="65"/>
      <c r="AE13" s="65">
        <v>85.878</v>
      </c>
      <c r="AF13" s="65">
        <v>145.55699999999999</v>
      </c>
      <c r="AG13" s="65">
        <v>51.043999999999997</v>
      </c>
      <c r="AH13" s="65">
        <v>36.146999999999998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112.733</v>
      </c>
      <c r="BQ13" s="65">
        <v>6.9710000000000001</v>
      </c>
      <c r="BR13" s="65">
        <v>24</v>
      </c>
      <c r="BS13" s="65"/>
      <c r="BT13" s="65"/>
      <c r="BU13" s="65"/>
      <c r="BV13" s="65">
        <v>157</v>
      </c>
      <c r="BW13" s="65">
        <v>120.92100000000001</v>
      </c>
      <c r="BX13" s="65">
        <v>155.834</v>
      </c>
      <c r="BY13" s="65">
        <v>44.635000000000005</v>
      </c>
      <c r="BZ13" s="65">
        <v>70.097000000000008</v>
      </c>
      <c r="CA13" s="65">
        <v>21</v>
      </c>
      <c r="CB13" s="65">
        <v>48.53</v>
      </c>
      <c r="CC13" s="65">
        <v>146.80099999999999</v>
      </c>
      <c r="CD13" s="65"/>
      <c r="CE13" s="65">
        <v>73.894000000000005</v>
      </c>
      <c r="CF13" s="65">
        <v>142.49</v>
      </c>
      <c r="CG13" s="65">
        <v>161</v>
      </c>
      <c r="CH13" s="65">
        <v>164</v>
      </c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951.75824999999986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1.276</v>
      </c>
      <c r="C15" s="71">
        <v>1E-3</v>
      </c>
      <c r="D15" s="71"/>
      <c r="E15" s="71">
        <v>1E-3</v>
      </c>
      <c r="F15" s="71">
        <v>2E-3</v>
      </c>
      <c r="G15" s="71">
        <v>3.0000000000000001E-3</v>
      </c>
      <c r="H15" s="71">
        <v>1E-3</v>
      </c>
      <c r="I15" s="71">
        <v>1E-3</v>
      </c>
      <c r="J15" s="71">
        <v>1E-3</v>
      </c>
      <c r="K15" s="71">
        <v>1E-3</v>
      </c>
      <c r="L15" s="71"/>
      <c r="M15" s="71">
        <v>1E-3</v>
      </c>
      <c r="N15" s="71">
        <v>0.26900000000000002</v>
      </c>
      <c r="O15" s="71">
        <v>2E-3</v>
      </c>
      <c r="P15" s="71">
        <v>2E-3</v>
      </c>
      <c r="Q15" s="71">
        <v>2E-3</v>
      </c>
      <c r="R15" s="71">
        <v>3.0000000000000001E-3</v>
      </c>
      <c r="S15" s="71">
        <v>2E-3</v>
      </c>
      <c r="T15" s="71">
        <v>2E-3</v>
      </c>
      <c r="U15" s="71">
        <v>2E-3</v>
      </c>
      <c r="V15" s="71">
        <v>2E-3</v>
      </c>
      <c r="W15" s="71">
        <v>1E-3</v>
      </c>
      <c r="X15" s="71">
        <v>1E-3</v>
      </c>
      <c r="Y15" s="71">
        <v>1E-3</v>
      </c>
      <c r="Z15" s="71">
        <v>5.9870000000000001</v>
      </c>
      <c r="AA15" s="71">
        <v>2.4689999999999999</v>
      </c>
      <c r="AB15" s="71">
        <v>2E-3</v>
      </c>
      <c r="AC15" s="71">
        <v>3.0000000000000001E-3</v>
      </c>
      <c r="AD15" s="71">
        <v>1E-3</v>
      </c>
      <c r="AE15" s="71">
        <v>19.312999999999999</v>
      </c>
      <c r="AF15" s="71">
        <v>4.0000000000000001E-3</v>
      </c>
      <c r="AG15" s="71">
        <v>31.148</v>
      </c>
      <c r="AH15" s="71">
        <v>38.561</v>
      </c>
      <c r="AI15" s="71">
        <v>50.015000000000001</v>
      </c>
      <c r="AJ15" s="71">
        <v>91.337000000000003</v>
      </c>
      <c r="AK15" s="71">
        <v>83.623000000000005</v>
      </c>
      <c r="AL15" s="71">
        <v>60.381</v>
      </c>
      <c r="AM15" s="71">
        <v>100.866</v>
      </c>
      <c r="AN15" s="71">
        <v>100.49</v>
      </c>
      <c r="AO15" s="71">
        <v>90.543999999999997</v>
      </c>
      <c r="AP15" s="71">
        <v>20.776</v>
      </c>
      <c r="AQ15" s="71">
        <v>35.691000000000003</v>
      </c>
      <c r="AR15" s="71">
        <v>31.623000000000001</v>
      </c>
      <c r="AS15" s="71">
        <v>27.923999999999999</v>
      </c>
      <c r="AT15" s="71">
        <v>26.821000000000002</v>
      </c>
      <c r="AU15" s="71">
        <v>26.837</v>
      </c>
      <c r="AV15" s="71">
        <v>27.77</v>
      </c>
      <c r="AW15" s="71">
        <v>29.030999999999999</v>
      </c>
      <c r="AX15" s="71">
        <v>10.624000000000001</v>
      </c>
      <c r="AY15" s="71">
        <v>11.069000000000001</v>
      </c>
      <c r="AZ15" s="71">
        <v>11.048</v>
      </c>
      <c r="BA15" s="71">
        <v>10.324999999999999</v>
      </c>
      <c r="BB15" s="71">
        <v>8.6929999999999996</v>
      </c>
      <c r="BC15" s="71">
        <v>5.5650000000000004</v>
      </c>
      <c r="BD15" s="71">
        <v>6.8070000000000004</v>
      </c>
      <c r="BE15" s="71">
        <v>10.734999999999999</v>
      </c>
      <c r="BF15" s="71"/>
      <c r="BG15" s="71"/>
      <c r="BH15" s="71"/>
      <c r="BI15" s="71"/>
      <c r="BJ15" s="71"/>
      <c r="BK15" s="71"/>
      <c r="BL15" s="71"/>
      <c r="BM15" s="71">
        <v>33.241999999999997</v>
      </c>
      <c r="BN15" s="71">
        <v>74.415000000000006</v>
      </c>
      <c r="BO15" s="71">
        <v>29.597999999999999</v>
      </c>
      <c r="BP15" s="71">
        <v>25.138000000000002</v>
      </c>
      <c r="BQ15" s="71">
        <v>20.065999999999999</v>
      </c>
      <c r="BR15" s="71">
        <v>14.624000000000001</v>
      </c>
      <c r="BS15" s="71">
        <v>10.272</v>
      </c>
      <c r="BT15" s="71">
        <v>7.1829999999999998</v>
      </c>
      <c r="BU15" s="71">
        <v>4.6950000000000003</v>
      </c>
      <c r="BV15" s="71">
        <v>2.4870000000000001</v>
      </c>
      <c r="BW15" s="71">
        <v>14.012</v>
      </c>
      <c r="BX15" s="71">
        <v>9.0999999999999998E-2</v>
      </c>
      <c r="BY15" s="71">
        <v>39.826000000000001</v>
      </c>
      <c r="BZ15" s="71">
        <v>35.591999999999999</v>
      </c>
      <c r="CA15" s="71">
        <v>16.018000000000001</v>
      </c>
      <c r="CB15" s="71">
        <v>35.555999999999997</v>
      </c>
      <c r="CC15" s="71">
        <v>4.0000000000000001E-3</v>
      </c>
      <c r="CD15" s="71">
        <v>1.3879999999999999</v>
      </c>
      <c r="CE15" s="71">
        <v>26.175999999999998</v>
      </c>
      <c r="CF15" s="71">
        <v>5.0000000000000001E-3</v>
      </c>
      <c r="CG15" s="71">
        <v>5.0000000000000001E-3</v>
      </c>
      <c r="CH15" s="71">
        <v>6.0000000000000001E-3</v>
      </c>
      <c r="CI15" s="71">
        <v>6.0000000000000001E-3</v>
      </c>
      <c r="CJ15" s="71">
        <v>5.0000000000000001E-3</v>
      </c>
      <c r="CK15" s="71">
        <v>24.402999999999999</v>
      </c>
      <c r="CL15" s="71">
        <v>6.0000000000000001E-3</v>
      </c>
      <c r="CM15" s="71">
        <v>6.0000000000000001E-3</v>
      </c>
      <c r="CN15" s="71">
        <v>6.0000000000000001E-3</v>
      </c>
      <c r="CO15" s="71">
        <v>6.0000000000000001E-3</v>
      </c>
      <c r="CP15" s="71">
        <v>6.0000000000000001E-3</v>
      </c>
      <c r="CQ15" s="71">
        <v>6.0000000000000001E-3</v>
      </c>
      <c r="CR15" s="71">
        <v>5.0000000000000001E-3</v>
      </c>
      <c r="CS15" s="71">
        <v>8.7230000000000008</v>
      </c>
      <c r="CT15" s="72"/>
      <c r="CU15" s="72"/>
      <c r="CV15" s="72"/>
      <c r="CW15" s="73"/>
      <c r="CX15" s="74">
        <f t="array" ref="CX15">SUMPRODUCT(B15:CW15*0.25)</f>
        <v>350.30925000000019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1.276</v>
      </c>
      <c r="C18" s="77">
        <f t="shared" ref="C18:BN18" si="0">SUM(C11:C17)</f>
        <v>38.162999999999997</v>
      </c>
      <c r="D18" s="77">
        <f t="shared" si="0"/>
        <v>71.34</v>
      </c>
      <c r="E18" s="77">
        <f t="shared" si="0"/>
        <v>97.347000000000008</v>
      </c>
      <c r="F18" s="77">
        <f t="shared" si="0"/>
        <v>75.23899999999999</v>
      </c>
      <c r="G18" s="77">
        <f t="shared" si="0"/>
        <v>100.925</v>
      </c>
      <c r="H18" s="77">
        <f t="shared" si="0"/>
        <v>106.54300000000001</v>
      </c>
      <c r="I18" s="77">
        <f t="shared" si="0"/>
        <v>110.83</v>
      </c>
      <c r="J18" s="77">
        <f t="shared" si="0"/>
        <v>114.001</v>
      </c>
      <c r="K18" s="77">
        <f t="shared" si="0"/>
        <v>107.46900000000001</v>
      </c>
      <c r="L18" s="77">
        <f t="shared" si="0"/>
        <v>98.805000000000007</v>
      </c>
      <c r="M18" s="77">
        <f t="shared" si="0"/>
        <v>87.246000000000009</v>
      </c>
      <c r="N18" s="77">
        <f t="shared" si="0"/>
        <v>90.056000000000012</v>
      </c>
      <c r="O18" s="77">
        <f t="shared" si="0"/>
        <v>142.47800000000001</v>
      </c>
      <c r="P18" s="77">
        <f t="shared" si="0"/>
        <v>153.274</v>
      </c>
      <c r="Q18" s="77">
        <f t="shared" si="0"/>
        <v>148.27300000000002</v>
      </c>
      <c r="R18" s="77">
        <f t="shared" si="0"/>
        <v>159.74199999999999</v>
      </c>
      <c r="S18" s="77">
        <f t="shared" si="0"/>
        <v>166.27600000000001</v>
      </c>
      <c r="T18" s="77">
        <f t="shared" si="0"/>
        <v>114.002</v>
      </c>
      <c r="U18" s="77">
        <f t="shared" si="0"/>
        <v>97.548000000000002</v>
      </c>
      <c r="V18" s="77">
        <f t="shared" si="0"/>
        <v>114.002</v>
      </c>
      <c r="W18" s="77">
        <f t="shared" si="0"/>
        <v>39.302999999999997</v>
      </c>
      <c r="X18" s="77">
        <f t="shared" si="0"/>
        <v>1E-3</v>
      </c>
      <c r="Y18" s="77">
        <f t="shared" si="0"/>
        <v>1E-3</v>
      </c>
      <c r="Z18" s="77">
        <f t="shared" si="0"/>
        <v>10.987</v>
      </c>
      <c r="AA18" s="77">
        <f t="shared" si="0"/>
        <v>6.4689999999999994</v>
      </c>
      <c r="AB18" s="77">
        <f t="shared" si="0"/>
        <v>2E-3</v>
      </c>
      <c r="AC18" s="77">
        <f t="shared" si="0"/>
        <v>5.0030000000000001</v>
      </c>
      <c r="AD18" s="77">
        <f t="shared" si="0"/>
        <v>1E-3</v>
      </c>
      <c r="AE18" s="77">
        <f t="shared" si="0"/>
        <v>105.191</v>
      </c>
      <c r="AF18" s="77">
        <f t="shared" si="0"/>
        <v>145.56099999999998</v>
      </c>
      <c r="AG18" s="77">
        <f t="shared" si="0"/>
        <v>82.191999999999993</v>
      </c>
      <c r="AH18" s="77">
        <f t="shared" si="0"/>
        <v>74.707999999999998</v>
      </c>
      <c r="AI18" s="77">
        <f t="shared" si="0"/>
        <v>50.015000000000001</v>
      </c>
      <c r="AJ18" s="77">
        <f t="shared" si="0"/>
        <v>91.337000000000003</v>
      </c>
      <c r="AK18" s="77">
        <f t="shared" si="0"/>
        <v>83.623000000000005</v>
      </c>
      <c r="AL18" s="77">
        <f t="shared" si="0"/>
        <v>60.381</v>
      </c>
      <c r="AM18" s="77">
        <f t="shared" si="0"/>
        <v>100.866</v>
      </c>
      <c r="AN18" s="77">
        <f t="shared" si="0"/>
        <v>100.49</v>
      </c>
      <c r="AO18" s="77">
        <f t="shared" si="0"/>
        <v>90.543999999999997</v>
      </c>
      <c r="AP18" s="77">
        <f t="shared" si="0"/>
        <v>20.776</v>
      </c>
      <c r="AQ18" s="77">
        <f t="shared" si="0"/>
        <v>35.691000000000003</v>
      </c>
      <c r="AR18" s="77">
        <f t="shared" si="0"/>
        <v>31.623000000000001</v>
      </c>
      <c r="AS18" s="77">
        <f t="shared" si="0"/>
        <v>27.923999999999999</v>
      </c>
      <c r="AT18" s="77">
        <f t="shared" si="0"/>
        <v>26.821000000000002</v>
      </c>
      <c r="AU18" s="77">
        <f t="shared" si="0"/>
        <v>26.837</v>
      </c>
      <c r="AV18" s="77">
        <f t="shared" si="0"/>
        <v>27.77</v>
      </c>
      <c r="AW18" s="77">
        <f t="shared" si="0"/>
        <v>29.030999999999999</v>
      </c>
      <c r="AX18" s="77">
        <f t="shared" si="0"/>
        <v>10.624000000000001</v>
      </c>
      <c r="AY18" s="77">
        <f t="shared" si="0"/>
        <v>11.069000000000001</v>
      </c>
      <c r="AZ18" s="77">
        <f t="shared" si="0"/>
        <v>11.048</v>
      </c>
      <c r="BA18" s="77">
        <f t="shared" si="0"/>
        <v>10.324999999999999</v>
      </c>
      <c r="BB18" s="77">
        <f t="shared" si="0"/>
        <v>8.6929999999999996</v>
      </c>
      <c r="BC18" s="77">
        <f t="shared" si="0"/>
        <v>5.5650000000000004</v>
      </c>
      <c r="BD18" s="77">
        <f t="shared" si="0"/>
        <v>6.8070000000000004</v>
      </c>
      <c r="BE18" s="77">
        <f t="shared" si="0"/>
        <v>10.734999999999999</v>
      </c>
      <c r="BF18" s="77">
        <f t="shared" si="0"/>
        <v>0</v>
      </c>
      <c r="BG18" s="77">
        <f t="shared" si="0"/>
        <v>0</v>
      </c>
      <c r="BH18" s="77">
        <f t="shared" si="0"/>
        <v>0</v>
      </c>
      <c r="BI18" s="77">
        <f t="shared" si="0"/>
        <v>0</v>
      </c>
      <c r="BJ18" s="77">
        <f t="shared" si="0"/>
        <v>0</v>
      </c>
      <c r="BK18" s="77">
        <f t="shared" si="0"/>
        <v>0</v>
      </c>
      <c r="BL18" s="77">
        <f t="shared" si="0"/>
        <v>0</v>
      </c>
      <c r="BM18" s="77">
        <f t="shared" si="0"/>
        <v>33.241999999999997</v>
      </c>
      <c r="BN18" s="77">
        <f t="shared" si="0"/>
        <v>74.415000000000006</v>
      </c>
      <c r="BO18" s="77">
        <f t="shared" ref="BO18:CW18" si="1">SUM(BO11:BO17)</f>
        <v>43.597999999999999</v>
      </c>
      <c r="BP18" s="77">
        <f t="shared" si="1"/>
        <v>162.114</v>
      </c>
      <c r="BQ18" s="77">
        <f t="shared" si="1"/>
        <v>27.036999999999999</v>
      </c>
      <c r="BR18" s="77">
        <f t="shared" si="1"/>
        <v>38.624000000000002</v>
      </c>
      <c r="BS18" s="77">
        <f t="shared" si="1"/>
        <v>10.272</v>
      </c>
      <c r="BT18" s="77">
        <f t="shared" si="1"/>
        <v>7.1829999999999998</v>
      </c>
      <c r="BU18" s="77">
        <f t="shared" si="1"/>
        <v>4.6950000000000003</v>
      </c>
      <c r="BV18" s="77">
        <f t="shared" si="1"/>
        <v>275.48700000000002</v>
      </c>
      <c r="BW18" s="77">
        <f t="shared" si="1"/>
        <v>204.679</v>
      </c>
      <c r="BX18" s="77">
        <f t="shared" si="1"/>
        <v>271.92500000000001</v>
      </c>
      <c r="BY18" s="77">
        <f t="shared" si="1"/>
        <v>84.461000000000013</v>
      </c>
      <c r="BZ18" s="77">
        <f t="shared" si="1"/>
        <v>121.236</v>
      </c>
      <c r="CA18" s="77">
        <f t="shared" si="1"/>
        <v>37.018000000000001</v>
      </c>
      <c r="CB18" s="77">
        <f t="shared" si="1"/>
        <v>84.085999999999999</v>
      </c>
      <c r="CC18" s="77">
        <f t="shared" si="1"/>
        <v>257.25599999999997</v>
      </c>
      <c r="CD18" s="77">
        <f t="shared" si="1"/>
        <v>1.3879999999999999</v>
      </c>
      <c r="CE18" s="77">
        <f t="shared" si="1"/>
        <v>120.77800000000001</v>
      </c>
      <c r="CF18" s="77">
        <f t="shared" si="1"/>
        <v>252.16800000000001</v>
      </c>
      <c r="CG18" s="77">
        <f t="shared" si="1"/>
        <v>280.24299999999999</v>
      </c>
      <c r="CH18" s="77">
        <f t="shared" si="1"/>
        <v>280.00599999999997</v>
      </c>
      <c r="CI18" s="77">
        <f t="shared" si="1"/>
        <v>6.0000000000000001E-3</v>
      </c>
      <c r="CJ18" s="77">
        <f t="shared" si="1"/>
        <v>5.0000000000000001E-3</v>
      </c>
      <c r="CK18" s="77">
        <f t="shared" si="1"/>
        <v>24.402999999999999</v>
      </c>
      <c r="CL18" s="77">
        <f t="shared" si="1"/>
        <v>6.0000000000000001E-3</v>
      </c>
      <c r="CM18" s="77">
        <f t="shared" si="1"/>
        <v>6.0000000000000001E-3</v>
      </c>
      <c r="CN18" s="77">
        <f t="shared" si="1"/>
        <v>6.0000000000000001E-3</v>
      </c>
      <c r="CO18" s="77">
        <f t="shared" si="1"/>
        <v>6.0000000000000001E-3</v>
      </c>
      <c r="CP18" s="77">
        <f t="shared" si="1"/>
        <v>6.0000000000000001E-3</v>
      </c>
      <c r="CQ18" s="77">
        <f t="shared" si="1"/>
        <v>6.0000000000000001E-3</v>
      </c>
      <c r="CR18" s="77">
        <f t="shared" si="1"/>
        <v>5.0000000000000001E-3</v>
      </c>
      <c r="CS18" s="77">
        <f t="shared" si="1"/>
        <v>8.7230000000000008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1561.9845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4.8</v>
      </c>
      <c r="C21" s="88">
        <v>4.8</v>
      </c>
      <c r="D21" s="88">
        <v>4.8</v>
      </c>
      <c r="E21" s="88">
        <v>4.8</v>
      </c>
      <c r="F21" s="88">
        <v>4.8</v>
      </c>
      <c r="G21" s="88">
        <v>4.8</v>
      </c>
      <c r="H21" s="88">
        <v>4.8</v>
      </c>
      <c r="I21" s="88">
        <v>4.8</v>
      </c>
      <c r="J21" s="88">
        <v>4.8</v>
      </c>
      <c r="K21" s="88">
        <v>4.8</v>
      </c>
      <c r="L21" s="88">
        <v>4.8</v>
      </c>
      <c r="M21" s="88">
        <v>4.8</v>
      </c>
      <c r="N21" s="88">
        <v>4.8</v>
      </c>
      <c r="O21" s="88">
        <v>4.8</v>
      </c>
      <c r="P21" s="88">
        <v>4.8</v>
      </c>
      <c r="Q21" s="88">
        <v>4.8</v>
      </c>
      <c r="R21" s="88">
        <v>4.8</v>
      </c>
      <c r="S21" s="88">
        <v>4.8</v>
      </c>
      <c r="T21" s="88">
        <v>4.8</v>
      </c>
      <c r="U21" s="88">
        <v>4.8</v>
      </c>
      <c r="V21" s="88">
        <v>4.8</v>
      </c>
      <c r="W21" s="88">
        <v>4.8</v>
      </c>
      <c r="X21" s="88">
        <v>4.8</v>
      </c>
      <c r="Y21" s="88"/>
      <c r="Z21" s="88">
        <v>4.8</v>
      </c>
      <c r="AA21" s="88">
        <v>4.8</v>
      </c>
      <c r="AB21" s="88">
        <v>4.8</v>
      </c>
      <c r="AC21" s="88">
        <v>4.8</v>
      </c>
      <c r="AD21" s="88">
        <v>4.8</v>
      </c>
      <c r="AE21" s="88">
        <v>4.8</v>
      </c>
      <c r="AF21" s="88">
        <v>4.8</v>
      </c>
      <c r="AG21" s="88">
        <v>4.8</v>
      </c>
      <c r="AH21" s="88">
        <v>4.8</v>
      </c>
      <c r="AI21" s="88">
        <v>4.8</v>
      </c>
      <c r="AJ21" s="88">
        <v>4.8</v>
      </c>
      <c r="AK21" s="88">
        <v>4.8</v>
      </c>
      <c r="AL21" s="88">
        <v>4.8</v>
      </c>
      <c r="AM21" s="88"/>
      <c r="AN21" s="88"/>
      <c r="AO21" s="88"/>
      <c r="AP21" s="88">
        <v>70</v>
      </c>
      <c r="AQ21" s="88">
        <v>70</v>
      </c>
      <c r="AR21" s="88">
        <v>70</v>
      </c>
      <c r="AS21" s="88">
        <v>70</v>
      </c>
      <c r="AT21" s="88">
        <v>70</v>
      </c>
      <c r="AU21" s="88">
        <v>70</v>
      </c>
      <c r="AV21" s="88">
        <v>70</v>
      </c>
      <c r="AW21" s="88">
        <v>70</v>
      </c>
      <c r="AX21" s="88">
        <v>93</v>
      </c>
      <c r="AY21" s="88">
        <v>93</v>
      </c>
      <c r="AZ21" s="88">
        <v>93</v>
      </c>
      <c r="BA21" s="88">
        <v>93</v>
      </c>
      <c r="BB21" s="88">
        <v>93</v>
      </c>
      <c r="BC21" s="88">
        <v>93</v>
      </c>
      <c r="BD21" s="88">
        <v>93</v>
      </c>
      <c r="BE21" s="88">
        <v>93</v>
      </c>
      <c r="BF21" s="88">
        <v>93</v>
      </c>
      <c r="BG21" s="88">
        <v>93</v>
      </c>
      <c r="BH21" s="88">
        <v>93</v>
      </c>
      <c r="BI21" s="88">
        <v>93</v>
      </c>
      <c r="BJ21" s="88">
        <v>93</v>
      </c>
      <c r="BK21" s="88">
        <v>93</v>
      </c>
      <c r="BL21" s="88">
        <v>93</v>
      </c>
      <c r="BM21" s="88">
        <v>93</v>
      </c>
      <c r="BN21" s="88">
        <v>23</v>
      </c>
      <c r="BO21" s="88">
        <v>23</v>
      </c>
      <c r="BP21" s="88">
        <v>23</v>
      </c>
      <c r="BQ21" s="88">
        <v>23</v>
      </c>
      <c r="BR21" s="88">
        <v>23</v>
      </c>
      <c r="BS21" s="88">
        <v>23</v>
      </c>
      <c r="BT21" s="88">
        <v>23</v>
      </c>
      <c r="BU21" s="88">
        <v>23</v>
      </c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601.20000000000005</v>
      </c>
    </row>
    <row r="22" spans="1:102" ht="24.95" customHeight="1" x14ac:dyDescent="0.2">
      <c r="A22" s="92" t="s">
        <v>18</v>
      </c>
      <c r="B22" s="93">
        <v>10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>
        <v>5.9969999999999999</v>
      </c>
      <c r="X22" s="94"/>
      <c r="Y22" s="94"/>
      <c r="Z22" s="94">
        <v>10</v>
      </c>
      <c r="AA22" s="94"/>
      <c r="AB22" s="94"/>
      <c r="AC22" s="94"/>
      <c r="AD22" s="94"/>
      <c r="AE22" s="94"/>
      <c r="AF22" s="94"/>
      <c r="AG22" s="94"/>
      <c r="AH22" s="94"/>
      <c r="AI22" s="94">
        <v>10</v>
      </c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>
        <v>10</v>
      </c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>
        <v>3.0550000000000002</v>
      </c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12.263</v>
      </c>
    </row>
    <row r="23" spans="1:102" ht="24.95" customHeight="1" x14ac:dyDescent="0.2">
      <c r="A23" s="92" t="s">
        <v>19</v>
      </c>
      <c r="B23" s="98">
        <v>2.84</v>
      </c>
      <c r="C23" s="99">
        <v>2.52</v>
      </c>
      <c r="D23" s="99">
        <v>3.38</v>
      </c>
      <c r="E23" s="99">
        <v>2.72</v>
      </c>
      <c r="F23" s="99">
        <v>2.42</v>
      </c>
      <c r="G23" s="99">
        <v>1.68</v>
      </c>
      <c r="H23" s="99">
        <v>2.2200000000000002</v>
      </c>
      <c r="I23" s="99">
        <v>1.26</v>
      </c>
      <c r="J23" s="99">
        <v>1.1599999999999999</v>
      </c>
      <c r="K23" s="99">
        <v>2.38</v>
      </c>
      <c r="L23" s="99">
        <v>2.38</v>
      </c>
      <c r="M23" s="99">
        <v>1.72</v>
      </c>
      <c r="N23" s="99">
        <v>2.2799999999999998</v>
      </c>
      <c r="O23" s="99">
        <v>2.2799999999999998</v>
      </c>
      <c r="P23" s="99">
        <v>2.3199999999999998</v>
      </c>
      <c r="Q23" s="99">
        <v>2.2799999999999998</v>
      </c>
      <c r="R23" s="99">
        <v>2.88</v>
      </c>
      <c r="S23" s="99">
        <v>3.44</v>
      </c>
      <c r="T23" s="99">
        <v>2.62</v>
      </c>
      <c r="U23" s="99">
        <v>2.58</v>
      </c>
      <c r="V23" s="99">
        <v>1.72</v>
      </c>
      <c r="W23" s="99">
        <v>1.72</v>
      </c>
      <c r="X23" s="99">
        <v>2.72</v>
      </c>
      <c r="Y23" s="99">
        <v>3.24</v>
      </c>
      <c r="Z23" s="99">
        <v>4.2</v>
      </c>
      <c r="AA23" s="99">
        <v>5</v>
      </c>
      <c r="AB23" s="99">
        <v>3.5</v>
      </c>
      <c r="AC23" s="99">
        <v>1.76</v>
      </c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>
        <v>1.68</v>
      </c>
      <c r="AS23" s="99">
        <v>3.76</v>
      </c>
      <c r="AT23" s="99">
        <v>3.8</v>
      </c>
      <c r="AU23" s="99">
        <v>4.9000000000000004</v>
      </c>
      <c r="AV23" s="99">
        <v>4.5999999999999996</v>
      </c>
      <c r="AW23" s="99">
        <v>3.92</v>
      </c>
      <c r="AX23" s="99">
        <v>4.4000000000000004</v>
      </c>
      <c r="AY23" s="99">
        <v>4.4400000000000004</v>
      </c>
      <c r="AZ23" s="99">
        <v>4.4000000000000004</v>
      </c>
      <c r="BA23" s="99">
        <v>4.4000000000000004</v>
      </c>
      <c r="BB23" s="99">
        <v>7.62</v>
      </c>
      <c r="BC23" s="99">
        <v>8.98</v>
      </c>
      <c r="BD23" s="99">
        <v>7.94</v>
      </c>
      <c r="BE23" s="99">
        <v>6.12</v>
      </c>
      <c r="BF23" s="99">
        <v>6.06</v>
      </c>
      <c r="BG23" s="99">
        <v>4.16</v>
      </c>
      <c r="BH23" s="99">
        <v>4</v>
      </c>
      <c r="BI23" s="99">
        <v>4.66</v>
      </c>
      <c r="BJ23" s="99">
        <v>6.18</v>
      </c>
      <c r="BK23" s="99">
        <v>6.48</v>
      </c>
      <c r="BL23" s="99">
        <v>4</v>
      </c>
      <c r="BM23" s="99">
        <v>2.2799999999999998</v>
      </c>
      <c r="BN23" s="99">
        <v>1.32</v>
      </c>
      <c r="BO23" s="99">
        <v>0.66</v>
      </c>
      <c r="BP23" s="99">
        <v>0.3</v>
      </c>
      <c r="BQ23" s="99"/>
      <c r="BR23" s="99"/>
      <c r="BS23" s="99"/>
      <c r="BT23" s="99"/>
      <c r="BU23" s="99"/>
      <c r="BV23" s="99"/>
      <c r="BW23" s="99"/>
      <c r="BX23" s="99">
        <v>1.1599999999999999</v>
      </c>
      <c r="BY23" s="99">
        <v>2.363</v>
      </c>
      <c r="BZ23" s="99">
        <v>4.5940000000000003</v>
      </c>
      <c r="CA23" s="99">
        <v>1.5509999999999999</v>
      </c>
      <c r="CB23" s="99">
        <v>8.8629999999999995</v>
      </c>
      <c r="CC23" s="99">
        <v>1.72</v>
      </c>
      <c r="CD23" s="99">
        <v>1.68</v>
      </c>
      <c r="CE23" s="99">
        <v>15.231999999999999</v>
      </c>
      <c r="CF23" s="99">
        <v>2.48</v>
      </c>
      <c r="CG23" s="99">
        <v>2.34</v>
      </c>
      <c r="CH23" s="99">
        <v>2.72</v>
      </c>
      <c r="CI23" s="99">
        <v>3.64</v>
      </c>
      <c r="CJ23" s="99">
        <v>2.78</v>
      </c>
      <c r="CK23" s="99">
        <v>10.935</v>
      </c>
      <c r="CL23" s="99">
        <v>1.42</v>
      </c>
      <c r="CM23" s="99">
        <v>1.1200000000000001</v>
      </c>
      <c r="CN23" s="99">
        <v>1.42</v>
      </c>
      <c r="CO23" s="99">
        <v>1.42</v>
      </c>
      <c r="CP23" s="99">
        <v>2.02</v>
      </c>
      <c r="CQ23" s="99">
        <v>2.84</v>
      </c>
      <c r="CR23" s="99">
        <v>2.08</v>
      </c>
      <c r="CS23" s="99">
        <v>12.535</v>
      </c>
      <c r="CT23" s="100"/>
      <c r="CU23" s="100"/>
      <c r="CV23" s="100"/>
      <c r="CW23" s="96"/>
      <c r="CX23" s="97">
        <f t="array" ref="CX23">SUMPRODUCT(B23:CW23*0.25)</f>
        <v>67.298249999999996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17.64</v>
      </c>
      <c r="C28" s="107">
        <f t="shared" si="2"/>
        <v>7.32</v>
      </c>
      <c r="D28" s="107">
        <f t="shared" si="2"/>
        <v>8.18</v>
      </c>
      <c r="E28" s="107">
        <f t="shared" si="2"/>
        <v>7.52</v>
      </c>
      <c r="F28" s="107">
        <f t="shared" si="2"/>
        <v>7.22</v>
      </c>
      <c r="G28" s="107">
        <f t="shared" si="2"/>
        <v>6.4799999999999995</v>
      </c>
      <c r="H28" s="107">
        <f t="shared" si="2"/>
        <v>7.02</v>
      </c>
      <c r="I28" s="107">
        <f t="shared" si="2"/>
        <v>6.06</v>
      </c>
      <c r="J28" s="107">
        <f t="shared" si="2"/>
        <v>5.96</v>
      </c>
      <c r="K28" s="107">
        <f t="shared" si="2"/>
        <v>7.18</v>
      </c>
      <c r="L28" s="107">
        <f t="shared" si="2"/>
        <v>7.18</v>
      </c>
      <c r="M28" s="107">
        <f t="shared" si="2"/>
        <v>6.52</v>
      </c>
      <c r="N28" s="107">
        <f t="shared" si="2"/>
        <v>7.08</v>
      </c>
      <c r="O28" s="107">
        <f t="shared" si="2"/>
        <v>7.08</v>
      </c>
      <c r="P28" s="107">
        <f t="shared" si="2"/>
        <v>7.1199999999999992</v>
      </c>
      <c r="Q28" s="107">
        <f>SUM(Q21:Q27)</f>
        <v>7.08</v>
      </c>
      <c r="R28" s="107">
        <f t="shared" ref="R28:CC28" si="3">SUM(R21:R27)</f>
        <v>7.68</v>
      </c>
      <c r="S28" s="107">
        <f t="shared" si="3"/>
        <v>8.24</v>
      </c>
      <c r="T28" s="107">
        <f t="shared" si="3"/>
        <v>7.42</v>
      </c>
      <c r="U28" s="107">
        <f t="shared" si="3"/>
        <v>7.38</v>
      </c>
      <c r="V28" s="107">
        <f t="shared" si="3"/>
        <v>6.52</v>
      </c>
      <c r="W28" s="107">
        <f t="shared" si="3"/>
        <v>12.517000000000001</v>
      </c>
      <c r="X28" s="107">
        <f t="shared" si="3"/>
        <v>7.52</v>
      </c>
      <c r="Y28" s="107">
        <f t="shared" si="3"/>
        <v>3.24</v>
      </c>
      <c r="Z28" s="107">
        <f t="shared" si="3"/>
        <v>19</v>
      </c>
      <c r="AA28" s="107">
        <f t="shared" si="3"/>
        <v>9.8000000000000007</v>
      </c>
      <c r="AB28" s="107">
        <f t="shared" si="3"/>
        <v>8.3000000000000007</v>
      </c>
      <c r="AC28" s="107">
        <f t="shared" si="3"/>
        <v>6.56</v>
      </c>
      <c r="AD28" s="107">
        <f t="shared" si="3"/>
        <v>4.8</v>
      </c>
      <c r="AE28" s="107">
        <f t="shared" si="3"/>
        <v>4.8</v>
      </c>
      <c r="AF28" s="107">
        <f t="shared" si="3"/>
        <v>4.8</v>
      </c>
      <c r="AG28" s="107">
        <f t="shared" si="3"/>
        <v>4.8</v>
      </c>
      <c r="AH28" s="107">
        <f t="shared" si="3"/>
        <v>4.8</v>
      </c>
      <c r="AI28" s="107">
        <f t="shared" si="3"/>
        <v>14.8</v>
      </c>
      <c r="AJ28" s="107">
        <f t="shared" si="3"/>
        <v>4.8</v>
      </c>
      <c r="AK28" s="107">
        <f t="shared" si="3"/>
        <v>4.8</v>
      </c>
      <c r="AL28" s="107">
        <f t="shared" si="3"/>
        <v>4.8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70</v>
      </c>
      <c r="AQ28" s="107">
        <f t="shared" si="3"/>
        <v>70</v>
      </c>
      <c r="AR28" s="107">
        <f t="shared" si="3"/>
        <v>71.680000000000007</v>
      </c>
      <c r="AS28" s="107">
        <f t="shared" si="3"/>
        <v>73.760000000000005</v>
      </c>
      <c r="AT28" s="107">
        <f t="shared" si="3"/>
        <v>73.8</v>
      </c>
      <c r="AU28" s="107">
        <f t="shared" si="3"/>
        <v>74.900000000000006</v>
      </c>
      <c r="AV28" s="107">
        <f t="shared" si="3"/>
        <v>74.599999999999994</v>
      </c>
      <c r="AW28" s="107">
        <f t="shared" si="3"/>
        <v>73.92</v>
      </c>
      <c r="AX28" s="107">
        <f t="shared" si="3"/>
        <v>97.4</v>
      </c>
      <c r="AY28" s="107">
        <f t="shared" si="3"/>
        <v>97.44</v>
      </c>
      <c r="AZ28" s="107">
        <f t="shared" si="3"/>
        <v>97.4</v>
      </c>
      <c r="BA28" s="107">
        <f t="shared" si="3"/>
        <v>97.4</v>
      </c>
      <c r="BB28" s="107">
        <f t="shared" si="3"/>
        <v>100.62</v>
      </c>
      <c r="BC28" s="107">
        <f t="shared" si="3"/>
        <v>101.98</v>
      </c>
      <c r="BD28" s="107">
        <f t="shared" si="3"/>
        <v>100.94</v>
      </c>
      <c r="BE28" s="107">
        <f t="shared" si="3"/>
        <v>99.12</v>
      </c>
      <c r="BF28" s="107">
        <f t="shared" si="3"/>
        <v>99.06</v>
      </c>
      <c r="BG28" s="107">
        <f t="shared" si="3"/>
        <v>97.16</v>
      </c>
      <c r="BH28" s="107">
        <f t="shared" si="3"/>
        <v>97</v>
      </c>
      <c r="BI28" s="107">
        <f t="shared" si="3"/>
        <v>97.66</v>
      </c>
      <c r="BJ28" s="107">
        <f t="shared" si="3"/>
        <v>99.18</v>
      </c>
      <c r="BK28" s="107">
        <f t="shared" si="3"/>
        <v>99.48</v>
      </c>
      <c r="BL28" s="107">
        <f t="shared" si="3"/>
        <v>97</v>
      </c>
      <c r="BM28" s="107">
        <f t="shared" si="3"/>
        <v>95.28</v>
      </c>
      <c r="BN28" s="107">
        <f t="shared" si="3"/>
        <v>24.32</v>
      </c>
      <c r="BO28" s="107">
        <f t="shared" si="3"/>
        <v>23.66</v>
      </c>
      <c r="BP28" s="107">
        <f t="shared" si="3"/>
        <v>23.3</v>
      </c>
      <c r="BQ28" s="107">
        <f t="shared" si="3"/>
        <v>23</v>
      </c>
      <c r="BR28" s="107">
        <f t="shared" si="3"/>
        <v>23</v>
      </c>
      <c r="BS28" s="107">
        <f t="shared" si="3"/>
        <v>23</v>
      </c>
      <c r="BT28" s="107">
        <f t="shared" si="3"/>
        <v>23</v>
      </c>
      <c r="BU28" s="107">
        <f t="shared" si="3"/>
        <v>23</v>
      </c>
      <c r="BV28" s="107">
        <f t="shared" si="3"/>
        <v>0</v>
      </c>
      <c r="BW28" s="107">
        <f t="shared" si="3"/>
        <v>0</v>
      </c>
      <c r="BX28" s="107">
        <f t="shared" si="3"/>
        <v>1.1599999999999999</v>
      </c>
      <c r="BY28" s="107">
        <f t="shared" si="3"/>
        <v>12.363</v>
      </c>
      <c r="BZ28" s="107">
        <f t="shared" si="3"/>
        <v>4.5940000000000003</v>
      </c>
      <c r="CA28" s="107">
        <f t="shared" si="3"/>
        <v>1.5509999999999999</v>
      </c>
      <c r="CB28" s="107">
        <f t="shared" si="3"/>
        <v>8.8629999999999995</v>
      </c>
      <c r="CC28" s="107">
        <f t="shared" si="3"/>
        <v>1.72</v>
      </c>
      <c r="CD28" s="107">
        <f t="shared" ref="CD28:CW28" si="4">SUM(CD21:CD27)</f>
        <v>1.68</v>
      </c>
      <c r="CE28" s="107">
        <f t="shared" si="4"/>
        <v>15.231999999999999</v>
      </c>
      <c r="CF28" s="107">
        <f t="shared" si="4"/>
        <v>2.48</v>
      </c>
      <c r="CG28" s="107">
        <f t="shared" si="4"/>
        <v>2.34</v>
      </c>
      <c r="CH28" s="107">
        <f t="shared" si="4"/>
        <v>2.72</v>
      </c>
      <c r="CI28" s="107">
        <f t="shared" si="4"/>
        <v>3.64</v>
      </c>
      <c r="CJ28" s="107">
        <f t="shared" si="4"/>
        <v>2.78</v>
      </c>
      <c r="CK28" s="107">
        <f t="shared" si="4"/>
        <v>13.99</v>
      </c>
      <c r="CL28" s="107">
        <f t="shared" si="4"/>
        <v>1.42</v>
      </c>
      <c r="CM28" s="107">
        <f t="shared" si="4"/>
        <v>1.1200000000000001</v>
      </c>
      <c r="CN28" s="107">
        <f t="shared" si="4"/>
        <v>1.42</v>
      </c>
      <c r="CO28" s="107">
        <f t="shared" si="4"/>
        <v>1.42</v>
      </c>
      <c r="CP28" s="107">
        <f t="shared" si="4"/>
        <v>2.02</v>
      </c>
      <c r="CQ28" s="107">
        <f t="shared" si="4"/>
        <v>2.84</v>
      </c>
      <c r="CR28" s="107">
        <f t="shared" si="4"/>
        <v>2.08</v>
      </c>
      <c r="CS28" s="107">
        <f t="shared" si="4"/>
        <v>12.535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680.76125000000002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18.916</v>
      </c>
      <c r="C32" s="94">
        <v>45.482999999999997</v>
      </c>
      <c r="D32" s="94">
        <v>79.52</v>
      </c>
      <c r="E32" s="94">
        <v>104.867</v>
      </c>
      <c r="F32" s="94">
        <v>82.459000000000003</v>
      </c>
      <c r="G32" s="94">
        <v>107.405</v>
      </c>
      <c r="H32" s="94">
        <v>113.563</v>
      </c>
      <c r="I32" s="94">
        <v>116.89</v>
      </c>
      <c r="J32" s="94">
        <v>119.961</v>
      </c>
      <c r="K32" s="94">
        <v>114.649</v>
      </c>
      <c r="L32" s="94">
        <v>105.985</v>
      </c>
      <c r="M32" s="94">
        <v>93.766000000000005</v>
      </c>
      <c r="N32" s="94">
        <v>97.135999999999996</v>
      </c>
      <c r="O32" s="94">
        <v>149.55799999999999</v>
      </c>
      <c r="P32" s="94">
        <v>160.39400000000001</v>
      </c>
      <c r="Q32" s="94">
        <v>155.35300000000001</v>
      </c>
      <c r="R32" s="94">
        <v>167.422</v>
      </c>
      <c r="S32" s="94">
        <v>174.51599999999999</v>
      </c>
      <c r="T32" s="94">
        <v>121.422</v>
      </c>
      <c r="U32" s="94">
        <v>104.928</v>
      </c>
      <c r="V32" s="94">
        <v>120.52200000000001</v>
      </c>
      <c r="W32" s="94">
        <v>51.82</v>
      </c>
      <c r="X32" s="94">
        <v>7.5209999999999999</v>
      </c>
      <c r="Y32" s="94">
        <v>3.2410000000000001</v>
      </c>
      <c r="Z32" s="94">
        <v>29.986999999999998</v>
      </c>
      <c r="AA32" s="94">
        <v>16.268999999999998</v>
      </c>
      <c r="AB32" s="94">
        <v>8.3019999999999996</v>
      </c>
      <c r="AC32" s="94">
        <v>11.563000000000001</v>
      </c>
      <c r="AD32" s="94">
        <v>4.8010000000000002</v>
      </c>
      <c r="AE32" s="94">
        <v>109.991</v>
      </c>
      <c r="AF32" s="94">
        <v>150.36099999999999</v>
      </c>
      <c r="AG32" s="94">
        <v>86.992000000000004</v>
      </c>
      <c r="AH32" s="94">
        <v>79.507999999999996</v>
      </c>
      <c r="AI32" s="94">
        <v>64.814999999999998</v>
      </c>
      <c r="AJ32" s="94">
        <v>96.137</v>
      </c>
      <c r="AK32" s="94">
        <v>88.423000000000002</v>
      </c>
      <c r="AL32" s="94">
        <v>65.180999999999997</v>
      </c>
      <c r="AM32" s="94">
        <v>100.866</v>
      </c>
      <c r="AN32" s="94">
        <v>100.49</v>
      </c>
      <c r="AO32" s="94">
        <v>90.543999999999997</v>
      </c>
      <c r="AP32" s="94">
        <v>90.775999999999996</v>
      </c>
      <c r="AQ32" s="94">
        <v>105.691</v>
      </c>
      <c r="AR32" s="94">
        <v>103.303</v>
      </c>
      <c r="AS32" s="94">
        <v>101.684</v>
      </c>
      <c r="AT32" s="94">
        <v>100.621</v>
      </c>
      <c r="AU32" s="94">
        <v>101.73699999999999</v>
      </c>
      <c r="AV32" s="94">
        <v>102.37</v>
      </c>
      <c r="AW32" s="94">
        <v>102.95099999999999</v>
      </c>
      <c r="AX32" s="94">
        <v>108.024</v>
      </c>
      <c r="AY32" s="94">
        <v>108.509</v>
      </c>
      <c r="AZ32" s="94">
        <v>108.44799999999999</v>
      </c>
      <c r="BA32" s="94">
        <v>107.72499999999999</v>
      </c>
      <c r="BB32" s="94">
        <v>109.313</v>
      </c>
      <c r="BC32" s="94">
        <v>107.545</v>
      </c>
      <c r="BD32" s="94">
        <v>107.747</v>
      </c>
      <c r="BE32" s="94">
        <v>109.855</v>
      </c>
      <c r="BF32" s="94">
        <v>99.06</v>
      </c>
      <c r="BG32" s="94">
        <v>97.16</v>
      </c>
      <c r="BH32" s="94">
        <v>97</v>
      </c>
      <c r="BI32" s="94">
        <v>97.66</v>
      </c>
      <c r="BJ32" s="94">
        <v>99.18</v>
      </c>
      <c r="BK32" s="94">
        <v>99.48</v>
      </c>
      <c r="BL32" s="94">
        <v>97</v>
      </c>
      <c r="BM32" s="94">
        <v>128.52199999999999</v>
      </c>
      <c r="BN32" s="94">
        <v>98.734999999999999</v>
      </c>
      <c r="BO32" s="94">
        <v>67.257999999999996</v>
      </c>
      <c r="BP32" s="94">
        <v>185.41399999999999</v>
      </c>
      <c r="BQ32" s="94">
        <v>50.036999999999999</v>
      </c>
      <c r="BR32" s="94">
        <v>61.624000000000002</v>
      </c>
      <c r="BS32" s="94">
        <v>33.271999999999998</v>
      </c>
      <c r="BT32" s="94">
        <v>30.183</v>
      </c>
      <c r="BU32" s="94">
        <v>27.695</v>
      </c>
      <c r="BV32" s="94">
        <v>275.48700000000002</v>
      </c>
      <c r="BW32" s="94">
        <v>204.679</v>
      </c>
      <c r="BX32" s="94">
        <v>273.08499999999998</v>
      </c>
      <c r="BY32" s="94">
        <v>96.823999999999998</v>
      </c>
      <c r="BZ32" s="94">
        <v>125.83</v>
      </c>
      <c r="CA32" s="94">
        <v>38.569000000000003</v>
      </c>
      <c r="CB32" s="94">
        <v>92.948999999999998</v>
      </c>
      <c r="CC32" s="94">
        <v>258.976</v>
      </c>
      <c r="CD32" s="94">
        <v>3.0680000000000001</v>
      </c>
      <c r="CE32" s="94">
        <v>136.01</v>
      </c>
      <c r="CF32" s="94">
        <v>254.648</v>
      </c>
      <c r="CG32" s="94">
        <v>282.58300000000003</v>
      </c>
      <c r="CH32" s="94">
        <v>282.726</v>
      </c>
      <c r="CI32" s="94">
        <v>3.6459999999999999</v>
      </c>
      <c r="CJ32" s="94">
        <v>2.7850000000000001</v>
      </c>
      <c r="CK32" s="94">
        <v>38.393000000000001</v>
      </c>
      <c r="CL32" s="94">
        <v>1.4259999999999999</v>
      </c>
      <c r="CM32" s="94">
        <v>1.1259999999999999</v>
      </c>
      <c r="CN32" s="94">
        <v>1.4259999999999999</v>
      </c>
      <c r="CO32" s="94">
        <v>1.4259999999999999</v>
      </c>
      <c r="CP32" s="94">
        <v>2.0259999999999998</v>
      </c>
      <c r="CQ32" s="94">
        <v>2.8460000000000001</v>
      </c>
      <c r="CR32" s="94">
        <v>2.085</v>
      </c>
      <c r="CS32" s="94">
        <v>21.257999999999999</v>
      </c>
      <c r="CT32" s="95"/>
      <c r="CU32" s="95"/>
      <c r="CV32" s="95"/>
      <c r="CW32" s="96"/>
      <c r="CX32" s="97">
        <f t="array" ref="CX32">SUMPRODUCT(B32:CW32*0.25)</f>
        <v>2242.7457499999991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18.916</v>
      </c>
      <c r="C34" s="77">
        <f t="shared" ref="C34:BN34" si="5">SUM(C31:C33)</f>
        <v>45.482999999999997</v>
      </c>
      <c r="D34" s="77">
        <f t="shared" si="5"/>
        <v>79.52</v>
      </c>
      <c r="E34" s="77">
        <f t="shared" si="5"/>
        <v>104.867</v>
      </c>
      <c r="F34" s="77">
        <f t="shared" si="5"/>
        <v>82.459000000000003</v>
      </c>
      <c r="G34" s="77">
        <f t="shared" si="5"/>
        <v>107.405</v>
      </c>
      <c r="H34" s="77">
        <f t="shared" si="5"/>
        <v>113.563</v>
      </c>
      <c r="I34" s="77">
        <f t="shared" si="5"/>
        <v>116.89</v>
      </c>
      <c r="J34" s="77">
        <f t="shared" si="5"/>
        <v>119.961</v>
      </c>
      <c r="K34" s="77">
        <f t="shared" si="5"/>
        <v>114.649</v>
      </c>
      <c r="L34" s="77">
        <f t="shared" si="5"/>
        <v>105.985</v>
      </c>
      <c r="M34" s="77">
        <f t="shared" si="5"/>
        <v>93.766000000000005</v>
      </c>
      <c r="N34" s="77">
        <f t="shared" si="5"/>
        <v>97.135999999999996</v>
      </c>
      <c r="O34" s="77">
        <f t="shared" si="5"/>
        <v>149.55799999999999</v>
      </c>
      <c r="P34" s="77">
        <f t="shared" si="5"/>
        <v>160.39400000000001</v>
      </c>
      <c r="Q34" s="77">
        <f t="shared" si="5"/>
        <v>155.35300000000001</v>
      </c>
      <c r="R34" s="77">
        <f t="shared" si="5"/>
        <v>167.422</v>
      </c>
      <c r="S34" s="77">
        <f t="shared" si="5"/>
        <v>174.51599999999999</v>
      </c>
      <c r="T34" s="77">
        <f t="shared" si="5"/>
        <v>121.422</v>
      </c>
      <c r="U34" s="77">
        <f t="shared" si="5"/>
        <v>104.928</v>
      </c>
      <c r="V34" s="77">
        <f t="shared" si="5"/>
        <v>120.52200000000001</v>
      </c>
      <c r="W34" s="77">
        <f t="shared" si="5"/>
        <v>51.82</v>
      </c>
      <c r="X34" s="77">
        <f t="shared" si="5"/>
        <v>7.5209999999999999</v>
      </c>
      <c r="Y34" s="77">
        <f t="shared" si="5"/>
        <v>3.2410000000000001</v>
      </c>
      <c r="Z34" s="77">
        <f t="shared" si="5"/>
        <v>29.986999999999998</v>
      </c>
      <c r="AA34" s="77">
        <f t="shared" si="5"/>
        <v>16.268999999999998</v>
      </c>
      <c r="AB34" s="77">
        <f t="shared" si="5"/>
        <v>8.3019999999999996</v>
      </c>
      <c r="AC34" s="77">
        <f t="shared" si="5"/>
        <v>11.563000000000001</v>
      </c>
      <c r="AD34" s="77">
        <f t="shared" si="5"/>
        <v>4.8010000000000002</v>
      </c>
      <c r="AE34" s="77">
        <f t="shared" si="5"/>
        <v>109.991</v>
      </c>
      <c r="AF34" s="77">
        <f t="shared" si="5"/>
        <v>150.36099999999999</v>
      </c>
      <c r="AG34" s="77">
        <f t="shared" si="5"/>
        <v>86.992000000000004</v>
      </c>
      <c r="AH34" s="77">
        <f t="shared" si="5"/>
        <v>79.507999999999996</v>
      </c>
      <c r="AI34" s="77">
        <f t="shared" si="5"/>
        <v>64.814999999999998</v>
      </c>
      <c r="AJ34" s="77">
        <f t="shared" si="5"/>
        <v>96.137</v>
      </c>
      <c r="AK34" s="77">
        <f t="shared" si="5"/>
        <v>88.423000000000002</v>
      </c>
      <c r="AL34" s="77">
        <f t="shared" si="5"/>
        <v>65.180999999999997</v>
      </c>
      <c r="AM34" s="77">
        <f t="shared" si="5"/>
        <v>100.866</v>
      </c>
      <c r="AN34" s="77">
        <f t="shared" si="5"/>
        <v>100.49</v>
      </c>
      <c r="AO34" s="77">
        <f t="shared" si="5"/>
        <v>90.543999999999997</v>
      </c>
      <c r="AP34" s="77">
        <f t="shared" si="5"/>
        <v>90.775999999999996</v>
      </c>
      <c r="AQ34" s="77">
        <f t="shared" si="5"/>
        <v>105.691</v>
      </c>
      <c r="AR34" s="77">
        <f t="shared" si="5"/>
        <v>103.303</v>
      </c>
      <c r="AS34" s="77">
        <f t="shared" si="5"/>
        <v>101.684</v>
      </c>
      <c r="AT34" s="77">
        <f t="shared" si="5"/>
        <v>100.621</v>
      </c>
      <c r="AU34" s="77">
        <f t="shared" si="5"/>
        <v>101.73699999999999</v>
      </c>
      <c r="AV34" s="77">
        <f t="shared" si="5"/>
        <v>102.37</v>
      </c>
      <c r="AW34" s="77">
        <f t="shared" si="5"/>
        <v>102.95099999999999</v>
      </c>
      <c r="AX34" s="77">
        <f t="shared" si="5"/>
        <v>108.024</v>
      </c>
      <c r="AY34" s="77">
        <f t="shared" si="5"/>
        <v>108.509</v>
      </c>
      <c r="AZ34" s="77">
        <f t="shared" si="5"/>
        <v>108.44799999999999</v>
      </c>
      <c r="BA34" s="77">
        <f t="shared" si="5"/>
        <v>107.72499999999999</v>
      </c>
      <c r="BB34" s="77">
        <f t="shared" si="5"/>
        <v>109.313</v>
      </c>
      <c r="BC34" s="77">
        <f t="shared" si="5"/>
        <v>107.545</v>
      </c>
      <c r="BD34" s="77">
        <f t="shared" si="5"/>
        <v>107.747</v>
      </c>
      <c r="BE34" s="77">
        <f t="shared" si="5"/>
        <v>109.855</v>
      </c>
      <c r="BF34" s="77">
        <f t="shared" si="5"/>
        <v>99.06</v>
      </c>
      <c r="BG34" s="77">
        <f t="shared" si="5"/>
        <v>97.16</v>
      </c>
      <c r="BH34" s="77">
        <f t="shared" si="5"/>
        <v>97</v>
      </c>
      <c r="BI34" s="77">
        <f t="shared" si="5"/>
        <v>97.66</v>
      </c>
      <c r="BJ34" s="77">
        <f t="shared" si="5"/>
        <v>99.18</v>
      </c>
      <c r="BK34" s="77">
        <f t="shared" si="5"/>
        <v>99.48</v>
      </c>
      <c r="BL34" s="77">
        <f t="shared" si="5"/>
        <v>97</v>
      </c>
      <c r="BM34" s="77">
        <f t="shared" si="5"/>
        <v>128.52199999999999</v>
      </c>
      <c r="BN34" s="77">
        <f t="shared" si="5"/>
        <v>98.734999999999999</v>
      </c>
      <c r="BO34" s="77">
        <f t="shared" ref="BO34:CW34" si="6">SUM(BO31:BO33)</f>
        <v>67.257999999999996</v>
      </c>
      <c r="BP34" s="77">
        <f t="shared" si="6"/>
        <v>185.41399999999999</v>
      </c>
      <c r="BQ34" s="77">
        <f t="shared" si="6"/>
        <v>50.036999999999999</v>
      </c>
      <c r="BR34" s="77">
        <f t="shared" si="6"/>
        <v>61.624000000000002</v>
      </c>
      <c r="BS34" s="77">
        <f t="shared" si="6"/>
        <v>33.271999999999998</v>
      </c>
      <c r="BT34" s="77">
        <f t="shared" si="6"/>
        <v>30.183</v>
      </c>
      <c r="BU34" s="77">
        <f t="shared" si="6"/>
        <v>27.695</v>
      </c>
      <c r="BV34" s="77">
        <f t="shared" si="6"/>
        <v>275.48700000000002</v>
      </c>
      <c r="BW34" s="77">
        <f t="shared" si="6"/>
        <v>204.679</v>
      </c>
      <c r="BX34" s="77">
        <f t="shared" si="6"/>
        <v>273.08499999999998</v>
      </c>
      <c r="BY34" s="77">
        <f t="shared" si="6"/>
        <v>96.823999999999998</v>
      </c>
      <c r="BZ34" s="77">
        <f t="shared" si="6"/>
        <v>125.83</v>
      </c>
      <c r="CA34" s="77">
        <f t="shared" si="6"/>
        <v>38.569000000000003</v>
      </c>
      <c r="CB34" s="77">
        <f t="shared" si="6"/>
        <v>92.948999999999998</v>
      </c>
      <c r="CC34" s="77">
        <f t="shared" si="6"/>
        <v>258.976</v>
      </c>
      <c r="CD34" s="77">
        <f t="shared" si="6"/>
        <v>3.0680000000000001</v>
      </c>
      <c r="CE34" s="77">
        <f t="shared" si="6"/>
        <v>136.01</v>
      </c>
      <c r="CF34" s="77">
        <f t="shared" si="6"/>
        <v>254.648</v>
      </c>
      <c r="CG34" s="77">
        <f t="shared" si="6"/>
        <v>282.58300000000003</v>
      </c>
      <c r="CH34" s="77">
        <f t="shared" si="6"/>
        <v>282.726</v>
      </c>
      <c r="CI34" s="77">
        <f t="shared" si="6"/>
        <v>3.6459999999999999</v>
      </c>
      <c r="CJ34" s="77">
        <f t="shared" si="6"/>
        <v>2.7850000000000001</v>
      </c>
      <c r="CK34" s="77">
        <f t="shared" si="6"/>
        <v>38.393000000000001</v>
      </c>
      <c r="CL34" s="77">
        <f t="shared" si="6"/>
        <v>1.4259999999999999</v>
      </c>
      <c r="CM34" s="77">
        <f t="shared" si="6"/>
        <v>1.1259999999999999</v>
      </c>
      <c r="CN34" s="77">
        <f t="shared" si="6"/>
        <v>1.4259999999999999</v>
      </c>
      <c r="CO34" s="77">
        <f t="shared" si="6"/>
        <v>1.4259999999999999</v>
      </c>
      <c r="CP34" s="77">
        <f t="shared" si="6"/>
        <v>2.0259999999999998</v>
      </c>
      <c r="CQ34" s="77">
        <f t="shared" si="6"/>
        <v>2.8460000000000001</v>
      </c>
      <c r="CR34" s="77">
        <f t="shared" si="6"/>
        <v>2.085</v>
      </c>
      <c r="CS34" s="77">
        <f t="shared" si="6"/>
        <v>21.257999999999999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2242.7457499999991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65.599999999999994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106.1</v>
      </c>
      <c r="Y39" s="120">
        <v>151.80000000000001</v>
      </c>
      <c r="Z39" s="120">
        <v>9.5</v>
      </c>
      <c r="AA39" s="120">
        <v>84.7</v>
      </c>
      <c r="AB39" s="120">
        <v>155</v>
      </c>
      <c r="AC39" s="120">
        <v>100</v>
      </c>
      <c r="AD39" s="120">
        <v>94.8</v>
      </c>
      <c r="AE39" s="120"/>
      <c r="AF39" s="120"/>
      <c r="AG39" s="120">
        <v>0.3</v>
      </c>
      <c r="AH39" s="120">
        <v>10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42.2</v>
      </c>
      <c r="BS39" s="120">
        <v>70.2</v>
      </c>
      <c r="BT39" s="120">
        <v>106.4</v>
      </c>
      <c r="BU39" s="120">
        <v>42</v>
      </c>
      <c r="BV39" s="120"/>
      <c r="BW39" s="120"/>
      <c r="BX39" s="120"/>
      <c r="BY39" s="120"/>
      <c r="BZ39" s="120"/>
      <c r="CA39" s="120"/>
      <c r="CB39" s="120"/>
      <c r="CC39" s="120"/>
      <c r="CD39" s="120">
        <v>12.9</v>
      </c>
      <c r="CE39" s="120"/>
      <c r="CF39" s="120"/>
      <c r="CG39" s="120"/>
      <c r="CH39" s="120"/>
      <c r="CI39" s="120">
        <v>100.6</v>
      </c>
      <c r="CJ39" s="120">
        <v>83.4</v>
      </c>
      <c r="CK39" s="120"/>
      <c r="CL39" s="120">
        <v>48.6</v>
      </c>
      <c r="CM39" s="120">
        <v>103.4</v>
      </c>
      <c r="CN39" s="120">
        <v>104.1</v>
      </c>
      <c r="CO39" s="120">
        <v>110.7</v>
      </c>
      <c r="CP39" s="120">
        <v>245.9</v>
      </c>
      <c r="CQ39" s="120">
        <v>219.4</v>
      </c>
      <c r="CR39" s="120">
        <v>187.5</v>
      </c>
      <c r="CS39" s="120">
        <v>131</v>
      </c>
      <c r="CT39" s="122"/>
      <c r="CU39" s="122"/>
      <c r="CV39" s="122"/>
      <c r="CW39" s="121"/>
      <c r="CX39" s="97">
        <f t="array" ref="CX39">SUMPRODUCT(B39:CW39*0.25)</f>
        <v>596.52499999999998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65.599999999999994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106.1</v>
      </c>
      <c r="Y42" s="107">
        <f t="shared" si="7"/>
        <v>151.80000000000001</v>
      </c>
      <c r="Z42" s="107">
        <f t="shared" si="7"/>
        <v>9.5</v>
      </c>
      <c r="AA42" s="107">
        <f t="shared" si="7"/>
        <v>84.7</v>
      </c>
      <c r="AB42" s="107">
        <f t="shared" si="7"/>
        <v>155</v>
      </c>
      <c r="AC42" s="107">
        <f t="shared" si="7"/>
        <v>100</v>
      </c>
      <c r="AD42" s="107">
        <f t="shared" si="7"/>
        <v>94.8</v>
      </c>
      <c r="AE42" s="107">
        <f t="shared" si="7"/>
        <v>0</v>
      </c>
      <c r="AF42" s="107">
        <f t="shared" si="7"/>
        <v>0</v>
      </c>
      <c r="AG42" s="107">
        <f t="shared" si="7"/>
        <v>0.3</v>
      </c>
      <c r="AH42" s="107">
        <f t="shared" si="7"/>
        <v>10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42.2</v>
      </c>
      <c r="BS42" s="107">
        <f t="shared" si="8"/>
        <v>70.2</v>
      </c>
      <c r="BT42" s="107">
        <f t="shared" si="8"/>
        <v>106.4</v>
      </c>
      <c r="BU42" s="107">
        <f t="shared" si="8"/>
        <v>42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12.9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100.6</v>
      </c>
      <c r="CJ42" s="107">
        <f t="shared" si="8"/>
        <v>83.4</v>
      </c>
      <c r="CK42" s="107">
        <f t="shared" si="8"/>
        <v>0</v>
      </c>
      <c r="CL42" s="107">
        <f t="shared" si="8"/>
        <v>48.6</v>
      </c>
      <c r="CM42" s="107">
        <f t="shared" si="8"/>
        <v>103.4</v>
      </c>
      <c r="CN42" s="107">
        <f t="shared" si="8"/>
        <v>104.1</v>
      </c>
      <c r="CO42" s="107">
        <f t="shared" si="8"/>
        <v>110.7</v>
      </c>
      <c r="CP42" s="107">
        <f t="shared" si="8"/>
        <v>245.9</v>
      </c>
      <c r="CQ42" s="107">
        <f t="shared" si="8"/>
        <v>219.4</v>
      </c>
      <c r="CR42" s="107">
        <f t="shared" si="8"/>
        <v>187.5</v>
      </c>
      <c r="CS42" s="107">
        <f t="shared" si="8"/>
        <v>131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596.52499999999998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65.599999999999994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106.1</v>
      </c>
      <c r="Y47" s="120">
        <v>151.80000000000001</v>
      </c>
      <c r="Z47" s="120">
        <v>9.5</v>
      </c>
      <c r="AA47" s="120">
        <v>84.7</v>
      </c>
      <c r="AB47" s="120">
        <v>155</v>
      </c>
      <c r="AC47" s="120">
        <v>100</v>
      </c>
      <c r="AD47" s="120">
        <v>94.8</v>
      </c>
      <c r="AE47" s="120"/>
      <c r="AF47" s="120"/>
      <c r="AG47" s="120">
        <v>0.3</v>
      </c>
      <c r="AH47" s="120">
        <v>10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42.2</v>
      </c>
      <c r="BS47" s="120">
        <v>70.2</v>
      </c>
      <c r="BT47" s="120">
        <v>106.4</v>
      </c>
      <c r="BU47" s="120">
        <v>42</v>
      </c>
      <c r="BV47" s="120"/>
      <c r="BW47" s="120"/>
      <c r="BX47" s="120"/>
      <c r="BY47" s="120"/>
      <c r="BZ47" s="120"/>
      <c r="CA47" s="120"/>
      <c r="CB47" s="120"/>
      <c r="CC47" s="120"/>
      <c r="CD47" s="120">
        <v>12.9</v>
      </c>
      <c r="CE47" s="120"/>
      <c r="CF47" s="120"/>
      <c r="CG47" s="120"/>
      <c r="CH47" s="120"/>
      <c r="CI47" s="120">
        <v>100.6</v>
      </c>
      <c r="CJ47" s="120">
        <v>83.4</v>
      </c>
      <c r="CK47" s="120"/>
      <c r="CL47" s="120">
        <v>48.6</v>
      </c>
      <c r="CM47" s="120">
        <v>103.4</v>
      </c>
      <c r="CN47" s="120">
        <v>104.1</v>
      </c>
      <c r="CO47" s="120">
        <v>110.7</v>
      </c>
      <c r="CP47" s="120">
        <v>245.9</v>
      </c>
      <c r="CQ47" s="120">
        <v>219.4</v>
      </c>
      <c r="CR47" s="120">
        <v>187.5</v>
      </c>
      <c r="CS47" s="120">
        <v>131</v>
      </c>
      <c r="CT47" s="122"/>
      <c r="CU47" s="122"/>
      <c r="CV47" s="122"/>
      <c r="CW47" s="121"/>
      <c r="CX47" s="97">
        <f t="array" ref="CX47">SUMPRODUCT(B47:CW47*0.25)</f>
        <v>596.52499999999998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65.599999999999994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106.1</v>
      </c>
      <c r="Y51" s="107">
        <f t="shared" si="9"/>
        <v>151.80000000000001</v>
      </c>
      <c r="Z51" s="107">
        <f t="shared" si="9"/>
        <v>9.5</v>
      </c>
      <c r="AA51" s="107">
        <f t="shared" si="9"/>
        <v>84.7</v>
      </c>
      <c r="AB51" s="107">
        <f t="shared" si="9"/>
        <v>155</v>
      </c>
      <c r="AC51" s="107">
        <f t="shared" si="9"/>
        <v>100</v>
      </c>
      <c r="AD51" s="107">
        <f t="shared" si="9"/>
        <v>94.8</v>
      </c>
      <c r="AE51" s="107">
        <f t="shared" si="9"/>
        <v>0</v>
      </c>
      <c r="AF51" s="107">
        <f t="shared" si="9"/>
        <v>0</v>
      </c>
      <c r="AG51" s="107">
        <f t="shared" si="9"/>
        <v>0.3</v>
      </c>
      <c r="AH51" s="107">
        <f t="shared" si="9"/>
        <v>10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42.2</v>
      </c>
      <c r="BS51" s="107">
        <f t="shared" si="10"/>
        <v>70.2</v>
      </c>
      <c r="BT51" s="107">
        <f t="shared" si="10"/>
        <v>106.4</v>
      </c>
      <c r="BU51" s="107">
        <f t="shared" si="10"/>
        <v>42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12.9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100.6</v>
      </c>
      <c r="CJ51" s="107">
        <f t="shared" si="10"/>
        <v>83.4</v>
      </c>
      <c r="CK51" s="107">
        <f t="shared" si="10"/>
        <v>0</v>
      </c>
      <c r="CL51" s="107">
        <f t="shared" si="10"/>
        <v>48.6</v>
      </c>
      <c r="CM51" s="107">
        <f t="shared" si="10"/>
        <v>103.4</v>
      </c>
      <c r="CN51" s="107">
        <f t="shared" si="10"/>
        <v>104.1</v>
      </c>
      <c r="CO51" s="107">
        <f t="shared" si="10"/>
        <v>110.7</v>
      </c>
      <c r="CP51" s="107">
        <f t="shared" si="10"/>
        <v>245.9</v>
      </c>
      <c r="CQ51" s="107">
        <f t="shared" si="10"/>
        <v>219.4</v>
      </c>
      <c r="CR51" s="107">
        <f t="shared" si="10"/>
        <v>187.5</v>
      </c>
      <c r="CS51" s="107">
        <f t="shared" si="10"/>
        <v>131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596.52499999999998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84.515999999999991</v>
      </c>
      <c r="C54" s="107">
        <f t="shared" ref="C54:BN54" si="13">C18+C28+C42</f>
        <v>45.482999999999997</v>
      </c>
      <c r="D54" s="107">
        <f t="shared" si="13"/>
        <v>79.52000000000001</v>
      </c>
      <c r="E54" s="107">
        <f t="shared" si="13"/>
        <v>104.867</v>
      </c>
      <c r="F54" s="107">
        <f t="shared" si="13"/>
        <v>82.458999999999989</v>
      </c>
      <c r="G54" s="107">
        <f t="shared" si="13"/>
        <v>107.405</v>
      </c>
      <c r="H54" s="107">
        <f t="shared" si="13"/>
        <v>113.563</v>
      </c>
      <c r="I54" s="107">
        <f t="shared" si="13"/>
        <v>116.89</v>
      </c>
      <c r="J54" s="107">
        <f t="shared" si="13"/>
        <v>119.961</v>
      </c>
      <c r="K54" s="107">
        <f t="shared" si="13"/>
        <v>114.649</v>
      </c>
      <c r="L54" s="107">
        <f t="shared" si="13"/>
        <v>105.98500000000001</v>
      </c>
      <c r="M54" s="107">
        <f t="shared" si="13"/>
        <v>93.766000000000005</v>
      </c>
      <c r="N54" s="107">
        <f t="shared" si="13"/>
        <v>97.13600000000001</v>
      </c>
      <c r="O54" s="107">
        <f t="shared" si="13"/>
        <v>149.55800000000002</v>
      </c>
      <c r="P54" s="107">
        <f t="shared" si="13"/>
        <v>160.39400000000001</v>
      </c>
      <c r="Q54" s="107">
        <f t="shared" si="13"/>
        <v>155.35300000000004</v>
      </c>
      <c r="R54" s="107">
        <f t="shared" si="13"/>
        <v>167.422</v>
      </c>
      <c r="S54" s="107">
        <f t="shared" si="13"/>
        <v>174.51600000000002</v>
      </c>
      <c r="T54" s="107">
        <f t="shared" si="13"/>
        <v>121.422</v>
      </c>
      <c r="U54" s="107">
        <f t="shared" si="13"/>
        <v>104.928</v>
      </c>
      <c r="V54" s="107">
        <f t="shared" si="13"/>
        <v>120.52199999999999</v>
      </c>
      <c r="W54" s="107">
        <f t="shared" si="13"/>
        <v>51.82</v>
      </c>
      <c r="X54" s="107">
        <f t="shared" si="13"/>
        <v>113.621</v>
      </c>
      <c r="Y54" s="107">
        <f t="shared" si="13"/>
        <v>155.04100000000003</v>
      </c>
      <c r="Z54" s="107">
        <f t="shared" si="13"/>
        <v>39.487000000000002</v>
      </c>
      <c r="AA54" s="107">
        <f t="shared" si="13"/>
        <v>100.96899999999999</v>
      </c>
      <c r="AB54" s="107">
        <f t="shared" si="13"/>
        <v>163.30199999999999</v>
      </c>
      <c r="AC54" s="107">
        <f t="shared" si="13"/>
        <v>111.563</v>
      </c>
      <c r="AD54" s="107">
        <f t="shared" si="13"/>
        <v>99.600999999999999</v>
      </c>
      <c r="AE54" s="107">
        <f t="shared" si="13"/>
        <v>109.991</v>
      </c>
      <c r="AF54" s="107">
        <f t="shared" si="13"/>
        <v>150.36099999999999</v>
      </c>
      <c r="AG54" s="107">
        <f t="shared" si="13"/>
        <v>87.291999999999987</v>
      </c>
      <c r="AH54" s="107">
        <f t="shared" si="13"/>
        <v>89.507999999999996</v>
      </c>
      <c r="AI54" s="107">
        <f t="shared" si="13"/>
        <v>64.814999999999998</v>
      </c>
      <c r="AJ54" s="107">
        <f t="shared" si="13"/>
        <v>96.137</v>
      </c>
      <c r="AK54" s="107">
        <f t="shared" si="13"/>
        <v>88.423000000000002</v>
      </c>
      <c r="AL54" s="107">
        <f t="shared" si="13"/>
        <v>65.180999999999997</v>
      </c>
      <c r="AM54" s="107">
        <f t="shared" si="13"/>
        <v>100.866</v>
      </c>
      <c r="AN54" s="107">
        <f t="shared" si="13"/>
        <v>100.49</v>
      </c>
      <c r="AO54" s="107">
        <f t="shared" si="13"/>
        <v>90.543999999999997</v>
      </c>
      <c r="AP54" s="107">
        <f t="shared" si="13"/>
        <v>90.775999999999996</v>
      </c>
      <c r="AQ54" s="107">
        <f t="shared" si="13"/>
        <v>105.691</v>
      </c>
      <c r="AR54" s="107">
        <f t="shared" si="13"/>
        <v>103.30300000000001</v>
      </c>
      <c r="AS54" s="107">
        <f t="shared" si="13"/>
        <v>101.684</v>
      </c>
      <c r="AT54" s="107">
        <f t="shared" si="13"/>
        <v>100.621</v>
      </c>
      <c r="AU54" s="107">
        <f t="shared" si="13"/>
        <v>101.73700000000001</v>
      </c>
      <c r="AV54" s="107">
        <f t="shared" si="13"/>
        <v>102.36999999999999</v>
      </c>
      <c r="AW54" s="107">
        <f t="shared" si="13"/>
        <v>102.95099999999999</v>
      </c>
      <c r="AX54" s="107">
        <f t="shared" si="13"/>
        <v>108.024</v>
      </c>
      <c r="AY54" s="107">
        <f t="shared" si="13"/>
        <v>108.509</v>
      </c>
      <c r="AZ54" s="107">
        <f t="shared" si="13"/>
        <v>108.44800000000001</v>
      </c>
      <c r="BA54" s="107">
        <f t="shared" si="13"/>
        <v>107.72500000000001</v>
      </c>
      <c r="BB54" s="107">
        <f t="shared" si="13"/>
        <v>109.313</v>
      </c>
      <c r="BC54" s="107">
        <f t="shared" si="13"/>
        <v>107.545</v>
      </c>
      <c r="BD54" s="107">
        <f t="shared" si="13"/>
        <v>107.747</v>
      </c>
      <c r="BE54" s="107">
        <f t="shared" si="13"/>
        <v>109.855</v>
      </c>
      <c r="BF54" s="107">
        <f t="shared" si="13"/>
        <v>99.06</v>
      </c>
      <c r="BG54" s="107">
        <f t="shared" si="13"/>
        <v>97.16</v>
      </c>
      <c r="BH54" s="107">
        <f t="shared" si="13"/>
        <v>97</v>
      </c>
      <c r="BI54" s="107">
        <f t="shared" si="13"/>
        <v>97.66</v>
      </c>
      <c r="BJ54" s="107">
        <f t="shared" si="13"/>
        <v>99.18</v>
      </c>
      <c r="BK54" s="107">
        <f t="shared" si="13"/>
        <v>99.48</v>
      </c>
      <c r="BL54" s="107">
        <f t="shared" si="13"/>
        <v>97</v>
      </c>
      <c r="BM54" s="107">
        <f t="shared" si="13"/>
        <v>128.52199999999999</v>
      </c>
      <c r="BN54" s="107">
        <f t="shared" si="13"/>
        <v>98.735000000000014</v>
      </c>
      <c r="BO54" s="107">
        <f t="shared" ref="BO54:CX54" si="14">BO18+BO28+BO42</f>
        <v>67.257999999999996</v>
      </c>
      <c r="BP54" s="107">
        <f t="shared" si="14"/>
        <v>185.41400000000002</v>
      </c>
      <c r="BQ54" s="107">
        <f t="shared" si="14"/>
        <v>50.036999999999999</v>
      </c>
      <c r="BR54" s="107">
        <f t="shared" si="14"/>
        <v>103.82400000000001</v>
      </c>
      <c r="BS54" s="107">
        <f t="shared" si="14"/>
        <v>103.47200000000001</v>
      </c>
      <c r="BT54" s="107">
        <f t="shared" si="14"/>
        <v>136.583</v>
      </c>
      <c r="BU54" s="107">
        <f t="shared" si="14"/>
        <v>69.694999999999993</v>
      </c>
      <c r="BV54" s="107">
        <f t="shared" si="14"/>
        <v>275.48700000000002</v>
      </c>
      <c r="BW54" s="107">
        <f t="shared" si="14"/>
        <v>204.679</v>
      </c>
      <c r="BX54" s="107">
        <f t="shared" si="14"/>
        <v>273.08500000000004</v>
      </c>
      <c r="BY54" s="107">
        <f t="shared" si="14"/>
        <v>96.824000000000012</v>
      </c>
      <c r="BZ54" s="107">
        <f t="shared" si="14"/>
        <v>125.83</v>
      </c>
      <c r="CA54" s="107">
        <f t="shared" si="14"/>
        <v>38.569000000000003</v>
      </c>
      <c r="CB54" s="107">
        <f t="shared" si="14"/>
        <v>92.948999999999998</v>
      </c>
      <c r="CC54" s="107">
        <f t="shared" si="14"/>
        <v>258.976</v>
      </c>
      <c r="CD54" s="107">
        <f t="shared" si="14"/>
        <v>15.968</v>
      </c>
      <c r="CE54" s="107">
        <f t="shared" si="14"/>
        <v>136.01</v>
      </c>
      <c r="CF54" s="107">
        <f t="shared" si="14"/>
        <v>254.648</v>
      </c>
      <c r="CG54" s="107">
        <f t="shared" si="14"/>
        <v>282.58299999999997</v>
      </c>
      <c r="CH54" s="107">
        <f t="shared" si="14"/>
        <v>282.726</v>
      </c>
      <c r="CI54" s="107">
        <f t="shared" si="14"/>
        <v>104.246</v>
      </c>
      <c r="CJ54" s="107">
        <f t="shared" si="14"/>
        <v>86.185000000000002</v>
      </c>
      <c r="CK54" s="107">
        <f t="shared" si="14"/>
        <v>38.393000000000001</v>
      </c>
      <c r="CL54" s="107">
        <f t="shared" si="14"/>
        <v>50.026000000000003</v>
      </c>
      <c r="CM54" s="107">
        <f t="shared" si="14"/>
        <v>104.52600000000001</v>
      </c>
      <c r="CN54" s="107">
        <f t="shared" si="14"/>
        <v>105.526</v>
      </c>
      <c r="CO54" s="107">
        <f t="shared" si="14"/>
        <v>112.126</v>
      </c>
      <c r="CP54" s="107">
        <f t="shared" si="14"/>
        <v>247.92600000000002</v>
      </c>
      <c r="CQ54" s="107">
        <f t="shared" si="14"/>
        <v>222.24600000000001</v>
      </c>
      <c r="CR54" s="107">
        <f t="shared" si="14"/>
        <v>189.58500000000001</v>
      </c>
      <c r="CS54" s="107">
        <f t="shared" si="14"/>
        <v>152.25800000000001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2839.2707500000001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84.548000000000002</v>
      </c>
      <c r="C5" s="25">
        <v>45.499000000000002</v>
      </c>
      <c r="D5" s="25">
        <v>79.561000000000007</v>
      </c>
      <c r="E5" s="25">
        <v>104.85899999999999</v>
      </c>
      <c r="F5" s="25">
        <v>82.456000000000003</v>
      </c>
      <c r="G5" s="25">
        <v>107.434</v>
      </c>
      <c r="H5" s="25">
        <v>113.51900000000001</v>
      </c>
      <c r="I5" s="25">
        <v>116.90900000000001</v>
      </c>
      <c r="J5" s="25">
        <v>120.01</v>
      </c>
      <c r="K5" s="25">
        <v>114.67100000000001</v>
      </c>
      <c r="L5" s="25">
        <v>105.964</v>
      </c>
      <c r="M5" s="25">
        <v>93.813000000000002</v>
      </c>
      <c r="N5" s="25">
        <v>97.186000000000007</v>
      </c>
      <c r="O5" s="25">
        <v>149.55799999999999</v>
      </c>
      <c r="P5" s="25">
        <v>160.363</v>
      </c>
      <c r="Q5" s="25">
        <v>155.35300000000001</v>
      </c>
      <c r="R5" s="25">
        <v>167.422</v>
      </c>
      <c r="S5" s="25">
        <v>174.52600000000001</v>
      </c>
      <c r="T5" s="25">
        <v>121.455</v>
      </c>
      <c r="U5" s="25">
        <v>104.95399999999999</v>
      </c>
      <c r="V5" s="25">
        <v>120.547</v>
      </c>
      <c r="W5" s="25">
        <v>51.823999999999998</v>
      </c>
      <c r="X5" s="25">
        <v>113.642</v>
      </c>
      <c r="Y5" s="25">
        <v>155.024</v>
      </c>
      <c r="Z5" s="25">
        <v>39.488</v>
      </c>
      <c r="AA5" s="25">
        <v>100.958</v>
      </c>
      <c r="AB5" s="25">
        <v>163.30199999999999</v>
      </c>
      <c r="AC5" s="25">
        <v>111.563</v>
      </c>
      <c r="AD5" s="25">
        <v>99.584999999999994</v>
      </c>
      <c r="AE5" s="25">
        <v>109.991</v>
      </c>
      <c r="AF5" s="25">
        <v>150.36099999999999</v>
      </c>
      <c r="AG5" s="25">
        <v>87.242000000000004</v>
      </c>
      <c r="AH5" s="25">
        <v>89.507999999999996</v>
      </c>
      <c r="AI5" s="25">
        <v>64.814999999999998</v>
      </c>
      <c r="AJ5" s="25">
        <v>96.137</v>
      </c>
      <c r="AK5" s="25">
        <v>88.423000000000002</v>
      </c>
      <c r="AL5" s="25">
        <v>65.180999999999997</v>
      </c>
      <c r="AM5" s="25">
        <v>100.866</v>
      </c>
      <c r="AN5" s="25">
        <v>100.49</v>
      </c>
      <c r="AO5" s="25">
        <v>90.543999999999997</v>
      </c>
      <c r="AP5" s="25">
        <v>90.775999999999996</v>
      </c>
      <c r="AQ5" s="25">
        <v>105.691</v>
      </c>
      <c r="AR5" s="25">
        <v>103.303</v>
      </c>
      <c r="AS5" s="25">
        <v>101.684</v>
      </c>
      <c r="AT5" s="25">
        <v>100.621</v>
      </c>
      <c r="AU5" s="25">
        <v>101.73699999999999</v>
      </c>
      <c r="AV5" s="25">
        <v>102.37</v>
      </c>
      <c r="AW5" s="25">
        <v>102.95099999999999</v>
      </c>
      <c r="AX5" s="25">
        <v>108.024</v>
      </c>
      <c r="AY5" s="25">
        <v>108.509</v>
      </c>
      <c r="AZ5" s="25">
        <v>108.44799999999999</v>
      </c>
      <c r="BA5" s="25">
        <v>107.72499999999999</v>
      </c>
      <c r="BB5" s="25">
        <v>109.313</v>
      </c>
      <c r="BC5" s="25">
        <v>107.545</v>
      </c>
      <c r="BD5" s="25">
        <v>107.747</v>
      </c>
      <c r="BE5" s="25">
        <v>109.855</v>
      </c>
      <c r="BF5" s="25">
        <v>99.06</v>
      </c>
      <c r="BG5" s="25">
        <v>97.16</v>
      </c>
      <c r="BH5" s="25">
        <v>97</v>
      </c>
      <c r="BI5" s="25">
        <v>97.66</v>
      </c>
      <c r="BJ5" s="25">
        <v>99.18</v>
      </c>
      <c r="BK5" s="25">
        <v>99.48</v>
      </c>
      <c r="BL5" s="25">
        <v>97</v>
      </c>
      <c r="BM5" s="25">
        <v>128.52199999999999</v>
      </c>
      <c r="BN5" s="25">
        <v>98.734999999999999</v>
      </c>
      <c r="BO5" s="25">
        <v>67.257999999999996</v>
      </c>
      <c r="BP5" s="25">
        <v>185.41399999999999</v>
      </c>
      <c r="BQ5" s="25">
        <v>50.036999999999999</v>
      </c>
      <c r="BR5" s="25">
        <v>103.818</v>
      </c>
      <c r="BS5" s="25">
        <v>103.43300000000001</v>
      </c>
      <c r="BT5" s="25">
        <v>136.58600000000001</v>
      </c>
      <c r="BU5" s="25">
        <v>69.734999999999999</v>
      </c>
      <c r="BV5" s="25">
        <v>275.48700000000002</v>
      </c>
      <c r="BW5" s="25">
        <v>204.72800000000001</v>
      </c>
      <c r="BX5" s="25">
        <v>273.08499999999998</v>
      </c>
      <c r="BY5" s="25">
        <v>96.8</v>
      </c>
      <c r="BZ5" s="25">
        <v>125.86799999999999</v>
      </c>
      <c r="CA5" s="25">
        <v>38.618000000000002</v>
      </c>
      <c r="CB5" s="25">
        <v>92.921999999999997</v>
      </c>
      <c r="CC5" s="25">
        <v>258.976</v>
      </c>
      <c r="CD5" s="25">
        <v>15.981</v>
      </c>
      <c r="CE5" s="25">
        <v>135.971</v>
      </c>
      <c r="CF5" s="25">
        <v>254.64400000000001</v>
      </c>
      <c r="CG5" s="25">
        <v>282.58300000000003</v>
      </c>
      <c r="CH5" s="25">
        <v>282.726</v>
      </c>
      <c r="CI5" s="25">
        <v>104.197</v>
      </c>
      <c r="CJ5" s="25">
        <v>86.159000000000006</v>
      </c>
      <c r="CK5" s="25">
        <v>38.369</v>
      </c>
      <c r="CL5" s="25">
        <v>50.018000000000001</v>
      </c>
      <c r="CM5" s="25">
        <v>104.501</v>
      </c>
      <c r="CN5" s="25">
        <v>105.57</v>
      </c>
      <c r="CO5" s="25">
        <v>112.136</v>
      </c>
      <c r="CP5" s="25">
        <v>247.88499999999999</v>
      </c>
      <c r="CQ5" s="25">
        <v>222.214</v>
      </c>
      <c r="CR5" s="25">
        <v>189.548</v>
      </c>
      <c r="CS5" s="25">
        <v>152.233</v>
      </c>
      <c r="CT5" s="26"/>
      <c r="CU5" s="26"/>
      <c r="CV5" s="26"/>
      <c r="CW5" s="27"/>
      <c r="CX5" s="28">
        <f t="array" ref="CX5">SUMPRODUCT(B5:CW5*0.25)</f>
        <v>2839.2867500000011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189.55</v>
      </c>
      <c r="C8" s="37">
        <v>178.94</v>
      </c>
      <c r="D8" s="37">
        <v>171.67</v>
      </c>
      <c r="E8" s="37">
        <v>166.93</v>
      </c>
      <c r="F8" s="37">
        <v>171.1</v>
      </c>
      <c r="G8" s="37">
        <v>166.63</v>
      </c>
      <c r="H8" s="37">
        <v>165.16</v>
      </c>
      <c r="I8" s="37">
        <v>163.46</v>
      </c>
      <c r="J8" s="37">
        <v>161.63999999999999</v>
      </c>
      <c r="K8" s="37">
        <v>163.68</v>
      </c>
      <c r="L8" s="37">
        <v>165.54</v>
      </c>
      <c r="M8" s="37">
        <v>168.09</v>
      </c>
      <c r="N8" s="37">
        <v>166.57</v>
      </c>
      <c r="O8" s="37">
        <v>165.27</v>
      </c>
      <c r="P8" s="37">
        <v>164.26</v>
      </c>
      <c r="Q8" s="37">
        <v>165.36</v>
      </c>
      <c r="R8" s="37">
        <v>166.97</v>
      </c>
      <c r="S8" s="37">
        <v>164.46</v>
      </c>
      <c r="T8" s="37">
        <v>163.19999999999999</v>
      </c>
      <c r="U8" s="37">
        <v>168.78</v>
      </c>
      <c r="V8" s="37">
        <v>163.09</v>
      </c>
      <c r="W8" s="37">
        <v>179.81</v>
      </c>
      <c r="X8" s="37">
        <v>204.49</v>
      </c>
      <c r="Y8" s="37">
        <v>214.17</v>
      </c>
      <c r="Z8" s="37">
        <v>214.15</v>
      </c>
      <c r="AA8" s="37">
        <v>224.91</v>
      </c>
      <c r="AB8" s="37">
        <v>221.46</v>
      </c>
      <c r="AC8" s="37">
        <v>194.04</v>
      </c>
      <c r="AD8" s="37">
        <v>205.58</v>
      </c>
      <c r="AE8" s="37">
        <v>170.22</v>
      </c>
      <c r="AF8" s="37">
        <v>153.66</v>
      </c>
      <c r="AG8" s="37">
        <v>142.11000000000001</v>
      </c>
      <c r="AH8" s="37">
        <v>151.37</v>
      </c>
      <c r="AI8" s="37">
        <v>9.39</v>
      </c>
      <c r="AJ8" s="37">
        <v>-4.99</v>
      </c>
      <c r="AK8" s="37">
        <v>-4.99</v>
      </c>
      <c r="AL8" s="37">
        <v>-5</v>
      </c>
      <c r="AM8" s="37">
        <v>-7.44</v>
      </c>
      <c r="AN8" s="37">
        <v>-7.74</v>
      </c>
      <c r="AO8" s="37">
        <v>-9.99</v>
      </c>
      <c r="AP8" s="37">
        <v>-11.75</v>
      </c>
      <c r="AQ8" s="37">
        <v>-11.22</v>
      </c>
      <c r="AR8" s="37">
        <v>-11.72</v>
      </c>
      <c r="AS8" s="37">
        <v>-11.82</v>
      </c>
      <c r="AT8" s="37">
        <v>-11.49</v>
      </c>
      <c r="AU8" s="37">
        <v>-11.68</v>
      </c>
      <c r="AV8" s="37">
        <v>-11.67</v>
      </c>
      <c r="AW8" s="37">
        <v>-11.66</v>
      </c>
      <c r="AX8" s="37">
        <v>-12.52</v>
      </c>
      <c r="AY8" s="37">
        <v>-12.47</v>
      </c>
      <c r="AZ8" s="37">
        <v>-12.47</v>
      </c>
      <c r="BA8" s="37">
        <v>-12.47</v>
      </c>
      <c r="BB8" s="37">
        <v>-12.55</v>
      </c>
      <c r="BC8" s="37">
        <v>-12.69</v>
      </c>
      <c r="BD8" s="37">
        <v>-12.57</v>
      </c>
      <c r="BE8" s="37">
        <v>-12.17</v>
      </c>
      <c r="BF8" s="37">
        <v>-16.28</v>
      </c>
      <c r="BG8" s="37">
        <v>-16.010000000000002</v>
      </c>
      <c r="BH8" s="37">
        <v>-16.989999999999998</v>
      </c>
      <c r="BI8" s="37">
        <v>-19.989999999999998</v>
      </c>
      <c r="BJ8" s="37">
        <v>-19.989999999999998</v>
      </c>
      <c r="BK8" s="37">
        <v>-19.989999999999998</v>
      </c>
      <c r="BL8" s="37">
        <v>-15.07</v>
      </c>
      <c r="BM8" s="37">
        <v>-4.97</v>
      </c>
      <c r="BN8" s="37">
        <v>-4.9800000000000004</v>
      </c>
      <c r="BO8" s="37">
        <v>146.6</v>
      </c>
      <c r="BP8" s="37">
        <v>154.62</v>
      </c>
      <c r="BQ8" s="37">
        <v>179.31</v>
      </c>
      <c r="BR8" s="37">
        <v>184.93</v>
      </c>
      <c r="BS8" s="37">
        <v>207.82</v>
      </c>
      <c r="BT8" s="37">
        <v>208.09</v>
      </c>
      <c r="BU8" s="37">
        <v>198.85</v>
      </c>
      <c r="BV8" s="37">
        <v>166.3</v>
      </c>
      <c r="BW8" s="37">
        <v>175.39</v>
      </c>
      <c r="BX8" s="37">
        <v>167.87</v>
      </c>
      <c r="BY8" s="37">
        <v>190.25</v>
      </c>
      <c r="BZ8" s="37">
        <v>186.64</v>
      </c>
      <c r="CA8" s="37">
        <v>190.74</v>
      </c>
      <c r="CB8" s="37">
        <v>187.96</v>
      </c>
      <c r="CC8" s="37">
        <v>167.97</v>
      </c>
      <c r="CD8" s="37">
        <v>198.87</v>
      </c>
      <c r="CE8" s="37">
        <v>186.64</v>
      </c>
      <c r="CF8" s="37">
        <v>169.05</v>
      </c>
      <c r="CG8" s="37">
        <v>159.63999999999999</v>
      </c>
      <c r="CH8" s="37">
        <v>165.36</v>
      </c>
      <c r="CI8" s="37">
        <v>203.04</v>
      </c>
      <c r="CJ8" s="37">
        <v>204.3</v>
      </c>
      <c r="CK8" s="37">
        <v>205.2</v>
      </c>
      <c r="CL8" s="37">
        <v>215.53</v>
      </c>
      <c r="CM8" s="37">
        <v>203.5</v>
      </c>
      <c r="CN8" s="37">
        <v>202.59</v>
      </c>
      <c r="CO8" s="37">
        <v>200.66</v>
      </c>
      <c r="CP8" s="37">
        <v>219.81</v>
      </c>
      <c r="CQ8" s="37">
        <v>200.19</v>
      </c>
      <c r="CR8" s="37">
        <v>195.59</v>
      </c>
      <c r="CS8" s="37">
        <v>202.1</v>
      </c>
      <c r="CT8" s="38"/>
      <c r="CU8" s="38"/>
      <c r="CV8" s="38"/>
      <c r="CW8" s="39"/>
      <c r="CX8" s="40">
        <f>IF(SUM(B8:CW8)&lt;&gt;0,AVERAGEIF(B8:CW8,"&lt;&gt;"""),"")</f>
        <v>117.53937500000005</v>
      </c>
    </row>
    <row r="9" spans="1:102" ht="24.95" customHeight="1" thickBot="1" x14ac:dyDescent="0.25">
      <c r="A9" s="41" t="s">
        <v>6</v>
      </c>
      <c r="B9" s="42">
        <v>176.77250000000001</v>
      </c>
      <c r="C9" s="43">
        <v>176.77250000000001</v>
      </c>
      <c r="D9" s="43">
        <v>176.77250000000001</v>
      </c>
      <c r="E9" s="43">
        <v>176.77250000000001</v>
      </c>
      <c r="F9" s="43">
        <v>166.58750000000001</v>
      </c>
      <c r="G9" s="43">
        <v>166.58750000000001</v>
      </c>
      <c r="H9" s="43">
        <v>166.58750000000001</v>
      </c>
      <c r="I9" s="43">
        <v>166.58750000000001</v>
      </c>
      <c r="J9" s="43">
        <v>164.73750000000001</v>
      </c>
      <c r="K9" s="43">
        <v>164.73750000000001</v>
      </c>
      <c r="L9" s="43">
        <v>164.73750000000001</v>
      </c>
      <c r="M9" s="43">
        <v>164.73750000000001</v>
      </c>
      <c r="N9" s="43">
        <v>165.36500000000001</v>
      </c>
      <c r="O9" s="43">
        <v>165.36500000000001</v>
      </c>
      <c r="P9" s="43">
        <v>165.36500000000001</v>
      </c>
      <c r="Q9" s="43">
        <v>165.36500000000001</v>
      </c>
      <c r="R9" s="43">
        <v>165.85249999999999</v>
      </c>
      <c r="S9" s="43">
        <v>165.85249999999999</v>
      </c>
      <c r="T9" s="43">
        <v>165.85249999999999</v>
      </c>
      <c r="U9" s="43">
        <v>165.85249999999999</v>
      </c>
      <c r="V9" s="43">
        <v>190.39</v>
      </c>
      <c r="W9" s="43">
        <v>190.39</v>
      </c>
      <c r="X9" s="43">
        <v>190.39</v>
      </c>
      <c r="Y9" s="43">
        <v>190.39</v>
      </c>
      <c r="Z9" s="43">
        <v>213.64</v>
      </c>
      <c r="AA9" s="43">
        <v>213.64</v>
      </c>
      <c r="AB9" s="43">
        <v>213.64</v>
      </c>
      <c r="AC9" s="43">
        <v>213.64</v>
      </c>
      <c r="AD9" s="43">
        <v>167.89250000000001</v>
      </c>
      <c r="AE9" s="43">
        <v>167.89250000000001</v>
      </c>
      <c r="AF9" s="43">
        <v>167.89250000000001</v>
      </c>
      <c r="AG9" s="43">
        <v>167.89250000000001</v>
      </c>
      <c r="AH9" s="43">
        <v>37.695</v>
      </c>
      <c r="AI9" s="43">
        <v>37.695</v>
      </c>
      <c r="AJ9" s="43">
        <v>37.695</v>
      </c>
      <c r="AK9" s="43">
        <v>37.695</v>
      </c>
      <c r="AL9" s="43">
        <v>-7.5425000000000004</v>
      </c>
      <c r="AM9" s="43">
        <v>-7.5425000000000004</v>
      </c>
      <c r="AN9" s="43">
        <v>-7.5425000000000004</v>
      </c>
      <c r="AO9" s="43">
        <v>-7.5425000000000004</v>
      </c>
      <c r="AP9" s="43">
        <v>-11.6275</v>
      </c>
      <c r="AQ9" s="43">
        <v>-11.6275</v>
      </c>
      <c r="AR9" s="43">
        <v>-11.6275</v>
      </c>
      <c r="AS9" s="43">
        <v>-11.6275</v>
      </c>
      <c r="AT9" s="43">
        <v>-11.625</v>
      </c>
      <c r="AU9" s="43">
        <v>-11.625</v>
      </c>
      <c r="AV9" s="43">
        <v>-11.625</v>
      </c>
      <c r="AW9" s="43">
        <v>-11.625</v>
      </c>
      <c r="AX9" s="43">
        <v>-12.4825</v>
      </c>
      <c r="AY9" s="43">
        <v>-12.4825</v>
      </c>
      <c r="AZ9" s="43">
        <v>-12.4825</v>
      </c>
      <c r="BA9" s="43">
        <v>-12.4825</v>
      </c>
      <c r="BB9" s="43">
        <v>-12.494999999999999</v>
      </c>
      <c r="BC9" s="43">
        <v>-12.494999999999999</v>
      </c>
      <c r="BD9" s="43">
        <v>-12.494999999999999</v>
      </c>
      <c r="BE9" s="43">
        <v>-12.494999999999999</v>
      </c>
      <c r="BF9" s="43">
        <v>-17.317499999999999</v>
      </c>
      <c r="BG9" s="43">
        <v>-17.317499999999999</v>
      </c>
      <c r="BH9" s="43">
        <v>-17.317499999999999</v>
      </c>
      <c r="BI9" s="43">
        <v>-17.317499999999999</v>
      </c>
      <c r="BJ9" s="43">
        <v>-15.005000000000001</v>
      </c>
      <c r="BK9" s="43">
        <v>-15.005000000000001</v>
      </c>
      <c r="BL9" s="43">
        <v>-15.005000000000001</v>
      </c>
      <c r="BM9" s="43">
        <v>-15.005000000000001</v>
      </c>
      <c r="BN9" s="43">
        <v>118.8875</v>
      </c>
      <c r="BO9" s="43">
        <v>118.8875</v>
      </c>
      <c r="BP9" s="43">
        <v>118.8875</v>
      </c>
      <c r="BQ9" s="43">
        <v>118.8875</v>
      </c>
      <c r="BR9" s="43">
        <v>199.92250000000001</v>
      </c>
      <c r="BS9" s="43">
        <v>199.92250000000001</v>
      </c>
      <c r="BT9" s="43">
        <v>199.92250000000001</v>
      </c>
      <c r="BU9" s="43">
        <v>199.92250000000001</v>
      </c>
      <c r="BV9" s="43">
        <v>174.95249999999999</v>
      </c>
      <c r="BW9" s="43">
        <v>174.95249999999999</v>
      </c>
      <c r="BX9" s="43">
        <v>174.95249999999999</v>
      </c>
      <c r="BY9" s="43">
        <v>174.95249999999999</v>
      </c>
      <c r="BZ9" s="43">
        <v>183.32749999999999</v>
      </c>
      <c r="CA9" s="43">
        <v>183.32749999999999</v>
      </c>
      <c r="CB9" s="43">
        <v>183.32749999999999</v>
      </c>
      <c r="CC9" s="43">
        <v>183.32749999999999</v>
      </c>
      <c r="CD9" s="43">
        <v>178.55</v>
      </c>
      <c r="CE9" s="43">
        <v>178.55</v>
      </c>
      <c r="CF9" s="43">
        <v>178.55</v>
      </c>
      <c r="CG9" s="43">
        <v>178.55</v>
      </c>
      <c r="CH9" s="43">
        <v>194.47499999999999</v>
      </c>
      <c r="CI9" s="43">
        <v>194.47499999999999</v>
      </c>
      <c r="CJ9" s="43">
        <v>194.47499999999999</v>
      </c>
      <c r="CK9" s="43">
        <v>194.47499999999999</v>
      </c>
      <c r="CL9" s="43">
        <v>205.57</v>
      </c>
      <c r="CM9" s="43">
        <v>205.57</v>
      </c>
      <c r="CN9" s="43">
        <v>205.57</v>
      </c>
      <c r="CO9" s="43">
        <v>205.57</v>
      </c>
      <c r="CP9" s="43">
        <v>204.42250000000001</v>
      </c>
      <c r="CQ9" s="43">
        <v>204.42250000000001</v>
      </c>
      <c r="CR9" s="43">
        <v>204.42250000000001</v>
      </c>
      <c r="CS9" s="43">
        <v>204.42250000000001</v>
      </c>
      <c r="CT9" s="44"/>
      <c r="CU9" s="44"/>
      <c r="CV9" s="44"/>
      <c r="CW9" s="45"/>
      <c r="CX9" s="46">
        <f>IF(SUM(B9:CW9)&lt;&gt;0,AVERAGEIF(B9:CW9,"&lt;&gt;"""),"")</f>
        <v>117.53937500000002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67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>
        <v>25</v>
      </c>
      <c r="AR11" s="53">
        <v>25</v>
      </c>
      <c r="AS11" s="53">
        <v>25</v>
      </c>
      <c r="AT11" s="53">
        <v>25</v>
      </c>
      <c r="AU11" s="53">
        <v>25</v>
      </c>
      <c r="AV11" s="53">
        <v>25</v>
      </c>
      <c r="AW11" s="53">
        <v>25</v>
      </c>
      <c r="AX11" s="53">
        <v>25</v>
      </c>
      <c r="AY11" s="53">
        <v>25</v>
      </c>
      <c r="AZ11" s="53">
        <v>25</v>
      </c>
      <c r="BA11" s="53">
        <v>25</v>
      </c>
      <c r="BB11" s="53">
        <v>25</v>
      </c>
      <c r="BC11" s="53">
        <v>25</v>
      </c>
      <c r="BD11" s="53">
        <v>25</v>
      </c>
      <c r="BE11" s="53">
        <v>25</v>
      </c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110.5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50</v>
      </c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>
        <v>36.453000000000003</v>
      </c>
      <c r="CD13" s="65"/>
      <c r="CE13" s="65"/>
      <c r="CF13" s="65"/>
      <c r="CG13" s="65">
        <v>39.811999999999998</v>
      </c>
      <c r="CH13" s="65">
        <v>28.172999999999998</v>
      </c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38.609499999999997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15.58</v>
      </c>
      <c r="C15" s="71">
        <v>33.162999999999997</v>
      </c>
      <c r="D15" s="71">
        <v>47.048000000000002</v>
      </c>
      <c r="E15" s="71">
        <v>70.122</v>
      </c>
      <c r="F15" s="71">
        <v>50.581000000000003</v>
      </c>
      <c r="G15" s="71">
        <v>71.578999999999994</v>
      </c>
      <c r="H15" s="71">
        <v>76.593999999999994</v>
      </c>
      <c r="I15" s="71">
        <v>77.316000000000003</v>
      </c>
      <c r="J15" s="71">
        <v>78.396000000000001</v>
      </c>
      <c r="K15" s="71">
        <v>75.966999999999999</v>
      </c>
      <c r="L15" s="71">
        <v>70.701999999999998</v>
      </c>
      <c r="M15" s="71">
        <v>64.239999999999995</v>
      </c>
      <c r="N15" s="71">
        <v>62.03</v>
      </c>
      <c r="O15" s="71">
        <v>35.183999999999997</v>
      </c>
      <c r="P15" s="71">
        <v>37.912999999999997</v>
      </c>
      <c r="Q15" s="71">
        <v>41.534999999999997</v>
      </c>
      <c r="R15" s="71">
        <v>53.999000000000002</v>
      </c>
      <c r="S15" s="71">
        <v>52.41</v>
      </c>
      <c r="T15" s="71">
        <v>83.373999999999995</v>
      </c>
      <c r="U15" s="71">
        <v>53.05</v>
      </c>
      <c r="V15" s="71">
        <v>67.67</v>
      </c>
      <c r="W15" s="71">
        <v>32.081000000000003</v>
      </c>
      <c r="X15" s="71">
        <v>86.010999999999996</v>
      </c>
      <c r="Y15" s="71">
        <v>115.078</v>
      </c>
      <c r="Z15" s="71">
        <v>36.86</v>
      </c>
      <c r="AA15" s="71">
        <v>76.745999999999995</v>
      </c>
      <c r="AB15" s="71">
        <v>120.438</v>
      </c>
      <c r="AC15" s="71">
        <v>104.73399999999999</v>
      </c>
      <c r="AD15" s="71">
        <v>81.165999999999997</v>
      </c>
      <c r="AE15" s="71">
        <v>61.014000000000003</v>
      </c>
      <c r="AF15" s="71">
        <v>95.328999999999994</v>
      </c>
      <c r="AG15" s="71">
        <v>63.396999999999998</v>
      </c>
      <c r="AH15" s="71">
        <v>49.223999999999997</v>
      </c>
      <c r="AI15" s="71">
        <v>42.674999999999997</v>
      </c>
      <c r="AJ15" s="71">
        <v>51.875999999999998</v>
      </c>
      <c r="AK15" s="71">
        <v>51.573</v>
      </c>
      <c r="AL15" s="71">
        <v>32.951000000000001</v>
      </c>
      <c r="AM15" s="71">
        <v>61.331000000000003</v>
      </c>
      <c r="AN15" s="71">
        <v>60.43</v>
      </c>
      <c r="AO15" s="71">
        <v>50.801000000000002</v>
      </c>
      <c r="AP15" s="71">
        <v>53.923999999999999</v>
      </c>
      <c r="AQ15" s="71">
        <v>52.469000000000001</v>
      </c>
      <c r="AR15" s="71">
        <v>52.673999999999999</v>
      </c>
      <c r="AS15" s="71">
        <v>52.744</v>
      </c>
      <c r="AT15" s="71">
        <v>52.636000000000003</v>
      </c>
      <c r="AU15" s="71">
        <v>52.965000000000003</v>
      </c>
      <c r="AV15" s="71">
        <v>53.173999999999999</v>
      </c>
      <c r="AW15" s="71">
        <v>53.286000000000001</v>
      </c>
      <c r="AX15" s="71">
        <v>56.631999999999998</v>
      </c>
      <c r="AY15" s="71">
        <v>57.009</v>
      </c>
      <c r="AZ15" s="71">
        <v>57.755000000000003</v>
      </c>
      <c r="BA15" s="71">
        <v>58.732999999999997</v>
      </c>
      <c r="BB15" s="71">
        <v>62.161999999999999</v>
      </c>
      <c r="BC15" s="71">
        <v>61.744999999999997</v>
      </c>
      <c r="BD15" s="71">
        <v>63.002000000000002</v>
      </c>
      <c r="BE15" s="71">
        <v>64.951999999999998</v>
      </c>
      <c r="BF15" s="71">
        <v>71.516000000000005</v>
      </c>
      <c r="BG15" s="71">
        <v>69.111999999999995</v>
      </c>
      <c r="BH15" s="71">
        <v>66.658000000000001</v>
      </c>
      <c r="BI15" s="71">
        <v>61.959000000000003</v>
      </c>
      <c r="BJ15" s="71">
        <v>54.442</v>
      </c>
      <c r="BK15" s="71">
        <v>53.939</v>
      </c>
      <c r="BL15" s="71">
        <v>64.405000000000001</v>
      </c>
      <c r="BM15" s="71">
        <v>108.348</v>
      </c>
      <c r="BN15" s="71">
        <v>59.353999999999999</v>
      </c>
      <c r="BO15" s="71">
        <v>19.478999999999999</v>
      </c>
      <c r="BP15" s="71">
        <v>51.325000000000003</v>
      </c>
      <c r="BQ15" s="71"/>
      <c r="BR15" s="71">
        <v>23.701000000000001</v>
      </c>
      <c r="BS15" s="71">
        <v>22.234000000000002</v>
      </c>
      <c r="BT15" s="71">
        <v>33.692999999999998</v>
      </c>
      <c r="BU15" s="71">
        <v>22.605</v>
      </c>
      <c r="BV15" s="71">
        <v>13.377000000000001</v>
      </c>
      <c r="BW15" s="71"/>
      <c r="BX15" s="71">
        <v>20.385999999999999</v>
      </c>
      <c r="BY15" s="71"/>
      <c r="BZ15" s="71"/>
      <c r="CA15" s="71"/>
      <c r="CB15" s="71"/>
      <c r="CC15" s="71">
        <v>24.742000000000001</v>
      </c>
      <c r="CD15" s="71"/>
      <c r="CE15" s="71"/>
      <c r="CF15" s="71">
        <v>21.928000000000001</v>
      </c>
      <c r="CG15" s="71">
        <v>25.451000000000001</v>
      </c>
      <c r="CH15" s="71">
        <v>27.277000000000001</v>
      </c>
      <c r="CI15" s="71">
        <v>65.385999999999996</v>
      </c>
      <c r="CJ15" s="71">
        <v>54.420999999999999</v>
      </c>
      <c r="CK15" s="71">
        <v>9.81</v>
      </c>
      <c r="CL15" s="71">
        <v>21.218</v>
      </c>
      <c r="CM15" s="71">
        <v>54.843000000000004</v>
      </c>
      <c r="CN15" s="71">
        <v>55.866</v>
      </c>
      <c r="CO15" s="71">
        <v>56.253999999999998</v>
      </c>
      <c r="CP15" s="71">
        <v>59.225000000000001</v>
      </c>
      <c r="CQ15" s="71">
        <v>49.491999999999997</v>
      </c>
      <c r="CR15" s="71">
        <v>26.41</v>
      </c>
      <c r="CS15" s="71">
        <v>10.84</v>
      </c>
      <c r="CT15" s="72"/>
      <c r="CU15" s="72"/>
      <c r="CV15" s="72"/>
      <c r="CW15" s="73"/>
      <c r="CX15" s="74">
        <f t="array" ref="CX15">SUMPRODUCT(B15:CW15*0.25)</f>
        <v>1194.4315000000006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82.58</v>
      </c>
      <c r="C18" s="77">
        <f t="shared" ref="C18:BN18" si="0">SUM(C11:C17)</f>
        <v>33.162999999999997</v>
      </c>
      <c r="D18" s="77">
        <f t="shared" si="0"/>
        <v>47.048000000000002</v>
      </c>
      <c r="E18" s="77">
        <f t="shared" si="0"/>
        <v>70.122</v>
      </c>
      <c r="F18" s="77">
        <f t="shared" si="0"/>
        <v>50.581000000000003</v>
      </c>
      <c r="G18" s="77">
        <f t="shared" si="0"/>
        <v>71.578999999999994</v>
      </c>
      <c r="H18" s="77">
        <f t="shared" si="0"/>
        <v>76.593999999999994</v>
      </c>
      <c r="I18" s="77">
        <f t="shared" si="0"/>
        <v>77.316000000000003</v>
      </c>
      <c r="J18" s="77">
        <f t="shared" si="0"/>
        <v>78.396000000000001</v>
      </c>
      <c r="K18" s="77">
        <f t="shared" si="0"/>
        <v>75.966999999999999</v>
      </c>
      <c r="L18" s="77">
        <f t="shared" si="0"/>
        <v>70.701999999999998</v>
      </c>
      <c r="M18" s="77">
        <f t="shared" si="0"/>
        <v>64.239999999999995</v>
      </c>
      <c r="N18" s="77">
        <f t="shared" si="0"/>
        <v>62.03</v>
      </c>
      <c r="O18" s="77">
        <f t="shared" si="0"/>
        <v>35.183999999999997</v>
      </c>
      <c r="P18" s="77">
        <f t="shared" si="0"/>
        <v>37.912999999999997</v>
      </c>
      <c r="Q18" s="77">
        <f t="shared" si="0"/>
        <v>41.534999999999997</v>
      </c>
      <c r="R18" s="77">
        <f t="shared" si="0"/>
        <v>53.999000000000002</v>
      </c>
      <c r="S18" s="77">
        <f t="shared" si="0"/>
        <v>52.41</v>
      </c>
      <c r="T18" s="77">
        <f t="shared" si="0"/>
        <v>83.373999999999995</v>
      </c>
      <c r="U18" s="77">
        <f t="shared" si="0"/>
        <v>53.05</v>
      </c>
      <c r="V18" s="77">
        <f t="shared" si="0"/>
        <v>67.67</v>
      </c>
      <c r="W18" s="77">
        <f t="shared" si="0"/>
        <v>32.081000000000003</v>
      </c>
      <c r="X18" s="77">
        <f t="shared" si="0"/>
        <v>86.010999999999996</v>
      </c>
      <c r="Y18" s="77">
        <f t="shared" si="0"/>
        <v>115.078</v>
      </c>
      <c r="Z18" s="77">
        <f t="shared" si="0"/>
        <v>36.86</v>
      </c>
      <c r="AA18" s="77">
        <f t="shared" si="0"/>
        <v>76.745999999999995</v>
      </c>
      <c r="AB18" s="77">
        <f t="shared" si="0"/>
        <v>120.438</v>
      </c>
      <c r="AC18" s="77">
        <f t="shared" si="0"/>
        <v>104.73399999999999</v>
      </c>
      <c r="AD18" s="77">
        <f t="shared" si="0"/>
        <v>81.165999999999997</v>
      </c>
      <c r="AE18" s="77">
        <f t="shared" si="0"/>
        <v>61.014000000000003</v>
      </c>
      <c r="AF18" s="77">
        <f t="shared" si="0"/>
        <v>95.328999999999994</v>
      </c>
      <c r="AG18" s="77">
        <f t="shared" si="0"/>
        <v>63.396999999999998</v>
      </c>
      <c r="AH18" s="77">
        <f t="shared" si="0"/>
        <v>49.223999999999997</v>
      </c>
      <c r="AI18" s="77">
        <f t="shared" si="0"/>
        <v>42.674999999999997</v>
      </c>
      <c r="AJ18" s="77">
        <f t="shared" si="0"/>
        <v>51.875999999999998</v>
      </c>
      <c r="AK18" s="77">
        <f t="shared" si="0"/>
        <v>51.573</v>
      </c>
      <c r="AL18" s="77">
        <f t="shared" si="0"/>
        <v>32.951000000000001</v>
      </c>
      <c r="AM18" s="77">
        <f t="shared" si="0"/>
        <v>61.331000000000003</v>
      </c>
      <c r="AN18" s="77">
        <f t="shared" si="0"/>
        <v>60.43</v>
      </c>
      <c r="AO18" s="77">
        <f t="shared" si="0"/>
        <v>50.801000000000002</v>
      </c>
      <c r="AP18" s="77">
        <f t="shared" si="0"/>
        <v>53.923999999999999</v>
      </c>
      <c r="AQ18" s="77">
        <f t="shared" si="0"/>
        <v>77.468999999999994</v>
      </c>
      <c r="AR18" s="77">
        <f t="shared" si="0"/>
        <v>77.674000000000007</v>
      </c>
      <c r="AS18" s="77">
        <f t="shared" si="0"/>
        <v>77.744</v>
      </c>
      <c r="AT18" s="77">
        <f t="shared" si="0"/>
        <v>77.635999999999996</v>
      </c>
      <c r="AU18" s="77">
        <f t="shared" si="0"/>
        <v>77.965000000000003</v>
      </c>
      <c r="AV18" s="77">
        <f t="shared" si="0"/>
        <v>78.174000000000007</v>
      </c>
      <c r="AW18" s="77">
        <f t="shared" si="0"/>
        <v>78.286000000000001</v>
      </c>
      <c r="AX18" s="77">
        <f t="shared" si="0"/>
        <v>81.632000000000005</v>
      </c>
      <c r="AY18" s="77">
        <f t="shared" si="0"/>
        <v>82.009</v>
      </c>
      <c r="AZ18" s="77">
        <f t="shared" si="0"/>
        <v>82.754999999999995</v>
      </c>
      <c r="BA18" s="77">
        <f t="shared" si="0"/>
        <v>83.733000000000004</v>
      </c>
      <c r="BB18" s="77">
        <f t="shared" si="0"/>
        <v>87.162000000000006</v>
      </c>
      <c r="BC18" s="77">
        <f t="shared" si="0"/>
        <v>86.745000000000005</v>
      </c>
      <c r="BD18" s="77">
        <f t="shared" si="0"/>
        <v>88.00200000000001</v>
      </c>
      <c r="BE18" s="77">
        <f t="shared" si="0"/>
        <v>89.951999999999998</v>
      </c>
      <c r="BF18" s="77">
        <f t="shared" si="0"/>
        <v>71.516000000000005</v>
      </c>
      <c r="BG18" s="77">
        <f t="shared" si="0"/>
        <v>69.111999999999995</v>
      </c>
      <c r="BH18" s="77">
        <f t="shared" si="0"/>
        <v>66.658000000000001</v>
      </c>
      <c r="BI18" s="77">
        <f t="shared" si="0"/>
        <v>61.959000000000003</v>
      </c>
      <c r="BJ18" s="77">
        <f t="shared" si="0"/>
        <v>54.442</v>
      </c>
      <c r="BK18" s="77">
        <f t="shared" si="0"/>
        <v>53.939</v>
      </c>
      <c r="BL18" s="77">
        <f t="shared" si="0"/>
        <v>64.405000000000001</v>
      </c>
      <c r="BM18" s="77">
        <f t="shared" si="0"/>
        <v>108.348</v>
      </c>
      <c r="BN18" s="77">
        <f t="shared" si="0"/>
        <v>59.353999999999999</v>
      </c>
      <c r="BO18" s="77">
        <f t="shared" ref="BO18:CW18" si="1">SUM(BO11:BO17)</f>
        <v>19.478999999999999</v>
      </c>
      <c r="BP18" s="77">
        <f t="shared" si="1"/>
        <v>101.325</v>
      </c>
      <c r="BQ18" s="77">
        <f t="shared" si="1"/>
        <v>0</v>
      </c>
      <c r="BR18" s="77">
        <f t="shared" si="1"/>
        <v>23.701000000000001</v>
      </c>
      <c r="BS18" s="77">
        <f t="shared" si="1"/>
        <v>22.234000000000002</v>
      </c>
      <c r="BT18" s="77">
        <f t="shared" si="1"/>
        <v>33.692999999999998</v>
      </c>
      <c r="BU18" s="77">
        <f t="shared" si="1"/>
        <v>22.605</v>
      </c>
      <c r="BV18" s="77">
        <f t="shared" si="1"/>
        <v>13.377000000000001</v>
      </c>
      <c r="BW18" s="77">
        <f t="shared" si="1"/>
        <v>0</v>
      </c>
      <c r="BX18" s="77">
        <f t="shared" si="1"/>
        <v>20.385999999999999</v>
      </c>
      <c r="BY18" s="77">
        <f t="shared" si="1"/>
        <v>0</v>
      </c>
      <c r="BZ18" s="77">
        <f t="shared" si="1"/>
        <v>0</v>
      </c>
      <c r="CA18" s="77">
        <f t="shared" si="1"/>
        <v>0</v>
      </c>
      <c r="CB18" s="77">
        <f t="shared" si="1"/>
        <v>0</v>
      </c>
      <c r="CC18" s="77">
        <f t="shared" si="1"/>
        <v>61.195000000000007</v>
      </c>
      <c r="CD18" s="77">
        <f t="shared" si="1"/>
        <v>0</v>
      </c>
      <c r="CE18" s="77">
        <f t="shared" si="1"/>
        <v>0</v>
      </c>
      <c r="CF18" s="77">
        <f t="shared" si="1"/>
        <v>21.928000000000001</v>
      </c>
      <c r="CG18" s="77">
        <f t="shared" si="1"/>
        <v>65.263000000000005</v>
      </c>
      <c r="CH18" s="77">
        <f t="shared" si="1"/>
        <v>55.45</v>
      </c>
      <c r="CI18" s="77">
        <f t="shared" si="1"/>
        <v>65.385999999999996</v>
      </c>
      <c r="CJ18" s="77">
        <f t="shared" si="1"/>
        <v>54.420999999999999</v>
      </c>
      <c r="CK18" s="77">
        <f t="shared" si="1"/>
        <v>9.81</v>
      </c>
      <c r="CL18" s="77">
        <f t="shared" si="1"/>
        <v>21.218</v>
      </c>
      <c r="CM18" s="77">
        <f t="shared" si="1"/>
        <v>54.843000000000004</v>
      </c>
      <c r="CN18" s="77">
        <f t="shared" si="1"/>
        <v>55.866</v>
      </c>
      <c r="CO18" s="77">
        <f t="shared" si="1"/>
        <v>56.253999999999998</v>
      </c>
      <c r="CP18" s="77">
        <f t="shared" si="1"/>
        <v>59.225000000000001</v>
      </c>
      <c r="CQ18" s="77">
        <f t="shared" si="1"/>
        <v>49.491999999999997</v>
      </c>
      <c r="CR18" s="77">
        <f t="shared" si="1"/>
        <v>26.41</v>
      </c>
      <c r="CS18" s="77">
        <f t="shared" si="1"/>
        <v>10.84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1343.5410000000006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5.08</v>
      </c>
      <c r="AI21" s="88">
        <v>5.76</v>
      </c>
      <c r="AJ21" s="88">
        <v>5.4</v>
      </c>
      <c r="AK21" s="88">
        <v>4.88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5.28</v>
      </c>
    </row>
    <row r="22" spans="1:102" ht="24.95" customHeight="1" x14ac:dyDescent="0.2">
      <c r="A22" s="92" t="s">
        <v>18</v>
      </c>
      <c r="B22" s="93">
        <v>1.1599999999999999</v>
      </c>
      <c r="C22" s="94">
        <v>1.1839999999999999</v>
      </c>
      <c r="D22" s="94">
        <v>1.1639999999999999</v>
      </c>
      <c r="E22" s="94">
        <v>1.1080000000000001</v>
      </c>
      <c r="F22" s="94">
        <v>1.1599999999999999</v>
      </c>
      <c r="G22" s="94">
        <v>1.268</v>
      </c>
      <c r="H22" s="94">
        <v>1.1679999999999999</v>
      </c>
      <c r="I22" s="94">
        <v>1.1359999999999999</v>
      </c>
      <c r="J22" s="94">
        <v>1.1080000000000001</v>
      </c>
      <c r="K22" s="94">
        <v>1.1439999999999999</v>
      </c>
      <c r="L22" s="94">
        <v>1.1279999999999999</v>
      </c>
      <c r="M22" s="94">
        <v>1.1719999999999999</v>
      </c>
      <c r="N22" s="94">
        <v>1.224</v>
      </c>
      <c r="O22" s="94">
        <v>1.292</v>
      </c>
      <c r="P22" s="94">
        <v>1.1759999999999999</v>
      </c>
      <c r="Q22" s="94">
        <v>1.1359999999999999</v>
      </c>
      <c r="R22" s="94">
        <v>1.1879999999999999</v>
      </c>
      <c r="S22" s="94">
        <v>1.32</v>
      </c>
      <c r="T22" s="94">
        <v>1.264</v>
      </c>
      <c r="U22" s="94">
        <v>1.288</v>
      </c>
      <c r="V22" s="94">
        <v>1.264</v>
      </c>
      <c r="W22" s="94">
        <v>1.3759999999999999</v>
      </c>
      <c r="X22" s="94">
        <v>8.7910000000000004</v>
      </c>
      <c r="Y22" s="94">
        <v>9.17</v>
      </c>
      <c r="Z22" s="94">
        <v>1.8080000000000001</v>
      </c>
      <c r="AA22" s="94">
        <v>9.3279999999999994</v>
      </c>
      <c r="AB22" s="94">
        <v>9.6080000000000005</v>
      </c>
      <c r="AC22" s="94">
        <v>1.8480000000000001</v>
      </c>
      <c r="AD22" s="94">
        <v>3.52</v>
      </c>
      <c r="AE22" s="94"/>
      <c r="AF22" s="94"/>
      <c r="AG22" s="94">
        <v>3.84</v>
      </c>
      <c r="AH22" s="94">
        <v>11.351000000000001</v>
      </c>
      <c r="AI22" s="94"/>
      <c r="AJ22" s="94"/>
      <c r="AK22" s="94">
        <v>0.03</v>
      </c>
      <c r="AL22" s="94">
        <v>0.03</v>
      </c>
      <c r="AM22" s="94">
        <v>0.03</v>
      </c>
      <c r="AN22" s="94">
        <v>0.03</v>
      </c>
      <c r="AO22" s="94">
        <v>0.04</v>
      </c>
      <c r="AP22" s="94">
        <v>0.04</v>
      </c>
      <c r="AQ22" s="94">
        <v>0.04</v>
      </c>
      <c r="AR22" s="94">
        <v>0.04</v>
      </c>
      <c r="AS22" s="94">
        <v>0.04</v>
      </c>
      <c r="AT22" s="94">
        <v>0.04</v>
      </c>
      <c r="AU22" s="94">
        <v>0.04</v>
      </c>
      <c r="AV22" s="94">
        <v>0.04</v>
      </c>
      <c r="AW22" s="94">
        <v>0.02</v>
      </c>
      <c r="AX22" s="94">
        <v>0.02</v>
      </c>
      <c r="AY22" s="94">
        <v>0.02</v>
      </c>
      <c r="AZ22" s="94">
        <v>0.02</v>
      </c>
      <c r="BA22" s="94">
        <v>0.01</v>
      </c>
      <c r="BB22" s="94">
        <v>0.01</v>
      </c>
      <c r="BC22" s="94">
        <v>0.01</v>
      </c>
      <c r="BD22" s="94">
        <v>0.01</v>
      </c>
      <c r="BE22" s="94">
        <v>0.01</v>
      </c>
      <c r="BF22" s="94">
        <v>0.01</v>
      </c>
      <c r="BG22" s="94">
        <v>0.01</v>
      </c>
      <c r="BH22" s="94">
        <v>0.01</v>
      </c>
      <c r="BI22" s="94">
        <v>0.84899999999999998</v>
      </c>
      <c r="BJ22" s="94">
        <v>9.5690000000000008</v>
      </c>
      <c r="BK22" s="94">
        <v>8.7639999999999993</v>
      </c>
      <c r="BL22" s="94">
        <v>0.01</v>
      </c>
      <c r="BM22" s="94"/>
      <c r="BN22" s="94"/>
      <c r="BO22" s="94">
        <v>6.9340000000000002</v>
      </c>
      <c r="BP22" s="94">
        <v>6.72</v>
      </c>
      <c r="BQ22" s="94">
        <v>7.2249999999999996</v>
      </c>
      <c r="BR22" s="94">
        <v>7.1710000000000003</v>
      </c>
      <c r="BS22" s="94"/>
      <c r="BT22" s="94">
        <v>8.14</v>
      </c>
      <c r="BU22" s="94">
        <v>1.3879999999999999</v>
      </c>
      <c r="BV22" s="94">
        <v>1.28</v>
      </c>
      <c r="BW22" s="94">
        <v>1.3959999999999999</v>
      </c>
      <c r="BX22" s="94">
        <v>1.3680000000000001</v>
      </c>
      <c r="BY22" s="94"/>
      <c r="BZ22" s="94">
        <v>7.4180000000000001</v>
      </c>
      <c r="CA22" s="94">
        <v>7.3250000000000002</v>
      </c>
      <c r="CB22" s="94">
        <v>6.9880000000000004</v>
      </c>
      <c r="CC22" s="94">
        <v>10.929</v>
      </c>
      <c r="CD22" s="94">
        <v>6.9589999999999996</v>
      </c>
      <c r="CE22" s="94">
        <v>6.8780000000000001</v>
      </c>
      <c r="CF22" s="94">
        <v>8.5440000000000005</v>
      </c>
      <c r="CG22" s="94">
        <v>1.4359999999999999</v>
      </c>
      <c r="CH22" s="94">
        <v>1.42</v>
      </c>
      <c r="CI22" s="94">
        <v>8.4689999999999994</v>
      </c>
      <c r="CJ22" s="94">
        <v>6.931</v>
      </c>
      <c r="CK22" s="94"/>
      <c r="CL22" s="94">
        <v>8.6660000000000004</v>
      </c>
      <c r="CM22" s="94">
        <v>8.7799999999999994</v>
      </c>
      <c r="CN22" s="94">
        <v>8.8859999999999992</v>
      </c>
      <c r="CO22" s="94">
        <v>12.445</v>
      </c>
      <c r="CP22" s="94">
        <v>9.641</v>
      </c>
      <c r="CQ22" s="94">
        <v>7.0460000000000003</v>
      </c>
      <c r="CR22" s="94">
        <v>7.0510000000000002</v>
      </c>
      <c r="CS22" s="94">
        <v>7.0149999999999997</v>
      </c>
      <c r="CT22" s="95"/>
      <c r="CU22" s="95"/>
      <c r="CV22" s="95"/>
      <c r="CW22" s="96"/>
      <c r="CX22" s="97">
        <f t="array" ref="CX22">SUMPRODUCT(B22:CW22*0.25)</f>
        <v>72.483250000000012</v>
      </c>
    </row>
    <row r="23" spans="1:102" ht="24.95" customHeight="1" x14ac:dyDescent="0.2">
      <c r="A23" s="92" t="s">
        <v>19</v>
      </c>
      <c r="B23" s="98">
        <v>0.80800000000000005</v>
      </c>
      <c r="C23" s="99">
        <v>1.752</v>
      </c>
      <c r="D23" s="99">
        <v>1.7490000000000001</v>
      </c>
      <c r="E23" s="99">
        <v>2.4289999999999998</v>
      </c>
      <c r="F23" s="99">
        <v>1.7150000000000001</v>
      </c>
      <c r="G23" s="99">
        <v>2.6869999999999998</v>
      </c>
      <c r="H23" s="99">
        <v>3.157</v>
      </c>
      <c r="I23" s="99">
        <v>4.3570000000000002</v>
      </c>
      <c r="J23" s="99">
        <v>4.4059999999999997</v>
      </c>
      <c r="K23" s="99">
        <v>3.96</v>
      </c>
      <c r="L23" s="99">
        <v>3.1339999999999999</v>
      </c>
      <c r="M23" s="99">
        <v>2.601</v>
      </c>
      <c r="N23" s="99">
        <v>3.3319999999999999</v>
      </c>
      <c r="O23" s="99">
        <v>1.8819999999999999</v>
      </c>
      <c r="P23" s="99">
        <v>1.8740000000000001</v>
      </c>
      <c r="Q23" s="99">
        <v>1.8819999999999999</v>
      </c>
      <c r="R23" s="99">
        <v>1.635</v>
      </c>
      <c r="S23" s="99">
        <v>1.3959999999999999</v>
      </c>
      <c r="T23" s="99">
        <v>3.117</v>
      </c>
      <c r="U23" s="99">
        <v>1.6160000000000001</v>
      </c>
      <c r="V23" s="99">
        <v>2.5129999999999999</v>
      </c>
      <c r="W23" s="99">
        <v>1.4670000000000001</v>
      </c>
      <c r="X23" s="99">
        <v>18.84</v>
      </c>
      <c r="Y23" s="99">
        <v>30.776</v>
      </c>
      <c r="Z23" s="99">
        <v>0.82</v>
      </c>
      <c r="AA23" s="99">
        <v>14.884</v>
      </c>
      <c r="AB23" s="99">
        <v>33.256</v>
      </c>
      <c r="AC23" s="99">
        <v>4.9809999999999999</v>
      </c>
      <c r="AD23" s="99">
        <v>14.898999999999999</v>
      </c>
      <c r="AE23" s="99">
        <v>18.977</v>
      </c>
      <c r="AF23" s="99">
        <v>25.032</v>
      </c>
      <c r="AG23" s="99">
        <v>20.004999999999999</v>
      </c>
      <c r="AH23" s="99">
        <v>23.853000000000002</v>
      </c>
      <c r="AI23" s="99">
        <v>16.38</v>
      </c>
      <c r="AJ23" s="99">
        <v>38.860999999999997</v>
      </c>
      <c r="AK23" s="99">
        <v>31.94</v>
      </c>
      <c r="AL23" s="99">
        <v>32.200000000000003</v>
      </c>
      <c r="AM23" s="99">
        <v>39.505000000000003</v>
      </c>
      <c r="AN23" s="99">
        <v>40.03</v>
      </c>
      <c r="AO23" s="99">
        <v>39.703000000000003</v>
      </c>
      <c r="AP23" s="99">
        <v>36.811999999999998</v>
      </c>
      <c r="AQ23" s="99">
        <v>28.181999999999999</v>
      </c>
      <c r="AR23" s="99">
        <v>25.588999999999999</v>
      </c>
      <c r="AS23" s="99">
        <v>23.9</v>
      </c>
      <c r="AT23" s="99">
        <v>22.945</v>
      </c>
      <c r="AU23" s="99">
        <v>23.731999999999999</v>
      </c>
      <c r="AV23" s="99">
        <v>24.155999999999999</v>
      </c>
      <c r="AW23" s="99">
        <v>24.645</v>
      </c>
      <c r="AX23" s="99">
        <v>26.372</v>
      </c>
      <c r="AY23" s="99">
        <v>26.48</v>
      </c>
      <c r="AZ23" s="99">
        <v>25.672999999999998</v>
      </c>
      <c r="BA23" s="99">
        <v>23.981999999999999</v>
      </c>
      <c r="BB23" s="99">
        <v>22.140999999999998</v>
      </c>
      <c r="BC23" s="99">
        <v>20.79</v>
      </c>
      <c r="BD23" s="99">
        <v>19.734999999999999</v>
      </c>
      <c r="BE23" s="99">
        <v>19.893000000000001</v>
      </c>
      <c r="BF23" s="99">
        <v>27.533999999999999</v>
      </c>
      <c r="BG23" s="99">
        <v>28.038</v>
      </c>
      <c r="BH23" s="99">
        <v>30.332000000000001</v>
      </c>
      <c r="BI23" s="99">
        <v>34.851999999999997</v>
      </c>
      <c r="BJ23" s="99">
        <v>35.168999999999997</v>
      </c>
      <c r="BK23" s="99">
        <v>36.777000000000001</v>
      </c>
      <c r="BL23" s="99">
        <v>32.585000000000001</v>
      </c>
      <c r="BM23" s="99">
        <v>20.173999999999999</v>
      </c>
      <c r="BN23" s="99">
        <v>39.381</v>
      </c>
      <c r="BO23" s="99">
        <v>14.145</v>
      </c>
      <c r="BP23" s="99">
        <v>77.369</v>
      </c>
      <c r="BQ23" s="99">
        <v>42.811999999999998</v>
      </c>
      <c r="BR23" s="99">
        <v>72.945999999999998</v>
      </c>
      <c r="BS23" s="99">
        <v>81.198999999999998</v>
      </c>
      <c r="BT23" s="99">
        <v>94.753</v>
      </c>
      <c r="BU23" s="99">
        <v>45.741999999999997</v>
      </c>
      <c r="BV23" s="99">
        <v>35.83</v>
      </c>
      <c r="BW23" s="99">
        <v>1.8320000000000001</v>
      </c>
      <c r="BX23" s="99">
        <v>26.331</v>
      </c>
      <c r="BY23" s="99">
        <v>0.8</v>
      </c>
      <c r="BZ23" s="99">
        <v>5.65</v>
      </c>
      <c r="CA23" s="99">
        <v>6.093</v>
      </c>
      <c r="CB23" s="99">
        <v>5.6340000000000003</v>
      </c>
      <c r="CC23" s="99">
        <v>12.852</v>
      </c>
      <c r="CD23" s="99">
        <v>9.0220000000000002</v>
      </c>
      <c r="CE23" s="99">
        <v>5.8929999999999998</v>
      </c>
      <c r="CF23" s="99">
        <v>11.372</v>
      </c>
      <c r="CG23" s="99">
        <v>0.88400000000000001</v>
      </c>
      <c r="CH23" s="99">
        <v>0.85599999999999998</v>
      </c>
      <c r="CI23" s="99">
        <v>30.341999999999999</v>
      </c>
      <c r="CJ23" s="99">
        <v>24.806999999999999</v>
      </c>
      <c r="CK23" s="99">
        <v>2.359</v>
      </c>
      <c r="CL23" s="99">
        <v>20.134</v>
      </c>
      <c r="CM23" s="99">
        <v>40.878</v>
      </c>
      <c r="CN23" s="99">
        <v>40.817999999999998</v>
      </c>
      <c r="CO23" s="99">
        <v>43.436999999999998</v>
      </c>
      <c r="CP23" s="99">
        <v>48.518999999999998</v>
      </c>
      <c r="CQ23" s="99">
        <v>35.176000000000002</v>
      </c>
      <c r="CR23" s="99">
        <v>25.587</v>
      </c>
      <c r="CS23" s="99">
        <v>3.8780000000000001</v>
      </c>
      <c r="CT23" s="100"/>
      <c r="CU23" s="100"/>
      <c r="CV23" s="100"/>
      <c r="CW23" s="96"/>
      <c r="CX23" s="97">
        <f t="array" ref="CX23">SUMPRODUCT(B23:CW23*0.25)</f>
        <v>511.55749999999989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1.968</v>
      </c>
      <c r="C28" s="107">
        <f t="shared" ref="C28:BN28" si="2">SUM(C21:C27)</f>
        <v>2.9359999999999999</v>
      </c>
      <c r="D28" s="107">
        <f t="shared" si="2"/>
        <v>2.9130000000000003</v>
      </c>
      <c r="E28" s="107">
        <f t="shared" si="2"/>
        <v>3.5369999999999999</v>
      </c>
      <c r="F28" s="107">
        <f t="shared" si="2"/>
        <v>2.875</v>
      </c>
      <c r="G28" s="107">
        <f t="shared" si="2"/>
        <v>3.9550000000000001</v>
      </c>
      <c r="H28" s="107">
        <f t="shared" si="2"/>
        <v>4.3250000000000002</v>
      </c>
      <c r="I28" s="107">
        <f t="shared" si="2"/>
        <v>5.4930000000000003</v>
      </c>
      <c r="J28" s="107">
        <f t="shared" si="2"/>
        <v>5.5139999999999993</v>
      </c>
      <c r="K28" s="107">
        <f t="shared" si="2"/>
        <v>5.1040000000000001</v>
      </c>
      <c r="L28" s="107">
        <f t="shared" si="2"/>
        <v>4.2619999999999996</v>
      </c>
      <c r="M28" s="107">
        <f t="shared" si="2"/>
        <v>3.7729999999999997</v>
      </c>
      <c r="N28" s="107">
        <f t="shared" si="2"/>
        <v>4.556</v>
      </c>
      <c r="O28" s="107">
        <f t="shared" si="2"/>
        <v>3.1739999999999999</v>
      </c>
      <c r="P28" s="107">
        <f t="shared" si="2"/>
        <v>3.05</v>
      </c>
      <c r="Q28" s="107">
        <f t="shared" si="2"/>
        <v>3.0179999999999998</v>
      </c>
      <c r="R28" s="107">
        <f t="shared" si="2"/>
        <v>2.823</v>
      </c>
      <c r="S28" s="107">
        <f t="shared" si="2"/>
        <v>2.7160000000000002</v>
      </c>
      <c r="T28" s="107">
        <f t="shared" si="2"/>
        <v>4.3810000000000002</v>
      </c>
      <c r="U28" s="107">
        <f t="shared" si="2"/>
        <v>2.9039999999999999</v>
      </c>
      <c r="V28" s="107">
        <f t="shared" si="2"/>
        <v>3.7770000000000001</v>
      </c>
      <c r="W28" s="107">
        <f t="shared" si="2"/>
        <v>2.843</v>
      </c>
      <c r="X28" s="107">
        <f t="shared" si="2"/>
        <v>27.631</v>
      </c>
      <c r="Y28" s="107">
        <f t="shared" si="2"/>
        <v>39.945999999999998</v>
      </c>
      <c r="Z28" s="107">
        <f t="shared" si="2"/>
        <v>2.6280000000000001</v>
      </c>
      <c r="AA28" s="107">
        <f t="shared" si="2"/>
        <v>24.212</v>
      </c>
      <c r="AB28" s="107">
        <f t="shared" si="2"/>
        <v>42.864000000000004</v>
      </c>
      <c r="AC28" s="107">
        <f t="shared" si="2"/>
        <v>6.8289999999999997</v>
      </c>
      <c r="AD28" s="107">
        <f t="shared" si="2"/>
        <v>18.419</v>
      </c>
      <c r="AE28" s="107">
        <f t="shared" si="2"/>
        <v>18.977</v>
      </c>
      <c r="AF28" s="107">
        <f t="shared" si="2"/>
        <v>25.032</v>
      </c>
      <c r="AG28" s="107">
        <f t="shared" si="2"/>
        <v>23.844999999999999</v>
      </c>
      <c r="AH28" s="107">
        <f t="shared" si="2"/>
        <v>40.284000000000006</v>
      </c>
      <c r="AI28" s="107">
        <f t="shared" si="2"/>
        <v>22.14</v>
      </c>
      <c r="AJ28" s="107">
        <f t="shared" si="2"/>
        <v>44.260999999999996</v>
      </c>
      <c r="AK28" s="107">
        <f t="shared" si="2"/>
        <v>36.85</v>
      </c>
      <c r="AL28" s="107">
        <f t="shared" si="2"/>
        <v>32.230000000000004</v>
      </c>
      <c r="AM28" s="107">
        <f t="shared" si="2"/>
        <v>39.535000000000004</v>
      </c>
      <c r="AN28" s="107">
        <f t="shared" si="2"/>
        <v>40.06</v>
      </c>
      <c r="AO28" s="107">
        <f t="shared" si="2"/>
        <v>39.743000000000002</v>
      </c>
      <c r="AP28" s="107">
        <f t="shared" si="2"/>
        <v>36.851999999999997</v>
      </c>
      <c r="AQ28" s="107">
        <f t="shared" si="2"/>
        <v>28.221999999999998</v>
      </c>
      <c r="AR28" s="107">
        <f t="shared" si="2"/>
        <v>25.628999999999998</v>
      </c>
      <c r="AS28" s="107">
        <f t="shared" si="2"/>
        <v>23.939999999999998</v>
      </c>
      <c r="AT28" s="107">
        <f t="shared" si="2"/>
        <v>22.984999999999999</v>
      </c>
      <c r="AU28" s="107">
        <f t="shared" si="2"/>
        <v>23.771999999999998</v>
      </c>
      <c r="AV28" s="107">
        <f t="shared" si="2"/>
        <v>24.195999999999998</v>
      </c>
      <c r="AW28" s="107">
        <f t="shared" si="2"/>
        <v>24.664999999999999</v>
      </c>
      <c r="AX28" s="107">
        <f t="shared" si="2"/>
        <v>26.391999999999999</v>
      </c>
      <c r="AY28" s="107">
        <f t="shared" si="2"/>
        <v>26.5</v>
      </c>
      <c r="AZ28" s="107">
        <f t="shared" si="2"/>
        <v>25.692999999999998</v>
      </c>
      <c r="BA28" s="107">
        <f t="shared" si="2"/>
        <v>23.992000000000001</v>
      </c>
      <c r="BB28" s="107">
        <f t="shared" si="2"/>
        <v>22.151</v>
      </c>
      <c r="BC28" s="107">
        <f t="shared" si="2"/>
        <v>20.8</v>
      </c>
      <c r="BD28" s="107">
        <f t="shared" si="2"/>
        <v>19.745000000000001</v>
      </c>
      <c r="BE28" s="107">
        <f t="shared" si="2"/>
        <v>19.903000000000002</v>
      </c>
      <c r="BF28" s="107">
        <f t="shared" si="2"/>
        <v>27.544</v>
      </c>
      <c r="BG28" s="107">
        <f t="shared" si="2"/>
        <v>28.048000000000002</v>
      </c>
      <c r="BH28" s="107">
        <f t="shared" si="2"/>
        <v>30.342000000000002</v>
      </c>
      <c r="BI28" s="107">
        <f t="shared" si="2"/>
        <v>35.700999999999993</v>
      </c>
      <c r="BJ28" s="107">
        <f t="shared" si="2"/>
        <v>44.738</v>
      </c>
      <c r="BK28" s="107">
        <f t="shared" si="2"/>
        <v>45.540999999999997</v>
      </c>
      <c r="BL28" s="107">
        <f t="shared" si="2"/>
        <v>32.594999999999999</v>
      </c>
      <c r="BM28" s="107">
        <f t="shared" si="2"/>
        <v>20.173999999999999</v>
      </c>
      <c r="BN28" s="107">
        <f t="shared" si="2"/>
        <v>39.381</v>
      </c>
      <c r="BO28" s="107">
        <f t="shared" ref="BO28:CW28" si="3">SUM(BO21:BO27)</f>
        <v>21.079000000000001</v>
      </c>
      <c r="BP28" s="107">
        <f t="shared" si="3"/>
        <v>84.088999999999999</v>
      </c>
      <c r="BQ28" s="107">
        <f t="shared" si="3"/>
        <v>50.036999999999999</v>
      </c>
      <c r="BR28" s="107">
        <f t="shared" si="3"/>
        <v>80.117000000000004</v>
      </c>
      <c r="BS28" s="107">
        <f t="shared" si="3"/>
        <v>81.198999999999998</v>
      </c>
      <c r="BT28" s="107">
        <f t="shared" si="3"/>
        <v>102.893</v>
      </c>
      <c r="BU28" s="107">
        <f t="shared" si="3"/>
        <v>47.129999999999995</v>
      </c>
      <c r="BV28" s="107">
        <f t="shared" si="3"/>
        <v>37.11</v>
      </c>
      <c r="BW28" s="107">
        <f t="shared" si="3"/>
        <v>3.2279999999999998</v>
      </c>
      <c r="BX28" s="107">
        <f t="shared" si="3"/>
        <v>27.698999999999998</v>
      </c>
      <c r="BY28" s="107">
        <f t="shared" si="3"/>
        <v>0.8</v>
      </c>
      <c r="BZ28" s="107">
        <f t="shared" si="3"/>
        <v>13.068000000000001</v>
      </c>
      <c r="CA28" s="107">
        <f t="shared" si="3"/>
        <v>13.417999999999999</v>
      </c>
      <c r="CB28" s="107">
        <f t="shared" si="3"/>
        <v>12.622</v>
      </c>
      <c r="CC28" s="107">
        <f t="shared" si="3"/>
        <v>23.780999999999999</v>
      </c>
      <c r="CD28" s="107">
        <f t="shared" si="3"/>
        <v>15.981</v>
      </c>
      <c r="CE28" s="107">
        <f t="shared" si="3"/>
        <v>12.771000000000001</v>
      </c>
      <c r="CF28" s="107">
        <f t="shared" si="3"/>
        <v>19.916</v>
      </c>
      <c r="CG28" s="107">
        <f t="shared" si="3"/>
        <v>2.3199999999999998</v>
      </c>
      <c r="CH28" s="107">
        <f t="shared" si="3"/>
        <v>2.2759999999999998</v>
      </c>
      <c r="CI28" s="107">
        <f t="shared" si="3"/>
        <v>38.811</v>
      </c>
      <c r="CJ28" s="107">
        <f t="shared" si="3"/>
        <v>31.738</v>
      </c>
      <c r="CK28" s="107">
        <f t="shared" si="3"/>
        <v>2.359</v>
      </c>
      <c r="CL28" s="107">
        <f t="shared" si="3"/>
        <v>28.8</v>
      </c>
      <c r="CM28" s="107">
        <f t="shared" si="3"/>
        <v>49.658000000000001</v>
      </c>
      <c r="CN28" s="107">
        <f t="shared" si="3"/>
        <v>49.703999999999994</v>
      </c>
      <c r="CO28" s="107">
        <f t="shared" si="3"/>
        <v>55.881999999999998</v>
      </c>
      <c r="CP28" s="107">
        <f t="shared" si="3"/>
        <v>58.16</v>
      </c>
      <c r="CQ28" s="107">
        <f t="shared" si="3"/>
        <v>42.222000000000001</v>
      </c>
      <c r="CR28" s="107">
        <f t="shared" si="3"/>
        <v>32.637999999999998</v>
      </c>
      <c r="CS28" s="107">
        <f t="shared" si="3"/>
        <v>10.893000000000001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589.32074999999986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84.548000000000002</v>
      </c>
      <c r="C32" s="94">
        <v>36.098999999999997</v>
      </c>
      <c r="D32" s="94">
        <v>49.960999999999999</v>
      </c>
      <c r="E32" s="94">
        <v>73.659000000000006</v>
      </c>
      <c r="F32" s="94">
        <v>53.456000000000003</v>
      </c>
      <c r="G32" s="94">
        <v>75.534000000000006</v>
      </c>
      <c r="H32" s="94">
        <v>80.918999999999997</v>
      </c>
      <c r="I32" s="94">
        <v>82.808999999999997</v>
      </c>
      <c r="J32" s="94">
        <v>83.91</v>
      </c>
      <c r="K32" s="94">
        <v>81.070999999999998</v>
      </c>
      <c r="L32" s="94">
        <v>74.963999999999999</v>
      </c>
      <c r="M32" s="94">
        <v>68.013000000000005</v>
      </c>
      <c r="N32" s="94">
        <v>66.585999999999999</v>
      </c>
      <c r="O32" s="94">
        <v>38.357999999999997</v>
      </c>
      <c r="P32" s="94">
        <v>40.963000000000001</v>
      </c>
      <c r="Q32" s="94">
        <v>44.552999999999997</v>
      </c>
      <c r="R32" s="94">
        <v>56.822000000000003</v>
      </c>
      <c r="S32" s="94">
        <v>55.125999999999998</v>
      </c>
      <c r="T32" s="94">
        <v>87.754999999999995</v>
      </c>
      <c r="U32" s="94">
        <v>55.954000000000001</v>
      </c>
      <c r="V32" s="94">
        <v>71.447000000000003</v>
      </c>
      <c r="W32" s="94">
        <v>34.923999999999999</v>
      </c>
      <c r="X32" s="94">
        <v>113.642</v>
      </c>
      <c r="Y32" s="94">
        <v>155.024</v>
      </c>
      <c r="Z32" s="94">
        <v>39.488</v>
      </c>
      <c r="AA32" s="94">
        <v>100.958</v>
      </c>
      <c r="AB32" s="94">
        <v>163.30199999999999</v>
      </c>
      <c r="AC32" s="94">
        <v>111.563</v>
      </c>
      <c r="AD32" s="94">
        <v>99.584999999999994</v>
      </c>
      <c r="AE32" s="94">
        <v>79.991</v>
      </c>
      <c r="AF32" s="94">
        <v>120.361</v>
      </c>
      <c r="AG32" s="94">
        <v>87.242000000000004</v>
      </c>
      <c r="AH32" s="94">
        <v>89.507999999999996</v>
      </c>
      <c r="AI32" s="94">
        <v>64.814999999999998</v>
      </c>
      <c r="AJ32" s="94">
        <v>96.137</v>
      </c>
      <c r="AK32" s="94">
        <v>88.423000000000002</v>
      </c>
      <c r="AL32" s="94">
        <v>65.180999999999997</v>
      </c>
      <c r="AM32" s="94">
        <v>100.866</v>
      </c>
      <c r="AN32" s="94">
        <v>100.49</v>
      </c>
      <c r="AO32" s="94">
        <v>90.543999999999997</v>
      </c>
      <c r="AP32" s="94">
        <v>90.775999999999996</v>
      </c>
      <c r="AQ32" s="94">
        <v>105.691</v>
      </c>
      <c r="AR32" s="94">
        <v>103.303</v>
      </c>
      <c r="AS32" s="94">
        <v>101.684</v>
      </c>
      <c r="AT32" s="94">
        <v>100.621</v>
      </c>
      <c r="AU32" s="94">
        <v>101.73699999999999</v>
      </c>
      <c r="AV32" s="94">
        <v>102.37</v>
      </c>
      <c r="AW32" s="94">
        <v>102.95099999999999</v>
      </c>
      <c r="AX32" s="94">
        <v>108.024</v>
      </c>
      <c r="AY32" s="94">
        <v>108.509</v>
      </c>
      <c r="AZ32" s="94">
        <v>108.44799999999999</v>
      </c>
      <c r="BA32" s="94">
        <v>107.72499999999999</v>
      </c>
      <c r="BB32" s="94">
        <v>109.313</v>
      </c>
      <c r="BC32" s="94">
        <v>107.545</v>
      </c>
      <c r="BD32" s="94">
        <v>107.747</v>
      </c>
      <c r="BE32" s="94">
        <v>109.855</v>
      </c>
      <c r="BF32" s="94">
        <v>99.06</v>
      </c>
      <c r="BG32" s="94">
        <v>97.16</v>
      </c>
      <c r="BH32" s="94">
        <v>97</v>
      </c>
      <c r="BI32" s="94">
        <v>97.66</v>
      </c>
      <c r="BJ32" s="94">
        <v>99.18</v>
      </c>
      <c r="BK32" s="94">
        <v>99.48</v>
      </c>
      <c r="BL32" s="94">
        <v>97</v>
      </c>
      <c r="BM32" s="94">
        <v>128.52199999999999</v>
      </c>
      <c r="BN32" s="94">
        <v>98.734999999999999</v>
      </c>
      <c r="BO32" s="94">
        <v>40.558</v>
      </c>
      <c r="BP32" s="94">
        <v>185.41399999999999</v>
      </c>
      <c r="BQ32" s="94">
        <v>50.036999999999999</v>
      </c>
      <c r="BR32" s="94">
        <v>103.818</v>
      </c>
      <c r="BS32" s="94">
        <v>103.43300000000001</v>
      </c>
      <c r="BT32" s="94">
        <v>136.58600000000001</v>
      </c>
      <c r="BU32" s="94">
        <v>69.734999999999999</v>
      </c>
      <c r="BV32" s="94">
        <v>50.487000000000002</v>
      </c>
      <c r="BW32" s="94">
        <v>3.2280000000000002</v>
      </c>
      <c r="BX32" s="94">
        <v>48.085000000000001</v>
      </c>
      <c r="BY32" s="94">
        <v>0.8</v>
      </c>
      <c r="BZ32" s="94">
        <v>13.068</v>
      </c>
      <c r="CA32" s="94">
        <v>13.417999999999999</v>
      </c>
      <c r="CB32" s="94">
        <v>12.622</v>
      </c>
      <c r="CC32" s="94">
        <v>84.975999999999999</v>
      </c>
      <c r="CD32" s="94">
        <v>15.981</v>
      </c>
      <c r="CE32" s="94">
        <v>12.771000000000001</v>
      </c>
      <c r="CF32" s="94">
        <v>41.844000000000001</v>
      </c>
      <c r="CG32" s="94">
        <v>67.582999999999998</v>
      </c>
      <c r="CH32" s="94">
        <v>57.725999999999999</v>
      </c>
      <c r="CI32" s="94">
        <v>104.197</v>
      </c>
      <c r="CJ32" s="94">
        <v>86.159000000000006</v>
      </c>
      <c r="CK32" s="94">
        <v>12.169</v>
      </c>
      <c r="CL32" s="94">
        <v>50.018000000000001</v>
      </c>
      <c r="CM32" s="94">
        <v>104.501</v>
      </c>
      <c r="CN32" s="94">
        <v>105.57</v>
      </c>
      <c r="CO32" s="94">
        <v>112.136</v>
      </c>
      <c r="CP32" s="94">
        <v>117.38500000000001</v>
      </c>
      <c r="CQ32" s="94">
        <v>91.713999999999999</v>
      </c>
      <c r="CR32" s="94">
        <v>59.048000000000002</v>
      </c>
      <c r="CS32" s="94">
        <v>21.733000000000001</v>
      </c>
      <c r="CT32" s="95"/>
      <c r="CU32" s="95"/>
      <c r="CV32" s="95"/>
      <c r="CW32" s="96"/>
      <c r="CX32" s="97">
        <f t="array" ref="CX32">SUMPRODUCT(B32:CW32*0.25)</f>
        <v>1932.8617499999998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84.548000000000002</v>
      </c>
      <c r="C34" s="77">
        <f t="shared" ref="C34:BN34" si="4">SUM(C31:C33)</f>
        <v>36.098999999999997</v>
      </c>
      <c r="D34" s="77">
        <f t="shared" si="4"/>
        <v>49.960999999999999</v>
      </c>
      <c r="E34" s="77">
        <f t="shared" si="4"/>
        <v>73.659000000000006</v>
      </c>
      <c r="F34" s="77">
        <f t="shared" si="4"/>
        <v>53.456000000000003</v>
      </c>
      <c r="G34" s="77">
        <f t="shared" si="4"/>
        <v>75.534000000000006</v>
      </c>
      <c r="H34" s="77">
        <f t="shared" si="4"/>
        <v>80.918999999999997</v>
      </c>
      <c r="I34" s="77">
        <f t="shared" si="4"/>
        <v>82.808999999999997</v>
      </c>
      <c r="J34" s="77">
        <f t="shared" si="4"/>
        <v>83.91</v>
      </c>
      <c r="K34" s="77">
        <f t="shared" si="4"/>
        <v>81.070999999999998</v>
      </c>
      <c r="L34" s="77">
        <f t="shared" si="4"/>
        <v>74.963999999999999</v>
      </c>
      <c r="M34" s="77">
        <f t="shared" si="4"/>
        <v>68.013000000000005</v>
      </c>
      <c r="N34" s="77">
        <f t="shared" si="4"/>
        <v>66.585999999999999</v>
      </c>
      <c r="O34" s="77">
        <f t="shared" si="4"/>
        <v>38.357999999999997</v>
      </c>
      <c r="P34" s="77">
        <f t="shared" si="4"/>
        <v>40.963000000000001</v>
      </c>
      <c r="Q34" s="77">
        <f t="shared" si="4"/>
        <v>44.552999999999997</v>
      </c>
      <c r="R34" s="77">
        <f t="shared" si="4"/>
        <v>56.822000000000003</v>
      </c>
      <c r="S34" s="77">
        <f t="shared" si="4"/>
        <v>55.125999999999998</v>
      </c>
      <c r="T34" s="77">
        <f t="shared" si="4"/>
        <v>87.754999999999995</v>
      </c>
      <c r="U34" s="77">
        <f t="shared" si="4"/>
        <v>55.954000000000001</v>
      </c>
      <c r="V34" s="77">
        <f t="shared" si="4"/>
        <v>71.447000000000003</v>
      </c>
      <c r="W34" s="77">
        <f t="shared" si="4"/>
        <v>34.923999999999999</v>
      </c>
      <c r="X34" s="77">
        <f t="shared" si="4"/>
        <v>113.642</v>
      </c>
      <c r="Y34" s="77">
        <f t="shared" si="4"/>
        <v>155.024</v>
      </c>
      <c r="Z34" s="77">
        <f t="shared" si="4"/>
        <v>39.488</v>
      </c>
      <c r="AA34" s="77">
        <f t="shared" si="4"/>
        <v>100.958</v>
      </c>
      <c r="AB34" s="77">
        <f t="shared" si="4"/>
        <v>163.30199999999999</v>
      </c>
      <c r="AC34" s="77">
        <f t="shared" si="4"/>
        <v>111.563</v>
      </c>
      <c r="AD34" s="77">
        <f t="shared" si="4"/>
        <v>99.584999999999994</v>
      </c>
      <c r="AE34" s="77">
        <f t="shared" si="4"/>
        <v>79.991</v>
      </c>
      <c r="AF34" s="77">
        <f t="shared" si="4"/>
        <v>120.361</v>
      </c>
      <c r="AG34" s="77">
        <f t="shared" si="4"/>
        <v>87.242000000000004</v>
      </c>
      <c r="AH34" s="77">
        <f t="shared" si="4"/>
        <v>89.507999999999996</v>
      </c>
      <c r="AI34" s="77">
        <f t="shared" si="4"/>
        <v>64.814999999999998</v>
      </c>
      <c r="AJ34" s="77">
        <f t="shared" si="4"/>
        <v>96.137</v>
      </c>
      <c r="AK34" s="77">
        <f t="shared" si="4"/>
        <v>88.423000000000002</v>
      </c>
      <c r="AL34" s="77">
        <f t="shared" si="4"/>
        <v>65.180999999999997</v>
      </c>
      <c r="AM34" s="77">
        <f t="shared" si="4"/>
        <v>100.866</v>
      </c>
      <c r="AN34" s="77">
        <f t="shared" si="4"/>
        <v>100.49</v>
      </c>
      <c r="AO34" s="77">
        <f t="shared" si="4"/>
        <v>90.543999999999997</v>
      </c>
      <c r="AP34" s="77">
        <f t="shared" si="4"/>
        <v>90.775999999999996</v>
      </c>
      <c r="AQ34" s="77">
        <f t="shared" si="4"/>
        <v>105.691</v>
      </c>
      <c r="AR34" s="77">
        <f t="shared" si="4"/>
        <v>103.303</v>
      </c>
      <c r="AS34" s="77">
        <f t="shared" si="4"/>
        <v>101.684</v>
      </c>
      <c r="AT34" s="77">
        <f t="shared" si="4"/>
        <v>100.621</v>
      </c>
      <c r="AU34" s="77">
        <f t="shared" si="4"/>
        <v>101.73699999999999</v>
      </c>
      <c r="AV34" s="77">
        <f t="shared" si="4"/>
        <v>102.37</v>
      </c>
      <c r="AW34" s="77">
        <f t="shared" si="4"/>
        <v>102.95099999999999</v>
      </c>
      <c r="AX34" s="77">
        <f t="shared" si="4"/>
        <v>108.024</v>
      </c>
      <c r="AY34" s="77">
        <f t="shared" si="4"/>
        <v>108.509</v>
      </c>
      <c r="AZ34" s="77">
        <f t="shared" si="4"/>
        <v>108.44799999999999</v>
      </c>
      <c r="BA34" s="77">
        <f t="shared" si="4"/>
        <v>107.72499999999999</v>
      </c>
      <c r="BB34" s="77">
        <f t="shared" si="4"/>
        <v>109.313</v>
      </c>
      <c r="BC34" s="77">
        <f t="shared" si="4"/>
        <v>107.545</v>
      </c>
      <c r="BD34" s="77">
        <f t="shared" si="4"/>
        <v>107.747</v>
      </c>
      <c r="BE34" s="77">
        <f t="shared" si="4"/>
        <v>109.855</v>
      </c>
      <c r="BF34" s="77">
        <f t="shared" si="4"/>
        <v>99.06</v>
      </c>
      <c r="BG34" s="77">
        <f t="shared" si="4"/>
        <v>97.16</v>
      </c>
      <c r="BH34" s="77">
        <f t="shared" si="4"/>
        <v>97</v>
      </c>
      <c r="BI34" s="77">
        <f t="shared" si="4"/>
        <v>97.66</v>
      </c>
      <c r="BJ34" s="77">
        <f t="shared" si="4"/>
        <v>99.18</v>
      </c>
      <c r="BK34" s="77">
        <f t="shared" si="4"/>
        <v>99.48</v>
      </c>
      <c r="BL34" s="77">
        <f t="shared" si="4"/>
        <v>97</v>
      </c>
      <c r="BM34" s="77">
        <f t="shared" si="4"/>
        <v>128.52199999999999</v>
      </c>
      <c r="BN34" s="77">
        <f t="shared" si="4"/>
        <v>98.734999999999999</v>
      </c>
      <c r="BO34" s="77">
        <f t="shared" ref="BO34:CW34" si="5">SUM(BO31:BO33)</f>
        <v>40.558</v>
      </c>
      <c r="BP34" s="77">
        <f t="shared" si="5"/>
        <v>185.41399999999999</v>
      </c>
      <c r="BQ34" s="77">
        <f t="shared" si="5"/>
        <v>50.036999999999999</v>
      </c>
      <c r="BR34" s="77">
        <f t="shared" si="5"/>
        <v>103.818</v>
      </c>
      <c r="BS34" s="77">
        <f t="shared" si="5"/>
        <v>103.43300000000001</v>
      </c>
      <c r="BT34" s="77">
        <f t="shared" si="5"/>
        <v>136.58600000000001</v>
      </c>
      <c r="BU34" s="77">
        <f t="shared" si="5"/>
        <v>69.734999999999999</v>
      </c>
      <c r="BV34" s="77">
        <f t="shared" si="5"/>
        <v>50.487000000000002</v>
      </c>
      <c r="BW34" s="77">
        <f t="shared" si="5"/>
        <v>3.2280000000000002</v>
      </c>
      <c r="BX34" s="77">
        <f t="shared" si="5"/>
        <v>48.085000000000001</v>
      </c>
      <c r="BY34" s="77">
        <f t="shared" si="5"/>
        <v>0.8</v>
      </c>
      <c r="BZ34" s="77">
        <f t="shared" si="5"/>
        <v>13.068</v>
      </c>
      <c r="CA34" s="77">
        <f t="shared" si="5"/>
        <v>13.417999999999999</v>
      </c>
      <c r="CB34" s="77">
        <f t="shared" si="5"/>
        <v>12.622</v>
      </c>
      <c r="CC34" s="77">
        <f t="shared" si="5"/>
        <v>84.975999999999999</v>
      </c>
      <c r="CD34" s="77">
        <f t="shared" si="5"/>
        <v>15.981</v>
      </c>
      <c r="CE34" s="77">
        <f t="shared" si="5"/>
        <v>12.771000000000001</v>
      </c>
      <c r="CF34" s="77">
        <f t="shared" si="5"/>
        <v>41.844000000000001</v>
      </c>
      <c r="CG34" s="77">
        <f t="shared" si="5"/>
        <v>67.582999999999998</v>
      </c>
      <c r="CH34" s="77">
        <f t="shared" si="5"/>
        <v>57.725999999999999</v>
      </c>
      <c r="CI34" s="77">
        <f t="shared" si="5"/>
        <v>104.197</v>
      </c>
      <c r="CJ34" s="77">
        <f t="shared" si="5"/>
        <v>86.159000000000006</v>
      </c>
      <c r="CK34" s="77">
        <f t="shared" si="5"/>
        <v>12.169</v>
      </c>
      <c r="CL34" s="77">
        <f t="shared" si="5"/>
        <v>50.018000000000001</v>
      </c>
      <c r="CM34" s="77">
        <f t="shared" si="5"/>
        <v>104.501</v>
      </c>
      <c r="CN34" s="77">
        <f t="shared" si="5"/>
        <v>105.57</v>
      </c>
      <c r="CO34" s="77">
        <f t="shared" si="5"/>
        <v>112.136</v>
      </c>
      <c r="CP34" s="77">
        <f t="shared" si="5"/>
        <v>117.38500000000001</v>
      </c>
      <c r="CQ34" s="77">
        <f t="shared" si="5"/>
        <v>91.713999999999999</v>
      </c>
      <c r="CR34" s="77">
        <f t="shared" si="5"/>
        <v>59.048000000000002</v>
      </c>
      <c r="CS34" s="77">
        <f t="shared" si="5"/>
        <v>21.733000000000001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1932.8617499999998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9.4</v>
      </c>
      <c r="D39" s="120">
        <v>29.6</v>
      </c>
      <c r="E39" s="120">
        <v>31.2</v>
      </c>
      <c r="F39" s="120">
        <v>29</v>
      </c>
      <c r="G39" s="120">
        <v>31.9</v>
      </c>
      <c r="H39" s="120">
        <v>32.6</v>
      </c>
      <c r="I39" s="120">
        <v>34.1</v>
      </c>
      <c r="J39" s="120">
        <v>36.1</v>
      </c>
      <c r="K39" s="120">
        <v>33.6</v>
      </c>
      <c r="L39" s="120">
        <v>31</v>
      </c>
      <c r="M39" s="120">
        <v>25.8</v>
      </c>
      <c r="N39" s="120">
        <v>30.6</v>
      </c>
      <c r="O39" s="120">
        <v>111.2</v>
      </c>
      <c r="P39" s="120">
        <v>119.4</v>
      </c>
      <c r="Q39" s="120">
        <v>110.8</v>
      </c>
      <c r="R39" s="120">
        <v>110.6</v>
      </c>
      <c r="S39" s="120">
        <v>119.4</v>
      </c>
      <c r="T39" s="120">
        <v>33.700000000000003</v>
      </c>
      <c r="U39" s="120">
        <v>49</v>
      </c>
      <c r="V39" s="120">
        <v>49.1</v>
      </c>
      <c r="W39" s="120">
        <v>16.899999999999999</v>
      </c>
      <c r="X39" s="120"/>
      <c r="Y39" s="120"/>
      <c r="Z39" s="120"/>
      <c r="AA39" s="120"/>
      <c r="AB39" s="120"/>
      <c r="AC39" s="120"/>
      <c r="AD39" s="120"/>
      <c r="AE39" s="120">
        <v>30</v>
      </c>
      <c r="AF39" s="120">
        <v>30</v>
      </c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26.7</v>
      </c>
      <c r="BP39" s="120"/>
      <c r="BQ39" s="120"/>
      <c r="BR39" s="120"/>
      <c r="BS39" s="120"/>
      <c r="BT39" s="120"/>
      <c r="BU39" s="120"/>
      <c r="BV39" s="120">
        <v>225</v>
      </c>
      <c r="BW39" s="120">
        <v>201.5</v>
      </c>
      <c r="BX39" s="120">
        <v>225</v>
      </c>
      <c r="BY39" s="120">
        <v>96</v>
      </c>
      <c r="BZ39" s="120">
        <v>112.8</v>
      </c>
      <c r="CA39" s="120">
        <v>25.2</v>
      </c>
      <c r="CB39" s="120">
        <v>80.3</v>
      </c>
      <c r="CC39" s="120">
        <v>174</v>
      </c>
      <c r="CD39" s="120"/>
      <c r="CE39" s="120">
        <v>123.2</v>
      </c>
      <c r="CF39" s="120">
        <v>212.8</v>
      </c>
      <c r="CG39" s="120">
        <v>215</v>
      </c>
      <c r="CH39" s="120">
        <v>225</v>
      </c>
      <c r="CI39" s="120"/>
      <c r="CJ39" s="120"/>
      <c r="CK39" s="120">
        <v>26.2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775.92499999999995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130.5</v>
      </c>
      <c r="CQ41" s="120">
        <v>130.5</v>
      </c>
      <c r="CR41" s="120">
        <v>130.5</v>
      </c>
      <c r="CS41" s="120">
        <v>130.5</v>
      </c>
      <c r="CT41" s="122"/>
      <c r="CU41" s="122"/>
      <c r="CV41" s="122"/>
      <c r="CW41" s="121"/>
      <c r="CX41" s="97">
        <f t="array" ref="CX41">SUMPRODUCT(B41:CW41*0.25)</f>
        <v>130.5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9.4</v>
      </c>
      <c r="D42" s="107">
        <f t="shared" si="6"/>
        <v>29.6</v>
      </c>
      <c r="E42" s="107">
        <f t="shared" si="6"/>
        <v>31.2</v>
      </c>
      <c r="F42" s="107">
        <f t="shared" si="6"/>
        <v>29</v>
      </c>
      <c r="G42" s="107">
        <f t="shared" si="6"/>
        <v>31.9</v>
      </c>
      <c r="H42" s="107">
        <f t="shared" si="6"/>
        <v>32.6</v>
      </c>
      <c r="I42" s="107">
        <f t="shared" si="6"/>
        <v>34.1</v>
      </c>
      <c r="J42" s="107">
        <f t="shared" si="6"/>
        <v>36.1</v>
      </c>
      <c r="K42" s="107">
        <f t="shared" si="6"/>
        <v>33.6</v>
      </c>
      <c r="L42" s="107">
        <f t="shared" si="6"/>
        <v>31</v>
      </c>
      <c r="M42" s="107">
        <f t="shared" si="6"/>
        <v>25.8</v>
      </c>
      <c r="N42" s="107">
        <f t="shared" si="6"/>
        <v>30.6</v>
      </c>
      <c r="O42" s="107">
        <f t="shared" si="6"/>
        <v>111.2</v>
      </c>
      <c r="P42" s="107">
        <f t="shared" si="6"/>
        <v>119.4</v>
      </c>
      <c r="Q42" s="107">
        <f t="shared" si="6"/>
        <v>110.8</v>
      </c>
      <c r="R42" s="107">
        <f t="shared" si="6"/>
        <v>110.6</v>
      </c>
      <c r="S42" s="107">
        <f t="shared" si="6"/>
        <v>119.4</v>
      </c>
      <c r="T42" s="107">
        <f t="shared" si="6"/>
        <v>33.700000000000003</v>
      </c>
      <c r="U42" s="107">
        <f t="shared" si="6"/>
        <v>49</v>
      </c>
      <c r="V42" s="107">
        <f t="shared" si="6"/>
        <v>49.1</v>
      </c>
      <c r="W42" s="107">
        <f t="shared" si="6"/>
        <v>16.899999999999999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30</v>
      </c>
      <c r="AF42" s="107">
        <f t="shared" si="6"/>
        <v>30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26.7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225</v>
      </c>
      <c r="BW42" s="107">
        <f t="shared" si="7"/>
        <v>201.5</v>
      </c>
      <c r="BX42" s="107">
        <f t="shared" si="7"/>
        <v>225</v>
      </c>
      <c r="BY42" s="107">
        <f t="shared" si="7"/>
        <v>96</v>
      </c>
      <c r="BZ42" s="107">
        <f t="shared" si="7"/>
        <v>112.8</v>
      </c>
      <c r="CA42" s="107">
        <f t="shared" si="7"/>
        <v>25.2</v>
      </c>
      <c r="CB42" s="107">
        <f t="shared" si="7"/>
        <v>80.3</v>
      </c>
      <c r="CC42" s="107">
        <f t="shared" si="7"/>
        <v>174</v>
      </c>
      <c r="CD42" s="107">
        <f t="shared" si="7"/>
        <v>0</v>
      </c>
      <c r="CE42" s="107">
        <f t="shared" si="7"/>
        <v>123.2</v>
      </c>
      <c r="CF42" s="107">
        <f t="shared" si="7"/>
        <v>212.8</v>
      </c>
      <c r="CG42" s="107">
        <f t="shared" si="7"/>
        <v>215</v>
      </c>
      <c r="CH42" s="107">
        <f t="shared" si="7"/>
        <v>225</v>
      </c>
      <c r="CI42" s="107">
        <f t="shared" si="7"/>
        <v>0</v>
      </c>
      <c r="CJ42" s="107">
        <f t="shared" si="7"/>
        <v>0</v>
      </c>
      <c r="CK42" s="107">
        <f t="shared" si="7"/>
        <v>26.2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130.5</v>
      </c>
      <c r="CQ42" s="107">
        <f t="shared" si="7"/>
        <v>130.5</v>
      </c>
      <c r="CR42" s="107">
        <f t="shared" si="7"/>
        <v>130.5</v>
      </c>
      <c r="CS42" s="107">
        <f t="shared" si="7"/>
        <v>130.5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906.42499999999995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9.4</v>
      </c>
      <c r="D47" s="120">
        <v>29.6</v>
      </c>
      <c r="E47" s="120">
        <v>31.2</v>
      </c>
      <c r="F47" s="120">
        <v>29</v>
      </c>
      <c r="G47" s="120">
        <v>31.9</v>
      </c>
      <c r="H47" s="120">
        <v>32.6</v>
      </c>
      <c r="I47" s="120">
        <v>34.1</v>
      </c>
      <c r="J47" s="120">
        <v>36.1</v>
      </c>
      <c r="K47" s="120">
        <v>33.6</v>
      </c>
      <c r="L47" s="120">
        <v>31</v>
      </c>
      <c r="M47" s="120">
        <v>25.8</v>
      </c>
      <c r="N47" s="120">
        <v>30.6</v>
      </c>
      <c r="O47" s="120">
        <v>111.2</v>
      </c>
      <c r="P47" s="120">
        <v>119.4</v>
      </c>
      <c r="Q47" s="120">
        <v>110.8</v>
      </c>
      <c r="R47" s="120">
        <v>110.6</v>
      </c>
      <c r="S47" s="120">
        <v>119.4</v>
      </c>
      <c r="T47" s="120">
        <v>33.700000000000003</v>
      </c>
      <c r="U47" s="120">
        <v>49</v>
      </c>
      <c r="V47" s="120">
        <v>49.1</v>
      </c>
      <c r="W47" s="120">
        <v>16.899999999999999</v>
      </c>
      <c r="X47" s="120"/>
      <c r="Y47" s="120"/>
      <c r="Z47" s="120"/>
      <c r="AA47" s="120"/>
      <c r="AB47" s="120"/>
      <c r="AC47" s="120"/>
      <c r="AD47" s="120"/>
      <c r="AE47" s="120">
        <v>30</v>
      </c>
      <c r="AF47" s="120">
        <v>30</v>
      </c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26.7</v>
      </c>
      <c r="BP47" s="120"/>
      <c r="BQ47" s="120"/>
      <c r="BR47" s="120"/>
      <c r="BS47" s="120"/>
      <c r="BT47" s="120"/>
      <c r="BU47" s="120"/>
      <c r="BV47" s="120">
        <v>225</v>
      </c>
      <c r="BW47" s="120">
        <v>201.5</v>
      </c>
      <c r="BX47" s="120">
        <v>225</v>
      </c>
      <c r="BY47" s="120">
        <v>96</v>
      </c>
      <c r="BZ47" s="120">
        <v>112.8</v>
      </c>
      <c r="CA47" s="120">
        <v>25.2</v>
      </c>
      <c r="CB47" s="120">
        <v>80.3</v>
      </c>
      <c r="CC47" s="120">
        <v>174</v>
      </c>
      <c r="CD47" s="120"/>
      <c r="CE47" s="120">
        <v>123.2</v>
      </c>
      <c r="CF47" s="120">
        <v>212.8</v>
      </c>
      <c r="CG47" s="120">
        <v>215</v>
      </c>
      <c r="CH47" s="120">
        <v>225</v>
      </c>
      <c r="CI47" s="120"/>
      <c r="CJ47" s="120"/>
      <c r="CK47" s="120">
        <v>26.2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775.92499999999995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130.5</v>
      </c>
      <c r="CQ49" s="120">
        <v>130.5</v>
      </c>
      <c r="CR49" s="120">
        <v>130.5</v>
      </c>
      <c r="CS49" s="120">
        <v>130.5</v>
      </c>
      <c r="CT49" s="122"/>
      <c r="CU49" s="122"/>
      <c r="CV49" s="122"/>
      <c r="CW49" s="121"/>
      <c r="CX49" s="97">
        <f t="array" ref="CX49">SUMPRODUCT(B49:CW49*0.25)</f>
        <v>130.5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9.4</v>
      </c>
      <c r="D51" s="107">
        <f t="shared" si="8"/>
        <v>29.6</v>
      </c>
      <c r="E51" s="107">
        <f t="shared" si="8"/>
        <v>31.2</v>
      </c>
      <c r="F51" s="107">
        <f t="shared" si="8"/>
        <v>29</v>
      </c>
      <c r="G51" s="107">
        <f t="shared" si="8"/>
        <v>31.9</v>
      </c>
      <c r="H51" s="107">
        <f t="shared" si="8"/>
        <v>32.6</v>
      </c>
      <c r="I51" s="107">
        <f t="shared" si="8"/>
        <v>34.1</v>
      </c>
      <c r="J51" s="107">
        <f t="shared" si="8"/>
        <v>36.1</v>
      </c>
      <c r="K51" s="107">
        <f t="shared" si="8"/>
        <v>33.6</v>
      </c>
      <c r="L51" s="107">
        <f t="shared" si="8"/>
        <v>31</v>
      </c>
      <c r="M51" s="107">
        <f t="shared" si="8"/>
        <v>25.8</v>
      </c>
      <c r="N51" s="107">
        <f t="shared" si="8"/>
        <v>30.6</v>
      </c>
      <c r="O51" s="107">
        <f t="shared" si="8"/>
        <v>111.2</v>
      </c>
      <c r="P51" s="107">
        <f t="shared" si="8"/>
        <v>119.4</v>
      </c>
      <c r="Q51" s="107">
        <f t="shared" si="8"/>
        <v>110.8</v>
      </c>
      <c r="R51" s="107">
        <f t="shared" si="8"/>
        <v>110.6</v>
      </c>
      <c r="S51" s="107">
        <f t="shared" si="8"/>
        <v>119.4</v>
      </c>
      <c r="T51" s="107">
        <f t="shared" si="8"/>
        <v>33.700000000000003</v>
      </c>
      <c r="U51" s="107">
        <f t="shared" si="8"/>
        <v>49</v>
      </c>
      <c r="V51" s="107">
        <f t="shared" si="8"/>
        <v>49.1</v>
      </c>
      <c r="W51" s="107">
        <f t="shared" si="8"/>
        <v>16.899999999999999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30</v>
      </c>
      <c r="AF51" s="107">
        <f t="shared" si="8"/>
        <v>30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26.7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225</v>
      </c>
      <c r="BW51" s="107">
        <f t="shared" si="9"/>
        <v>201.5</v>
      </c>
      <c r="BX51" s="107">
        <f t="shared" si="9"/>
        <v>225</v>
      </c>
      <c r="BY51" s="107">
        <f t="shared" si="9"/>
        <v>96</v>
      </c>
      <c r="BZ51" s="107">
        <f t="shared" si="9"/>
        <v>112.8</v>
      </c>
      <c r="CA51" s="107">
        <f t="shared" si="9"/>
        <v>25.2</v>
      </c>
      <c r="CB51" s="107">
        <f t="shared" si="9"/>
        <v>80.3</v>
      </c>
      <c r="CC51" s="107">
        <f t="shared" si="9"/>
        <v>174</v>
      </c>
      <c r="CD51" s="107">
        <f t="shared" si="9"/>
        <v>0</v>
      </c>
      <c r="CE51" s="107">
        <f t="shared" si="9"/>
        <v>123.2</v>
      </c>
      <c r="CF51" s="107">
        <f t="shared" si="9"/>
        <v>212.8</v>
      </c>
      <c r="CG51" s="107">
        <f t="shared" si="9"/>
        <v>215</v>
      </c>
      <c r="CH51" s="107">
        <f t="shared" si="9"/>
        <v>225</v>
      </c>
      <c r="CI51" s="107">
        <f t="shared" si="9"/>
        <v>0</v>
      </c>
      <c r="CJ51" s="107">
        <f t="shared" si="9"/>
        <v>0</v>
      </c>
      <c r="CK51" s="107">
        <f t="shared" si="9"/>
        <v>26.2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130.5</v>
      </c>
      <c r="CQ51" s="107">
        <f t="shared" si="9"/>
        <v>130.5</v>
      </c>
      <c r="CR51" s="107">
        <f t="shared" si="9"/>
        <v>130.5</v>
      </c>
      <c r="CS51" s="107">
        <f t="shared" si="9"/>
        <v>130.5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906.42499999999995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84.548000000000002</v>
      </c>
      <c r="C54" s="107">
        <f t="shared" ref="C54:BN54" si="12">C18+C28+C42</f>
        <v>45.498999999999995</v>
      </c>
      <c r="D54" s="107">
        <f t="shared" si="12"/>
        <v>79.561000000000007</v>
      </c>
      <c r="E54" s="107">
        <f t="shared" si="12"/>
        <v>104.85900000000001</v>
      </c>
      <c r="F54" s="107">
        <f t="shared" si="12"/>
        <v>82.456000000000003</v>
      </c>
      <c r="G54" s="107">
        <f t="shared" si="12"/>
        <v>107.434</v>
      </c>
      <c r="H54" s="107">
        <f t="shared" si="12"/>
        <v>113.51900000000001</v>
      </c>
      <c r="I54" s="107">
        <f t="shared" si="12"/>
        <v>116.90899999999999</v>
      </c>
      <c r="J54" s="107">
        <f t="shared" si="12"/>
        <v>120.00999999999999</v>
      </c>
      <c r="K54" s="107">
        <f t="shared" si="12"/>
        <v>114.67099999999999</v>
      </c>
      <c r="L54" s="107">
        <f t="shared" si="12"/>
        <v>105.964</v>
      </c>
      <c r="M54" s="107">
        <f t="shared" si="12"/>
        <v>93.812999999999988</v>
      </c>
      <c r="N54" s="107">
        <f t="shared" si="12"/>
        <v>97.186000000000007</v>
      </c>
      <c r="O54" s="107">
        <f t="shared" si="12"/>
        <v>149.55799999999999</v>
      </c>
      <c r="P54" s="107">
        <f t="shared" si="12"/>
        <v>160.363</v>
      </c>
      <c r="Q54" s="107">
        <f t="shared" si="12"/>
        <v>155.35300000000001</v>
      </c>
      <c r="R54" s="107">
        <f t="shared" si="12"/>
        <v>167.422</v>
      </c>
      <c r="S54" s="107">
        <f t="shared" si="12"/>
        <v>174.52600000000001</v>
      </c>
      <c r="T54" s="107">
        <f t="shared" si="12"/>
        <v>121.455</v>
      </c>
      <c r="U54" s="107">
        <f t="shared" si="12"/>
        <v>104.95399999999999</v>
      </c>
      <c r="V54" s="107">
        <f t="shared" si="12"/>
        <v>120.547</v>
      </c>
      <c r="W54" s="107">
        <f t="shared" si="12"/>
        <v>51.824000000000005</v>
      </c>
      <c r="X54" s="107">
        <f t="shared" si="12"/>
        <v>113.642</v>
      </c>
      <c r="Y54" s="107">
        <f t="shared" si="12"/>
        <v>155.024</v>
      </c>
      <c r="Z54" s="107">
        <f t="shared" si="12"/>
        <v>39.488</v>
      </c>
      <c r="AA54" s="107">
        <f t="shared" si="12"/>
        <v>100.958</v>
      </c>
      <c r="AB54" s="107">
        <f t="shared" si="12"/>
        <v>163.30200000000002</v>
      </c>
      <c r="AC54" s="107">
        <f t="shared" si="12"/>
        <v>111.56299999999999</v>
      </c>
      <c r="AD54" s="107">
        <f t="shared" si="12"/>
        <v>99.584999999999994</v>
      </c>
      <c r="AE54" s="107">
        <f t="shared" si="12"/>
        <v>109.991</v>
      </c>
      <c r="AF54" s="107">
        <f t="shared" si="12"/>
        <v>150.36099999999999</v>
      </c>
      <c r="AG54" s="107">
        <f t="shared" si="12"/>
        <v>87.24199999999999</v>
      </c>
      <c r="AH54" s="107">
        <f t="shared" si="12"/>
        <v>89.50800000000001</v>
      </c>
      <c r="AI54" s="107">
        <f t="shared" si="12"/>
        <v>64.814999999999998</v>
      </c>
      <c r="AJ54" s="107">
        <f t="shared" si="12"/>
        <v>96.137</v>
      </c>
      <c r="AK54" s="107">
        <f t="shared" si="12"/>
        <v>88.423000000000002</v>
      </c>
      <c r="AL54" s="107">
        <f t="shared" si="12"/>
        <v>65.181000000000012</v>
      </c>
      <c r="AM54" s="107">
        <f t="shared" si="12"/>
        <v>100.86600000000001</v>
      </c>
      <c r="AN54" s="107">
        <f t="shared" si="12"/>
        <v>100.49000000000001</v>
      </c>
      <c r="AO54" s="107">
        <f t="shared" si="12"/>
        <v>90.544000000000011</v>
      </c>
      <c r="AP54" s="107">
        <f t="shared" si="12"/>
        <v>90.775999999999996</v>
      </c>
      <c r="AQ54" s="107">
        <f t="shared" si="12"/>
        <v>105.69099999999999</v>
      </c>
      <c r="AR54" s="107">
        <f t="shared" si="12"/>
        <v>103.303</v>
      </c>
      <c r="AS54" s="107">
        <f t="shared" si="12"/>
        <v>101.684</v>
      </c>
      <c r="AT54" s="107">
        <f t="shared" si="12"/>
        <v>100.621</v>
      </c>
      <c r="AU54" s="107">
        <f t="shared" si="12"/>
        <v>101.73699999999999</v>
      </c>
      <c r="AV54" s="107">
        <f t="shared" si="12"/>
        <v>102.37</v>
      </c>
      <c r="AW54" s="107">
        <f t="shared" si="12"/>
        <v>102.95099999999999</v>
      </c>
      <c r="AX54" s="107">
        <f t="shared" si="12"/>
        <v>108.024</v>
      </c>
      <c r="AY54" s="107">
        <f t="shared" si="12"/>
        <v>108.509</v>
      </c>
      <c r="AZ54" s="107">
        <f t="shared" si="12"/>
        <v>108.44799999999999</v>
      </c>
      <c r="BA54" s="107">
        <f t="shared" si="12"/>
        <v>107.72500000000001</v>
      </c>
      <c r="BB54" s="107">
        <f t="shared" si="12"/>
        <v>109.313</v>
      </c>
      <c r="BC54" s="107">
        <f t="shared" si="12"/>
        <v>107.545</v>
      </c>
      <c r="BD54" s="107">
        <f t="shared" si="12"/>
        <v>107.74700000000001</v>
      </c>
      <c r="BE54" s="107">
        <f t="shared" si="12"/>
        <v>109.855</v>
      </c>
      <c r="BF54" s="107">
        <f t="shared" si="12"/>
        <v>99.06</v>
      </c>
      <c r="BG54" s="107">
        <f t="shared" si="12"/>
        <v>97.16</v>
      </c>
      <c r="BH54" s="107">
        <f t="shared" si="12"/>
        <v>97</v>
      </c>
      <c r="BI54" s="107">
        <f t="shared" si="12"/>
        <v>97.66</v>
      </c>
      <c r="BJ54" s="107">
        <f t="shared" si="12"/>
        <v>99.18</v>
      </c>
      <c r="BK54" s="107">
        <f t="shared" si="12"/>
        <v>99.47999999999999</v>
      </c>
      <c r="BL54" s="107">
        <f t="shared" si="12"/>
        <v>97</v>
      </c>
      <c r="BM54" s="107">
        <f t="shared" si="12"/>
        <v>128.52199999999999</v>
      </c>
      <c r="BN54" s="107">
        <f t="shared" si="12"/>
        <v>98.734999999999999</v>
      </c>
      <c r="BO54" s="107">
        <f t="shared" ref="BO54:CX54" si="13">BO18+BO28+BO42</f>
        <v>67.257999999999996</v>
      </c>
      <c r="BP54" s="107">
        <f t="shared" si="13"/>
        <v>185.41399999999999</v>
      </c>
      <c r="BQ54" s="107">
        <f t="shared" si="13"/>
        <v>50.036999999999999</v>
      </c>
      <c r="BR54" s="107">
        <f t="shared" si="13"/>
        <v>103.81800000000001</v>
      </c>
      <c r="BS54" s="107">
        <f t="shared" si="13"/>
        <v>103.43299999999999</v>
      </c>
      <c r="BT54" s="107">
        <f t="shared" si="13"/>
        <v>136.58600000000001</v>
      </c>
      <c r="BU54" s="107">
        <f t="shared" si="13"/>
        <v>69.734999999999999</v>
      </c>
      <c r="BV54" s="107">
        <f t="shared" si="13"/>
        <v>275.48700000000002</v>
      </c>
      <c r="BW54" s="107">
        <f t="shared" si="13"/>
        <v>204.72800000000001</v>
      </c>
      <c r="BX54" s="107">
        <f t="shared" si="13"/>
        <v>273.08499999999998</v>
      </c>
      <c r="BY54" s="107">
        <f t="shared" si="13"/>
        <v>96.8</v>
      </c>
      <c r="BZ54" s="107">
        <f t="shared" si="13"/>
        <v>125.86799999999999</v>
      </c>
      <c r="CA54" s="107">
        <f t="shared" si="13"/>
        <v>38.617999999999995</v>
      </c>
      <c r="CB54" s="107">
        <f t="shared" si="13"/>
        <v>92.921999999999997</v>
      </c>
      <c r="CC54" s="107">
        <f t="shared" si="13"/>
        <v>258.976</v>
      </c>
      <c r="CD54" s="107">
        <f t="shared" si="13"/>
        <v>15.981</v>
      </c>
      <c r="CE54" s="107">
        <f t="shared" si="13"/>
        <v>135.971</v>
      </c>
      <c r="CF54" s="107">
        <f t="shared" si="13"/>
        <v>254.64400000000001</v>
      </c>
      <c r="CG54" s="107">
        <f t="shared" si="13"/>
        <v>282.58299999999997</v>
      </c>
      <c r="CH54" s="107">
        <f t="shared" si="13"/>
        <v>282.726</v>
      </c>
      <c r="CI54" s="107">
        <f t="shared" si="13"/>
        <v>104.197</v>
      </c>
      <c r="CJ54" s="107">
        <f t="shared" si="13"/>
        <v>86.158999999999992</v>
      </c>
      <c r="CK54" s="107">
        <f t="shared" si="13"/>
        <v>38.369</v>
      </c>
      <c r="CL54" s="107">
        <f t="shared" si="13"/>
        <v>50.018000000000001</v>
      </c>
      <c r="CM54" s="107">
        <f t="shared" si="13"/>
        <v>104.501</v>
      </c>
      <c r="CN54" s="107">
        <f t="shared" si="13"/>
        <v>105.57</v>
      </c>
      <c r="CO54" s="107">
        <f t="shared" si="13"/>
        <v>112.136</v>
      </c>
      <c r="CP54" s="107">
        <f t="shared" si="13"/>
        <v>247.88499999999999</v>
      </c>
      <c r="CQ54" s="107">
        <f t="shared" si="13"/>
        <v>222.214</v>
      </c>
      <c r="CR54" s="107">
        <f t="shared" si="13"/>
        <v>189.548</v>
      </c>
      <c r="CS54" s="107">
        <f t="shared" si="13"/>
        <v>152.233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2839.2867500000002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-65.599999999999994</v>
      </c>
      <c r="C5" s="25">
        <v>9.4</v>
      </c>
      <c r="D5" s="25">
        <v>29.6</v>
      </c>
      <c r="E5" s="25">
        <v>31.2</v>
      </c>
      <c r="F5" s="25">
        <v>29</v>
      </c>
      <c r="G5" s="25">
        <v>31.9</v>
      </c>
      <c r="H5" s="25">
        <v>32.6</v>
      </c>
      <c r="I5" s="25">
        <v>34.1</v>
      </c>
      <c r="J5" s="25">
        <v>36.1</v>
      </c>
      <c r="K5" s="25">
        <v>33.6</v>
      </c>
      <c r="L5" s="25">
        <v>31</v>
      </c>
      <c r="M5" s="25">
        <v>25.8</v>
      </c>
      <c r="N5" s="25">
        <v>30.6</v>
      </c>
      <c r="O5" s="25">
        <v>111.2</v>
      </c>
      <c r="P5" s="25">
        <v>119.4</v>
      </c>
      <c r="Q5" s="25">
        <v>110.8</v>
      </c>
      <c r="R5" s="25">
        <v>110.6</v>
      </c>
      <c r="S5" s="25">
        <v>119.4</v>
      </c>
      <c r="T5" s="25">
        <v>33.700000000000003</v>
      </c>
      <c r="U5" s="25">
        <v>49</v>
      </c>
      <c r="V5" s="25">
        <v>49.1</v>
      </c>
      <c r="W5" s="25">
        <v>16.899999999999999</v>
      </c>
      <c r="X5" s="25">
        <v>-106.1</v>
      </c>
      <c r="Y5" s="25">
        <v>-151.80000000000001</v>
      </c>
      <c r="Z5" s="25">
        <v>-9.5</v>
      </c>
      <c r="AA5" s="25">
        <v>-84.7</v>
      </c>
      <c r="AB5" s="25">
        <v>-155</v>
      </c>
      <c r="AC5" s="25">
        <v>-100</v>
      </c>
      <c r="AD5" s="25">
        <v>-94.8</v>
      </c>
      <c r="AE5" s="25">
        <v>30</v>
      </c>
      <c r="AF5" s="25">
        <v>30</v>
      </c>
      <c r="AG5" s="25">
        <v>-0.3</v>
      </c>
      <c r="AH5" s="25">
        <v>-10</v>
      </c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>
        <v>26.7</v>
      </c>
      <c r="BP5" s="25"/>
      <c r="BQ5" s="25"/>
      <c r="BR5" s="25">
        <v>-42.2</v>
      </c>
      <c r="BS5" s="25">
        <v>-70.2</v>
      </c>
      <c r="BT5" s="25">
        <v>-106.4</v>
      </c>
      <c r="BU5" s="25">
        <v>-42</v>
      </c>
      <c r="BV5" s="25">
        <v>225</v>
      </c>
      <c r="BW5" s="25">
        <v>201.5</v>
      </c>
      <c r="BX5" s="25">
        <v>225</v>
      </c>
      <c r="BY5" s="25">
        <v>96</v>
      </c>
      <c r="BZ5" s="25">
        <v>112.8</v>
      </c>
      <c r="CA5" s="25">
        <v>25.2</v>
      </c>
      <c r="CB5" s="25">
        <v>80.3</v>
      </c>
      <c r="CC5" s="25">
        <v>174</v>
      </c>
      <c r="CD5" s="25">
        <v>-12.9</v>
      </c>
      <c r="CE5" s="25">
        <v>123.2</v>
      </c>
      <c r="CF5" s="25">
        <v>212.8</v>
      </c>
      <c r="CG5" s="25">
        <v>215</v>
      </c>
      <c r="CH5" s="25">
        <v>225</v>
      </c>
      <c r="CI5" s="25">
        <v>-100.6</v>
      </c>
      <c r="CJ5" s="25">
        <v>-83.4</v>
      </c>
      <c r="CK5" s="25">
        <v>26.2</v>
      </c>
      <c r="CL5" s="25">
        <v>-48.6</v>
      </c>
      <c r="CM5" s="25">
        <v>-103.4</v>
      </c>
      <c r="CN5" s="25">
        <v>-104.1</v>
      </c>
      <c r="CO5" s="25">
        <v>-110.7</v>
      </c>
      <c r="CP5" s="25">
        <v>-115.4</v>
      </c>
      <c r="CQ5" s="25">
        <v>-88.9</v>
      </c>
      <c r="CR5" s="25">
        <v>-57</v>
      </c>
      <c r="CS5" s="25">
        <v>-0.5</v>
      </c>
      <c r="CT5" s="26"/>
      <c r="CU5" s="26"/>
      <c r="CV5" s="26"/>
      <c r="CW5" s="27"/>
      <c r="CX5" s="132">
        <f t="array" ref="CX5">SUMPRODUCT(B5:CW5*0.25)</f>
        <v>309.89999999999992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189.55</v>
      </c>
      <c r="C8" s="138">
        <v>178.94</v>
      </c>
      <c r="D8" s="138">
        <v>171.67</v>
      </c>
      <c r="E8" s="138">
        <v>166.93</v>
      </c>
      <c r="F8" s="138">
        <v>171.1</v>
      </c>
      <c r="G8" s="138">
        <v>166.63</v>
      </c>
      <c r="H8" s="138">
        <v>165.16</v>
      </c>
      <c r="I8" s="138">
        <v>163.46</v>
      </c>
      <c r="J8" s="138">
        <v>161.63999999999999</v>
      </c>
      <c r="K8" s="138">
        <v>163.68</v>
      </c>
      <c r="L8" s="138">
        <v>165.54</v>
      </c>
      <c r="M8" s="138">
        <v>168.09</v>
      </c>
      <c r="N8" s="138">
        <v>166.57</v>
      </c>
      <c r="O8" s="138">
        <v>165.27</v>
      </c>
      <c r="P8" s="138">
        <v>164.26</v>
      </c>
      <c r="Q8" s="138">
        <v>165.36</v>
      </c>
      <c r="R8" s="138">
        <v>166.97</v>
      </c>
      <c r="S8" s="138">
        <v>164.46</v>
      </c>
      <c r="T8" s="138">
        <v>163.19999999999999</v>
      </c>
      <c r="U8" s="138">
        <v>168.78</v>
      </c>
      <c r="V8" s="138">
        <v>163.09</v>
      </c>
      <c r="W8" s="138">
        <v>179.81</v>
      </c>
      <c r="X8" s="138">
        <v>204.49</v>
      </c>
      <c r="Y8" s="138">
        <v>214.17</v>
      </c>
      <c r="Z8" s="138">
        <v>214.15</v>
      </c>
      <c r="AA8" s="138">
        <v>224.91</v>
      </c>
      <c r="AB8" s="138">
        <v>221.46</v>
      </c>
      <c r="AC8" s="138">
        <v>194.04</v>
      </c>
      <c r="AD8" s="138">
        <v>205.58</v>
      </c>
      <c r="AE8" s="138">
        <v>170.22</v>
      </c>
      <c r="AF8" s="138">
        <v>153.66</v>
      </c>
      <c r="AG8" s="138">
        <v>142.11000000000001</v>
      </c>
      <c r="AH8" s="138">
        <v>151.37</v>
      </c>
      <c r="AI8" s="138">
        <v>9.39</v>
      </c>
      <c r="AJ8" s="138">
        <v>-4.99</v>
      </c>
      <c r="AK8" s="138">
        <v>-4.99</v>
      </c>
      <c r="AL8" s="138">
        <v>-5</v>
      </c>
      <c r="AM8" s="138">
        <v>-7.44</v>
      </c>
      <c r="AN8" s="138">
        <v>-7.74</v>
      </c>
      <c r="AO8" s="138">
        <v>-9.99</v>
      </c>
      <c r="AP8" s="138">
        <v>-11.75</v>
      </c>
      <c r="AQ8" s="138">
        <v>-11.22</v>
      </c>
      <c r="AR8" s="138">
        <v>-11.72</v>
      </c>
      <c r="AS8" s="138">
        <v>-11.82</v>
      </c>
      <c r="AT8" s="138">
        <v>-11.49</v>
      </c>
      <c r="AU8" s="138">
        <v>-11.68</v>
      </c>
      <c r="AV8" s="138">
        <v>-11.67</v>
      </c>
      <c r="AW8" s="138">
        <v>-11.66</v>
      </c>
      <c r="AX8" s="138">
        <v>-12.52</v>
      </c>
      <c r="AY8" s="138">
        <v>-12.47</v>
      </c>
      <c r="AZ8" s="138">
        <v>-12.47</v>
      </c>
      <c r="BA8" s="138">
        <v>-12.47</v>
      </c>
      <c r="BB8" s="138">
        <v>-12.55</v>
      </c>
      <c r="BC8" s="138">
        <v>-12.69</v>
      </c>
      <c r="BD8" s="138">
        <v>-12.57</v>
      </c>
      <c r="BE8" s="138">
        <v>-12.17</v>
      </c>
      <c r="BF8" s="138">
        <v>-16.28</v>
      </c>
      <c r="BG8" s="138">
        <v>-16.010000000000002</v>
      </c>
      <c r="BH8" s="138">
        <v>-16.989999999999998</v>
      </c>
      <c r="BI8" s="138">
        <v>-19.989999999999998</v>
      </c>
      <c r="BJ8" s="138">
        <v>-19.989999999999998</v>
      </c>
      <c r="BK8" s="138">
        <v>-19.989999999999998</v>
      </c>
      <c r="BL8" s="138">
        <v>-15.07</v>
      </c>
      <c r="BM8" s="138">
        <v>-4.97</v>
      </c>
      <c r="BN8" s="138">
        <v>-4.9800000000000004</v>
      </c>
      <c r="BO8" s="138">
        <v>146.6</v>
      </c>
      <c r="BP8" s="138">
        <v>154.62</v>
      </c>
      <c r="BQ8" s="138">
        <v>179.31</v>
      </c>
      <c r="BR8" s="138">
        <v>184.93</v>
      </c>
      <c r="BS8" s="138">
        <v>207.82</v>
      </c>
      <c r="BT8" s="138">
        <v>208.09</v>
      </c>
      <c r="BU8" s="138">
        <v>198.85</v>
      </c>
      <c r="BV8" s="138">
        <v>166.3</v>
      </c>
      <c r="BW8" s="138">
        <v>175.39</v>
      </c>
      <c r="BX8" s="138">
        <v>167.87</v>
      </c>
      <c r="BY8" s="138">
        <v>190.25</v>
      </c>
      <c r="BZ8" s="138">
        <v>186.64</v>
      </c>
      <c r="CA8" s="138">
        <v>190.74</v>
      </c>
      <c r="CB8" s="138">
        <v>187.96</v>
      </c>
      <c r="CC8" s="138">
        <v>167.97</v>
      </c>
      <c r="CD8" s="138">
        <v>198.87</v>
      </c>
      <c r="CE8" s="138">
        <v>186.64</v>
      </c>
      <c r="CF8" s="138">
        <v>169.05</v>
      </c>
      <c r="CG8" s="138">
        <v>159.63999999999999</v>
      </c>
      <c r="CH8" s="138">
        <v>165.36</v>
      </c>
      <c r="CI8" s="138">
        <v>203.04</v>
      </c>
      <c r="CJ8" s="138">
        <v>204.3</v>
      </c>
      <c r="CK8" s="138">
        <v>205.2</v>
      </c>
      <c r="CL8" s="138">
        <v>215.53</v>
      </c>
      <c r="CM8" s="138">
        <v>203.5</v>
      </c>
      <c r="CN8" s="138">
        <v>202.59</v>
      </c>
      <c r="CO8" s="138">
        <v>200.66</v>
      </c>
      <c r="CP8" s="138">
        <v>219.81</v>
      </c>
      <c r="CQ8" s="138">
        <v>200.19</v>
      </c>
      <c r="CR8" s="138">
        <v>195.59</v>
      </c>
      <c r="CS8" s="138">
        <v>202.1</v>
      </c>
      <c r="CT8" s="139"/>
      <c r="CU8" s="139"/>
      <c r="CV8" s="139"/>
      <c r="CW8" s="140"/>
      <c r="CX8" s="141">
        <f>IF(SUM(B8:CW8)&lt;&gt;0,AVERAGEIF(B8:CW8,"&lt;&gt;"""),"")</f>
        <v>117.53937500000005</v>
      </c>
    </row>
    <row r="9" spans="1:102" ht="24.95" customHeight="1" thickBot="1" x14ac:dyDescent="0.25">
      <c r="A9" s="133" t="s">
        <v>6</v>
      </c>
      <c r="B9" s="42">
        <v>176.77250000000001</v>
      </c>
      <c r="C9" s="43">
        <v>176.77250000000001</v>
      </c>
      <c r="D9" s="43">
        <v>176.77250000000001</v>
      </c>
      <c r="E9" s="43">
        <v>176.77250000000001</v>
      </c>
      <c r="F9" s="43">
        <v>166.58750000000001</v>
      </c>
      <c r="G9" s="43">
        <v>166.58750000000001</v>
      </c>
      <c r="H9" s="43">
        <v>166.58750000000001</v>
      </c>
      <c r="I9" s="43">
        <v>166.58750000000001</v>
      </c>
      <c r="J9" s="43">
        <v>164.73750000000001</v>
      </c>
      <c r="K9" s="43">
        <v>164.73750000000001</v>
      </c>
      <c r="L9" s="43">
        <v>164.73750000000001</v>
      </c>
      <c r="M9" s="43">
        <v>164.73750000000001</v>
      </c>
      <c r="N9" s="43">
        <v>165.36500000000001</v>
      </c>
      <c r="O9" s="43">
        <v>165.36500000000001</v>
      </c>
      <c r="P9" s="43">
        <v>165.36500000000001</v>
      </c>
      <c r="Q9" s="43">
        <v>165.36500000000001</v>
      </c>
      <c r="R9" s="43">
        <v>165.85249999999999</v>
      </c>
      <c r="S9" s="43">
        <v>165.85249999999999</v>
      </c>
      <c r="T9" s="43">
        <v>165.85249999999999</v>
      </c>
      <c r="U9" s="43">
        <v>165.85249999999999</v>
      </c>
      <c r="V9" s="43">
        <v>190.39</v>
      </c>
      <c r="W9" s="43">
        <v>190.39</v>
      </c>
      <c r="X9" s="43">
        <v>190.39</v>
      </c>
      <c r="Y9" s="43">
        <v>190.39</v>
      </c>
      <c r="Z9" s="43">
        <v>213.64</v>
      </c>
      <c r="AA9" s="43">
        <v>213.64</v>
      </c>
      <c r="AB9" s="43">
        <v>213.64</v>
      </c>
      <c r="AC9" s="43">
        <v>213.64</v>
      </c>
      <c r="AD9" s="43">
        <v>167.89250000000001</v>
      </c>
      <c r="AE9" s="43">
        <v>167.89250000000001</v>
      </c>
      <c r="AF9" s="43">
        <v>167.89250000000001</v>
      </c>
      <c r="AG9" s="43">
        <v>167.89250000000001</v>
      </c>
      <c r="AH9" s="43">
        <v>37.695</v>
      </c>
      <c r="AI9" s="43">
        <v>37.695</v>
      </c>
      <c r="AJ9" s="43">
        <v>37.695</v>
      </c>
      <c r="AK9" s="43">
        <v>37.695</v>
      </c>
      <c r="AL9" s="43">
        <v>-7.5425000000000004</v>
      </c>
      <c r="AM9" s="43">
        <v>-7.5425000000000004</v>
      </c>
      <c r="AN9" s="43">
        <v>-7.5425000000000004</v>
      </c>
      <c r="AO9" s="43">
        <v>-7.5425000000000004</v>
      </c>
      <c r="AP9" s="43">
        <v>-11.6275</v>
      </c>
      <c r="AQ9" s="43">
        <v>-11.6275</v>
      </c>
      <c r="AR9" s="43">
        <v>-11.6275</v>
      </c>
      <c r="AS9" s="43">
        <v>-11.6275</v>
      </c>
      <c r="AT9" s="43">
        <v>-11.625</v>
      </c>
      <c r="AU9" s="43">
        <v>-11.625</v>
      </c>
      <c r="AV9" s="43">
        <v>-11.625</v>
      </c>
      <c r="AW9" s="43">
        <v>-11.625</v>
      </c>
      <c r="AX9" s="43">
        <v>-12.4825</v>
      </c>
      <c r="AY9" s="43">
        <v>-12.4825</v>
      </c>
      <c r="AZ9" s="43">
        <v>-12.4825</v>
      </c>
      <c r="BA9" s="43">
        <v>-12.4825</v>
      </c>
      <c r="BB9" s="43">
        <v>-12.494999999999999</v>
      </c>
      <c r="BC9" s="43">
        <v>-12.494999999999999</v>
      </c>
      <c r="BD9" s="43">
        <v>-12.494999999999999</v>
      </c>
      <c r="BE9" s="43">
        <v>-12.494999999999999</v>
      </c>
      <c r="BF9" s="43">
        <v>-17.317499999999999</v>
      </c>
      <c r="BG9" s="43">
        <v>-17.317499999999999</v>
      </c>
      <c r="BH9" s="43">
        <v>-17.317499999999999</v>
      </c>
      <c r="BI9" s="43">
        <v>-17.317499999999999</v>
      </c>
      <c r="BJ9" s="43">
        <v>-15.005000000000001</v>
      </c>
      <c r="BK9" s="43">
        <v>-15.005000000000001</v>
      </c>
      <c r="BL9" s="43">
        <v>-15.005000000000001</v>
      </c>
      <c r="BM9" s="43">
        <v>-15.005000000000001</v>
      </c>
      <c r="BN9" s="43">
        <v>118.8875</v>
      </c>
      <c r="BO9" s="43">
        <v>118.8875</v>
      </c>
      <c r="BP9" s="43">
        <v>118.8875</v>
      </c>
      <c r="BQ9" s="43">
        <v>118.8875</v>
      </c>
      <c r="BR9" s="43">
        <v>199.92250000000001</v>
      </c>
      <c r="BS9" s="43">
        <v>199.92250000000001</v>
      </c>
      <c r="BT9" s="43">
        <v>199.92250000000001</v>
      </c>
      <c r="BU9" s="43">
        <v>199.92250000000001</v>
      </c>
      <c r="BV9" s="43">
        <v>174.95249999999999</v>
      </c>
      <c r="BW9" s="43">
        <v>174.95249999999999</v>
      </c>
      <c r="BX9" s="43">
        <v>174.95249999999999</v>
      </c>
      <c r="BY9" s="43">
        <v>174.95249999999999</v>
      </c>
      <c r="BZ9" s="43">
        <v>183.32749999999999</v>
      </c>
      <c r="CA9" s="43">
        <v>183.32749999999999</v>
      </c>
      <c r="CB9" s="43">
        <v>183.32749999999999</v>
      </c>
      <c r="CC9" s="43">
        <v>183.32749999999999</v>
      </c>
      <c r="CD9" s="43">
        <v>178.55</v>
      </c>
      <c r="CE9" s="43">
        <v>178.55</v>
      </c>
      <c r="CF9" s="43">
        <v>178.55</v>
      </c>
      <c r="CG9" s="43">
        <v>178.55</v>
      </c>
      <c r="CH9" s="43">
        <v>194.47499999999999</v>
      </c>
      <c r="CI9" s="43">
        <v>194.47499999999999</v>
      </c>
      <c r="CJ9" s="43">
        <v>194.47499999999999</v>
      </c>
      <c r="CK9" s="43">
        <v>194.47499999999999</v>
      </c>
      <c r="CL9" s="43">
        <v>205.57</v>
      </c>
      <c r="CM9" s="43">
        <v>205.57</v>
      </c>
      <c r="CN9" s="43">
        <v>205.57</v>
      </c>
      <c r="CO9" s="43">
        <v>205.57</v>
      </c>
      <c r="CP9" s="43">
        <v>204.42250000000001</v>
      </c>
      <c r="CQ9" s="43">
        <v>204.42250000000001</v>
      </c>
      <c r="CR9" s="43">
        <v>204.42250000000001</v>
      </c>
      <c r="CS9" s="43">
        <v>204.42250000000001</v>
      </c>
      <c r="CT9" s="44"/>
      <c r="CU9" s="44"/>
      <c r="CV9" s="44"/>
      <c r="CW9" s="45"/>
      <c r="CX9" s="142">
        <f>IF(SUM(B9:CW9)&lt;&gt;0,AVERAGEIF(B9:CW9,"&lt;&gt;"""),"")</f>
        <v>117.53937500000002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65.599999999999994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106.1</v>
      </c>
      <c r="Y14" s="149">
        <v>151.80000000000001</v>
      </c>
      <c r="Z14" s="149">
        <v>9.5</v>
      </c>
      <c r="AA14" s="149">
        <v>84.7</v>
      </c>
      <c r="AB14" s="149">
        <v>155</v>
      </c>
      <c r="AC14" s="149">
        <v>100</v>
      </c>
      <c r="AD14" s="149">
        <v>94.8</v>
      </c>
      <c r="AE14" s="149"/>
      <c r="AF14" s="149"/>
      <c r="AG14" s="149">
        <v>0.3</v>
      </c>
      <c r="AH14" s="149">
        <v>10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42.2</v>
      </c>
      <c r="BS14" s="149">
        <v>70.2</v>
      </c>
      <c r="BT14" s="149">
        <v>106.4</v>
      </c>
      <c r="BU14" s="149">
        <v>42</v>
      </c>
      <c r="BV14" s="149"/>
      <c r="BW14" s="149"/>
      <c r="BX14" s="149"/>
      <c r="BY14" s="149"/>
      <c r="BZ14" s="149"/>
      <c r="CA14" s="149"/>
      <c r="CB14" s="149"/>
      <c r="CC14" s="149"/>
      <c r="CD14" s="149">
        <v>12.9</v>
      </c>
      <c r="CE14" s="149"/>
      <c r="CF14" s="149"/>
      <c r="CG14" s="149"/>
      <c r="CH14" s="149"/>
      <c r="CI14" s="149">
        <v>100.6</v>
      </c>
      <c r="CJ14" s="149">
        <v>83.4</v>
      </c>
      <c r="CK14" s="149"/>
      <c r="CL14" s="149">
        <v>48.6</v>
      </c>
      <c r="CM14" s="149">
        <v>103.4</v>
      </c>
      <c r="CN14" s="149">
        <v>104.1</v>
      </c>
      <c r="CO14" s="149">
        <v>110.7</v>
      </c>
      <c r="CP14" s="149">
        <v>245.9</v>
      </c>
      <c r="CQ14" s="149">
        <v>219.4</v>
      </c>
      <c r="CR14" s="149">
        <v>187.5</v>
      </c>
      <c r="CS14" s="149">
        <v>131</v>
      </c>
      <c r="CT14" s="150"/>
      <c r="CU14" s="150"/>
      <c r="CV14" s="150"/>
      <c r="CW14" s="151"/>
      <c r="CX14" s="152">
        <f t="array" ref="CX14">SUMPRODUCT(B14:CW14*0.25)</f>
        <v>596.52499999999998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65.599999999999994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106.1</v>
      </c>
      <c r="Y17" s="160">
        <f t="shared" si="0"/>
        <v>151.80000000000001</v>
      </c>
      <c r="Z17" s="160">
        <f t="shared" si="0"/>
        <v>9.5</v>
      </c>
      <c r="AA17" s="160">
        <f t="shared" si="0"/>
        <v>84.7</v>
      </c>
      <c r="AB17" s="160">
        <f t="shared" si="0"/>
        <v>155</v>
      </c>
      <c r="AC17" s="160">
        <f t="shared" si="0"/>
        <v>100</v>
      </c>
      <c r="AD17" s="160">
        <f t="shared" si="0"/>
        <v>94.8</v>
      </c>
      <c r="AE17" s="160">
        <f t="shared" si="0"/>
        <v>0</v>
      </c>
      <c r="AF17" s="160">
        <f t="shared" si="0"/>
        <v>0</v>
      </c>
      <c r="AG17" s="160">
        <f t="shared" si="0"/>
        <v>0.3</v>
      </c>
      <c r="AH17" s="160">
        <f t="shared" si="0"/>
        <v>10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42.2</v>
      </c>
      <c r="BS17" s="160">
        <f t="shared" si="1"/>
        <v>70.2</v>
      </c>
      <c r="BT17" s="160">
        <f t="shared" si="1"/>
        <v>106.4</v>
      </c>
      <c r="BU17" s="160">
        <f t="shared" si="1"/>
        <v>42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12.9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100.6</v>
      </c>
      <c r="CJ17" s="160">
        <f t="shared" si="1"/>
        <v>83.4</v>
      </c>
      <c r="CK17" s="160">
        <f t="shared" si="1"/>
        <v>0</v>
      </c>
      <c r="CL17" s="160">
        <f t="shared" si="1"/>
        <v>48.6</v>
      </c>
      <c r="CM17" s="160">
        <f t="shared" si="1"/>
        <v>103.4</v>
      </c>
      <c r="CN17" s="160">
        <f t="shared" si="1"/>
        <v>104.1</v>
      </c>
      <c r="CO17" s="160">
        <f t="shared" si="1"/>
        <v>110.7</v>
      </c>
      <c r="CP17" s="160">
        <f t="shared" si="1"/>
        <v>245.9</v>
      </c>
      <c r="CQ17" s="160">
        <f t="shared" si="1"/>
        <v>219.4</v>
      </c>
      <c r="CR17" s="160">
        <f t="shared" si="1"/>
        <v>187.5</v>
      </c>
      <c r="CS17" s="160">
        <f t="shared" si="1"/>
        <v>131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596.52499999999998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9.4</v>
      </c>
      <c r="D22" s="149">
        <v>29.6</v>
      </c>
      <c r="E22" s="149">
        <v>31.2</v>
      </c>
      <c r="F22" s="149">
        <v>29</v>
      </c>
      <c r="G22" s="149">
        <v>31.9</v>
      </c>
      <c r="H22" s="149">
        <v>32.6</v>
      </c>
      <c r="I22" s="149">
        <v>34.1</v>
      </c>
      <c r="J22" s="149">
        <v>36.1</v>
      </c>
      <c r="K22" s="149">
        <v>33.6</v>
      </c>
      <c r="L22" s="149">
        <v>31</v>
      </c>
      <c r="M22" s="149">
        <v>25.8</v>
      </c>
      <c r="N22" s="149">
        <v>30.6</v>
      </c>
      <c r="O22" s="149">
        <v>111.2</v>
      </c>
      <c r="P22" s="149">
        <v>119.4</v>
      </c>
      <c r="Q22" s="149">
        <v>110.8</v>
      </c>
      <c r="R22" s="149">
        <v>110.6</v>
      </c>
      <c r="S22" s="149">
        <v>119.4</v>
      </c>
      <c r="T22" s="149">
        <v>33.700000000000003</v>
      </c>
      <c r="U22" s="149">
        <v>49</v>
      </c>
      <c r="V22" s="149">
        <v>49.1</v>
      </c>
      <c r="W22" s="149">
        <v>16.899999999999999</v>
      </c>
      <c r="X22" s="149"/>
      <c r="Y22" s="149"/>
      <c r="Z22" s="149"/>
      <c r="AA22" s="149"/>
      <c r="AB22" s="149"/>
      <c r="AC22" s="149"/>
      <c r="AD22" s="149"/>
      <c r="AE22" s="149">
        <v>30</v>
      </c>
      <c r="AF22" s="149">
        <v>30</v>
      </c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>
        <v>26.7</v>
      </c>
      <c r="BP22" s="149"/>
      <c r="BQ22" s="149"/>
      <c r="BR22" s="149"/>
      <c r="BS22" s="149"/>
      <c r="BT22" s="149"/>
      <c r="BU22" s="149"/>
      <c r="BV22" s="149">
        <v>225</v>
      </c>
      <c r="BW22" s="149">
        <v>201.5</v>
      </c>
      <c r="BX22" s="149">
        <v>225</v>
      </c>
      <c r="BY22" s="149">
        <v>96</v>
      </c>
      <c r="BZ22" s="149">
        <v>112.8</v>
      </c>
      <c r="CA22" s="149">
        <v>25.2</v>
      </c>
      <c r="CB22" s="149">
        <v>80.3</v>
      </c>
      <c r="CC22" s="149">
        <v>174</v>
      </c>
      <c r="CD22" s="149"/>
      <c r="CE22" s="149">
        <v>123.2</v>
      </c>
      <c r="CF22" s="149">
        <v>212.8</v>
      </c>
      <c r="CG22" s="149">
        <v>215</v>
      </c>
      <c r="CH22" s="149">
        <v>225</v>
      </c>
      <c r="CI22" s="149"/>
      <c r="CJ22" s="149"/>
      <c r="CK22" s="149">
        <v>26.2</v>
      </c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775.92499999999995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130.5</v>
      </c>
      <c r="CQ24" s="155">
        <v>130.5</v>
      </c>
      <c r="CR24" s="155">
        <v>130.5</v>
      </c>
      <c r="CS24" s="155">
        <v>130.5</v>
      </c>
      <c r="CT24" s="156"/>
      <c r="CU24" s="156"/>
      <c r="CV24" s="156"/>
      <c r="CW24" s="157"/>
      <c r="CX24" s="158">
        <f t="array" ref="CX24">SUMPRODUCT(B24:CW24*0.25)</f>
        <v>130.5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9.4</v>
      </c>
      <c r="D25" s="160">
        <f t="shared" si="2"/>
        <v>29.6</v>
      </c>
      <c r="E25" s="160">
        <f t="shared" si="2"/>
        <v>31.2</v>
      </c>
      <c r="F25" s="160">
        <f t="shared" si="2"/>
        <v>29</v>
      </c>
      <c r="G25" s="160">
        <f t="shared" si="2"/>
        <v>31.9</v>
      </c>
      <c r="H25" s="160">
        <f t="shared" si="2"/>
        <v>32.6</v>
      </c>
      <c r="I25" s="160">
        <f t="shared" si="2"/>
        <v>34.1</v>
      </c>
      <c r="J25" s="160">
        <f t="shared" si="2"/>
        <v>36.1</v>
      </c>
      <c r="K25" s="160">
        <f t="shared" si="2"/>
        <v>33.6</v>
      </c>
      <c r="L25" s="160">
        <f t="shared" si="2"/>
        <v>31</v>
      </c>
      <c r="M25" s="160">
        <f t="shared" si="2"/>
        <v>25.8</v>
      </c>
      <c r="N25" s="160">
        <f t="shared" si="2"/>
        <v>30.6</v>
      </c>
      <c r="O25" s="160">
        <f t="shared" si="2"/>
        <v>111.2</v>
      </c>
      <c r="P25" s="160">
        <f t="shared" si="2"/>
        <v>119.4</v>
      </c>
      <c r="Q25" s="160">
        <f t="shared" si="2"/>
        <v>110.8</v>
      </c>
      <c r="R25" s="160">
        <f t="shared" si="2"/>
        <v>110.6</v>
      </c>
      <c r="S25" s="160">
        <f t="shared" si="2"/>
        <v>119.4</v>
      </c>
      <c r="T25" s="160">
        <f t="shared" si="2"/>
        <v>33.700000000000003</v>
      </c>
      <c r="U25" s="160">
        <f t="shared" si="2"/>
        <v>49</v>
      </c>
      <c r="V25" s="160">
        <f t="shared" si="2"/>
        <v>49.1</v>
      </c>
      <c r="W25" s="160">
        <f t="shared" si="2"/>
        <v>16.899999999999999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30</v>
      </c>
      <c r="AF25" s="160">
        <f t="shared" si="2"/>
        <v>30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26.7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225</v>
      </c>
      <c r="BW25" s="160">
        <f t="shared" si="3"/>
        <v>201.5</v>
      </c>
      <c r="BX25" s="160">
        <f t="shared" si="3"/>
        <v>225</v>
      </c>
      <c r="BY25" s="160">
        <f t="shared" si="3"/>
        <v>96</v>
      </c>
      <c r="BZ25" s="160">
        <f t="shared" si="3"/>
        <v>112.8</v>
      </c>
      <c r="CA25" s="160">
        <f t="shared" si="3"/>
        <v>25.2</v>
      </c>
      <c r="CB25" s="160">
        <f t="shared" si="3"/>
        <v>80.3</v>
      </c>
      <c r="CC25" s="160">
        <f t="shared" si="3"/>
        <v>174</v>
      </c>
      <c r="CD25" s="160">
        <f t="shared" si="3"/>
        <v>0</v>
      </c>
      <c r="CE25" s="160">
        <f t="shared" si="3"/>
        <v>123.2</v>
      </c>
      <c r="CF25" s="160">
        <f t="shared" si="3"/>
        <v>212.8</v>
      </c>
      <c r="CG25" s="160">
        <f t="shared" si="3"/>
        <v>215</v>
      </c>
      <c r="CH25" s="160">
        <f t="shared" si="3"/>
        <v>225</v>
      </c>
      <c r="CI25" s="160">
        <f t="shared" si="3"/>
        <v>0</v>
      </c>
      <c r="CJ25" s="160">
        <f t="shared" si="3"/>
        <v>0</v>
      </c>
      <c r="CK25" s="160">
        <f t="shared" si="3"/>
        <v>26.2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130.5</v>
      </c>
      <c r="CQ25" s="160">
        <f t="shared" si="3"/>
        <v>130.5</v>
      </c>
      <c r="CR25" s="160">
        <f t="shared" si="3"/>
        <v>130.5</v>
      </c>
      <c r="CS25" s="160">
        <f t="shared" si="3"/>
        <v>130.5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906.42499999999995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2026-09-15T13:26:24Z</dcterms:created>
  <dcterms:modified xsi:type="dcterms:W3CDTF">2026-09-15T13:26:26Z</dcterms:modified>
</cp:coreProperties>
</file>