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<sst xmlns="http://schemas.openxmlformats.org/spreadsheetml/2006/main" count="119" uniqueCount="54">
  <si>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23/07/2025 16:41:22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</si>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</sst>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D0F-452B-B372-7676EB9EEB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3">
                  <c:v>50</c:v>
                </c:pt>
                <c:pt idx="14">
                  <c:v>50</c:v>
                </c:pt>
                <c:pt idx="15">
                  <c:v>70</c:v>
                </c:pt>
                <c:pt idx="16">
                  <c:v>20</c:v>
                </c:pt>
                <c:pt idx="17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0F-452B-B372-7676EB9EEB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2.2050000000000001</c:v>
                </c:pt>
                <c:pt idx="1">
                  <c:v>4.3310000000000004</c:v>
                </c:pt>
                <c:pt idx="2">
                  <c:v>4.3250000000000002</c:v>
                </c:pt>
                <c:pt idx="3">
                  <c:v>4.3780000000000001</c:v>
                </c:pt>
                <c:pt idx="4">
                  <c:v>4.5110000000000001</c:v>
                </c:pt>
                <c:pt idx="5">
                  <c:v>5.1210000000000004</c:v>
                </c:pt>
                <c:pt idx="6">
                  <c:v>6.9690000000000003</c:v>
                </c:pt>
                <c:pt idx="7">
                  <c:v>6.399</c:v>
                </c:pt>
                <c:pt idx="8">
                  <c:v>3.2229999999999999</c:v>
                </c:pt>
                <c:pt idx="9">
                  <c:v>3.177</c:v>
                </c:pt>
                <c:pt idx="10">
                  <c:v>6.2050000000000001</c:v>
                </c:pt>
                <c:pt idx="11">
                  <c:v>6.125</c:v>
                </c:pt>
                <c:pt idx="12">
                  <c:v>6.0830000000000002</c:v>
                </c:pt>
                <c:pt idx="13">
                  <c:v>5.8529999999999998</c:v>
                </c:pt>
                <c:pt idx="14">
                  <c:v>5.55</c:v>
                </c:pt>
                <c:pt idx="15">
                  <c:v>5.343</c:v>
                </c:pt>
                <c:pt idx="18">
                  <c:v>5.7060000000000004</c:v>
                </c:pt>
                <c:pt idx="19">
                  <c:v>5.8079999999999998</c:v>
                </c:pt>
                <c:pt idx="20">
                  <c:v>5.548</c:v>
                </c:pt>
                <c:pt idx="21">
                  <c:v>5.1280000000000001</c:v>
                </c:pt>
                <c:pt idx="22">
                  <c:v>4.9029999999999996</c:v>
                </c:pt>
                <c:pt idx="23">
                  <c:v>4.7119999999999997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0F-452B-B372-7676EB9EEB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5.0350000000000001</c:v>
                </c:pt>
                <c:pt idx="1">
                  <c:v>6.0990000000000002</c:v>
                </c:pt>
                <c:pt idx="2">
                  <c:v>7.5430000000000001</c:v>
                </c:pt>
                <c:pt idx="3">
                  <c:v>8.6669999999999998</c:v>
                </c:pt>
                <c:pt idx="4">
                  <c:v>9.4290000000000003</c:v>
                </c:pt>
                <c:pt idx="5">
                  <c:v>9.0500000000000007</c:v>
                </c:pt>
                <c:pt idx="6">
                  <c:v>15.465</c:v>
                </c:pt>
                <c:pt idx="7">
                  <c:v>10.276999999999999</c:v>
                </c:pt>
                <c:pt idx="8">
                  <c:v>7.6619999999999999</c:v>
                </c:pt>
                <c:pt idx="9">
                  <c:v>8.9380000000000006</c:v>
                </c:pt>
                <c:pt idx="10">
                  <c:v>13.004000000000001</c:v>
                </c:pt>
                <c:pt idx="11">
                  <c:v>13.804</c:v>
                </c:pt>
                <c:pt idx="12">
                  <c:v>14.241</c:v>
                </c:pt>
                <c:pt idx="13">
                  <c:v>14.878</c:v>
                </c:pt>
                <c:pt idx="14">
                  <c:v>13.515999999999998</c:v>
                </c:pt>
                <c:pt idx="15">
                  <c:v>13.963000000000001</c:v>
                </c:pt>
                <c:pt idx="16">
                  <c:v>5.4889999999999999</c:v>
                </c:pt>
                <c:pt idx="17">
                  <c:v>5.9350000000000005</c:v>
                </c:pt>
                <c:pt idx="18">
                  <c:v>12.331000000000001</c:v>
                </c:pt>
                <c:pt idx="19">
                  <c:v>11.745000000000001</c:v>
                </c:pt>
                <c:pt idx="20">
                  <c:v>11.225</c:v>
                </c:pt>
                <c:pt idx="21">
                  <c:v>11.763</c:v>
                </c:pt>
                <c:pt idx="22">
                  <c:v>11.273000000000001</c:v>
                </c:pt>
                <c:pt idx="23">
                  <c:v>8.9190000000000005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0F-452B-B372-7676EB9EEB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D0F-452B-B372-7676EB9EEB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D0F-452B-B372-7676EB9EEB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D0F-452B-B372-7676EB9EEB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D0F-452B-B372-7676EB9EEB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D0F-452B-B372-7676EB9EEB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94.932000000000002</c:v>
                </c:pt>
                <c:pt idx="3">
                  <c:v>133.47499999999999</c:v>
                </c:pt>
                <c:pt idx="4">
                  <c:v>150.13500000000002</c:v>
                </c:pt>
                <c:pt idx="5">
                  <c:v>83.509999999999991</c:v>
                </c:pt>
                <c:pt idx="6">
                  <c:v>62</c:v>
                </c:pt>
                <c:pt idx="7">
                  <c:v>33.24</c:v>
                </c:pt>
                <c:pt idx="8">
                  <c:v>14.742000000000001</c:v>
                </c:pt>
                <c:pt idx="9">
                  <c:v>19.745999999999999</c:v>
                </c:pt>
                <c:pt idx="10">
                  <c:v>42.362000000000002</c:v>
                </c:pt>
                <c:pt idx="11">
                  <c:v>27.905000000000001</c:v>
                </c:pt>
                <c:pt idx="12">
                  <c:v>12.515000000000001</c:v>
                </c:pt>
                <c:pt idx="13">
                  <c:v>21.001000000000001</c:v>
                </c:pt>
                <c:pt idx="14">
                  <c:v>25.75</c:v>
                </c:pt>
                <c:pt idx="17">
                  <c:v>34.481000000000002</c:v>
                </c:pt>
                <c:pt idx="18">
                  <c:v>45.984000000000002</c:v>
                </c:pt>
                <c:pt idx="19">
                  <c:v>58.329000000000001</c:v>
                </c:pt>
                <c:pt idx="20">
                  <c:v>59.300999999999995</c:v>
                </c:pt>
                <c:pt idx="21">
                  <c:v>38.915999999999997</c:v>
                </c:pt>
                <c:pt idx="22">
                  <c:v>21.18</c:v>
                </c:pt>
                <c:pt idx="23">
                  <c:v>23.538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D0F-452B-B372-7676EB9EEB4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75.2</c:v>
                </c:pt>
                <c:pt idx="1">
                  <c:v>58.5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0F-452B-B372-7676EB9EEB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0.23200000000000001</c:v>
                </c:pt>
                <c:pt idx="1">
                  <c:v>2.661</c:v>
                </c:pt>
                <c:pt idx="2">
                  <c:v>6.2830000000000004</c:v>
                </c:pt>
                <c:pt idx="3">
                  <c:v>6.9169999999999998</c:v>
                </c:pt>
                <c:pt idx="4">
                  <c:v>6.4630000000000001</c:v>
                </c:pt>
                <c:pt idx="5">
                  <c:v>9.7010000000000005</c:v>
                </c:pt>
                <c:pt idx="6">
                  <c:v>6.7650000000000006</c:v>
                </c:pt>
                <c:pt idx="7">
                  <c:v>1.9710000000000001</c:v>
                </c:pt>
                <c:pt idx="8">
                  <c:v>10.423</c:v>
                </c:pt>
                <c:pt idx="10">
                  <c:v>5.2939999999999996</c:v>
                </c:pt>
                <c:pt idx="11">
                  <c:v>5.2779999999999996</c:v>
                </c:pt>
                <c:pt idx="12">
                  <c:v>3.9279999999999999</c:v>
                </c:pt>
                <c:pt idx="13">
                  <c:v>1.871</c:v>
                </c:pt>
                <c:pt idx="14">
                  <c:v>2.9710000000000001</c:v>
                </c:pt>
                <c:pt idx="15">
                  <c:v>3.4449999999999998</c:v>
                </c:pt>
                <c:pt idx="16">
                  <c:v>1.171</c:v>
                </c:pt>
                <c:pt idx="17">
                  <c:v>5.375</c:v>
                </c:pt>
                <c:pt idx="18">
                  <c:v>4.5259999999999998</c:v>
                </c:pt>
                <c:pt idx="21">
                  <c:v>2.74</c:v>
                </c:pt>
                <c:pt idx="22">
                  <c:v>7.1550000000000002</c:v>
                </c:pt>
                <c:pt idx="23">
                  <c:v>5.758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D0F-452B-B372-7676EB9EEB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D0F-452B-B372-7676EB9EEB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D0F-452B-B372-7676EB9EEB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110.67</c:v>
                </c:pt>
                <c:pt idx="1">
                  <c:v>111.6</c:v>
                </c:pt>
                <c:pt idx="2">
                  <c:v>109.86</c:v>
                </c:pt>
                <c:pt idx="3">
                  <c:v>109.32</c:v>
                </c:pt>
                <c:pt idx="4">
                  <c:v>107.54</c:v>
                </c:pt>
                <c:pt idx="5">
                  <c:v>110.58</c:v>
                </c:pt>
                <c:pt idx="6">
                  <c:v>114.73</c:v>
                </c:pt>
                <c:pt idx="7">
                  <c:v>110.31</c:v>
                </c:pt>
                <c:pt idx="8">
                  <c:v>110.74</c:v>
                </c:pt>
                <c:pt idx="9">
                  <c:v>94.37</c:v>
                </c:pt>
                <c:pt idx="10">
                  <c:v>84.65</c:v>
                </c:pt>
                <c:pt idx="11">
                  <c:v>81.290000000000006</c:v>
                </c:pt>
                <c:pt idx="12">
                  <c:v>81</c:v>
                </c:pt>
                <c:pt idx="13">
                  <c:v>81.8</c:v>
                </c:pt>
                <c:pt idx="14">
                  <c:v>87.15</c:v>
                </c:pt>
                <c:pt idx="15">
                  <c:v>91.99</c:v>
                </c:pt>
                <c:pt idx="16">
                  <c:v>107.97</c:v>
                </c:pt>
                <c:pt idx="17">
                  <c:v>112.77</c:v>
                </c:pt>
                <c:pt idx="18">
                  <c:v>206.14</c:v>
                </c:pt>
                <c:pt idx="19">
                  <c:v>345</c:v>
                </c:pt>
                <c:pt idx="20">
                  <c:v>387.98</c:v>
                </c:pt>
                <c:pt idx="21">
                  <c:v>217.58</c:v>
                </c:pt>
                <c:pt idx="22">
                  <c:v>162.54</c:v>
                </c:pt>
                <c:pt idx="23">
                  <c:v>119.63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D0F-452B-B372-7676EB9EEB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B07-4C8B-B9E6-CE9500A9D3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B07-4C8B-B9E6-CE9500A9D3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21.390000000000004</c:v>
                </c:pt>
                <c:pt idx="1">
                  <c:v>13.857000000000001</c:v>
                </c:pt>
                <c:pt idx="2">
                  <c:v>5.2810000000000006</c:v>
                </c:pt>
                <c:pt idx="3">
                  <c:v>5.32</c:v>
                </c:pt>
                <c:pt idx="4">
                  <c:v>5.5359999999999996</c:v>
                </c:pt>
                <c:pt idx="6">
                  <c:v>5.35</c:v>
                </c:pt>
                <c:pt idx="7">
                  <c:v>10.875999999999999</c:v>
                </c:pt>
                <c:pt idx="8">
                  <c:v>7.2780000000000005</c:v>
                </c:pt>
                <c:pt idx="9">
                  <c:v>5.4710000000000001</c:v>
                </c:pt>
                <c:pt idx="10">
                  <c:v>10.635</c:v>
                </c:pt>
                <c:pt idx="11">
                  <c:v>9.7509999999999994</c:v>
                </c:pt>
                <c:pt idx="12">
                  <c:v>8.6720000000000006</c:v>
                </c:pt>
                <c:pt idx="13">
                  <c:v>11.677</c:v>
                </c:pt>
                <c:pt idx="14">
                  <c:v>12.245000000000001</c:v>
                </c:pt>
                <c:pt idx="15">
                  <c:v>8.0710000000000015</c:v>
                </c:pt>
                <c:pt idx="16">
                  <c:v>4.976</c:v>
                </c:pt>
                <c:pt idx="17">
                  <c:v>1.18</c:v>
                </c:pt>
                <c:pt idx="18">
                  <c:v>2.4</c:v>
                </c:pt>
                <c:pt idx="19">
                  <c:v>9.6069999999999993</c:v>
                </c:pt>
                <c:pt idx="20">
                  <c:v>9.3990000000000009</c:v>
                </c:pt>
                <c:pt idx="21">
                  <c:v>2.0989999999999998</c:v>
                </c:pt>
                <c:pt idx="22">
                  <c:v>1.32</c:v>
                </c:pt>
                <c:pt idx="23">
                  <c:v>6.1520000000000001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07-4C8B-B9E6-CE9500A9D3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25.039000000000001</c:v>
                </c:pt>
                <c:pt idx="1">
                  <c:v>23.512999999999998</c:v>
                </c:pt>
                <c:pt idx="2">
                  <c:v>4.5020000000000007</c:v>
                </c:pt>
                <c:pt idx="3">
                  <c:v>4.34</c:v>
                </c:pt>
                <c:pt idx="4">
                  <c:v>4.3239999999999998</c:v>
                </c:pt>
                <c:pt idx="6">
                  <c:v>4.2249999999999996</c:v>
                </c:pt>
                <c:pt idx="7">
                  <c:v>25.005000000000003</c:v>
                </c:pt>
                <c:pt idx="8">
                  <c:v>21.722999999999999</c:v>
                </c:pt>
                <c:pt idx="9">
                  <c:v>21.149000000000001</c:v>
                </c:pt>
                <c:pt idx="10">
                  <c:v>27.156999999999996</c:v>
                </c:pt>
                <c:pt idx="11">
                  <c:v>26.375</c:v>
                </c:pt>
                <c:pt idx="12">
                  <c:v>22.378999999999998</c:v>
                </c:pt>
                <c:pt idx="13">
                  <c:v>32.402999999999999</c:v>
                </c:pt>
                <c:pt idx="14">
                  <c:v>39.697000000000003</c:v>
                </c:pt>
                <c:pt idx="15">
                  <c:v>35.808999999999997</c:v>
                </c:pt>
                <c:pt idx="16">
                  <c:v>21.059000000000001</c:v>
                </c:pt>
                <c:pt idx="17">
                  <c:v>25.946999999999999</c:v>
                </c:pt>
                <c:pt idx="18">
                  <c:v>14.337</c:v>
                </c:pt>
                <c:pt idx="19">
                  <c:v>24.048000000000002</c:v>
                </c:pt>
                <c:pt idx="20">
                  <c:v>24.07</c:v>
                </c:pt>
                <c:pt idx="21">
                  <c:v>13.653</c:v>
                </c:pt>
                <c:pt idx="22">
                  <c:v>23.999000000000002</c:v>
                </c:pt>
                <c:pt idx="23">
                  <c:v>26.437999999999999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07-4C8B-B9E6-CE9500A9D3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B07-4C8B-B9E6-CE9500A9D3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B07-4C8B-B9E6-CE9500A9D3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B07-4C8B-B9E6-CE9500A9D3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B07-4C8B-B9E6-CE9500A9D3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B07-4C8B-B9E6-CE9500A9D3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9.5150000000000006</c:v>
                </c:pt>
                <c:pt idx="2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07-4C8B-B9E6-CE9500A9D32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103.3</c:v>
                </c:pt>
                <c:pt idx="3">
                  <c:v>143.80000000000001</c:v>
                </c:pt>
                <c:pt idx="4">
                  <c:v>160.6</c:v>
                </c:pt>
                <c:pt idx="5">
                  <c:v>107</c:v>
                </c:pt>
                <c:pt idx="6">
                  <c:v>80.599999999999994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25.6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07-4C8B-B9E6-CE9500A9D3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36.242999999999995</c:v>
                </c:pt>
                <c:pt idx="1">
                  <c:v>34.212000000000003</c:v>
                </c:pt>
                <c:pt idx="3">
                  <c:v>7.0000000000000001E-3</c:v>
                </c:pt>
                <c:pt idx="4">
                  <c:v>5.3999999999999999E-2</c:v>
                </c:pt>
                <c:pt idx="5">
                  <c:v>0.36</c:v>
                </c:pt>
                <c:pt idx="6">
                  <c:v>0.99099999999999999</c:v>
                </c:pt>
                <c:pt idx="7">
                  <c:v>16.006</c:v>
                </c:pt>
                <c:pt idx="8">
                  <c:v>7.0489999999999995</c:v>
                </c:pt>
                <c:pt idx="9">
                  <c:v>5.2410000000000005</c:v>
                </c:pt>
                <c:pt idx="10">
                  <c:v>29.073</c:v>
                </c:pt>
                <c:pt idx="11">
                  <c:v>16.986000000000001</c:v>
                </c:pt>
                <c:pt idx="12">
                  <c:v>5.7159999999999993</c:v>
                </c:pt>
                <c:pt idx="13">
                  <c:v>49.522999999999996</c:v>
                </c:pt>
                <c:pt idx="14">
                  <c:v>45.844999999999999</c:v>
                </c:pt>
                <c:pt idx="15">
                  <c:v>48.871000000000002</c:v>
                </c:pt>
                <c:pt idx="16">
                  <c:v>0.625</c:v>
                </c:pt>
                <c:pt idx="17">
                  <c:v>13.106</c:v>
                </c:pt>
                <c:pt idx="18">
                  <c:v>21.81</c:v>
                </c:pt>
                <c:pt idx="19">
                  <c:v>12.227</c:v>
                </c:pt>
                <c:pt idx="20">
                  <c:v>12.605</c:v>
                </c:pt>
                <c:pt idx="21">
                  <c:v>12.795</c:v>
                </c:pt>
                <c:pt idx="22">
                  <c:v>9.6769999999999996</c:v>
                </c:pt>
                <c:pt idx="23">
                  <c:v>7.3369999999999997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B07-4C8B-B9E6-CE9500A9D3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B07-4C8B-B9E6-CE9500A9D3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B07-4C8B-B9E6-CE9500A9D3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110.67</c:v>
                </c:pt>
                <c:pt idx="1">
                  <c:v>111.6</c:v>
                </c:pt>
                <c:pt idx="2">
                  <c:v>109.86</c:v>
                </c:pt>
                <c:pt idx="3">
                  <c:v>109.32</c:v>
                </c:pt>
                <c:pt idx="4">
                  <c:v>107.54</c:v>
                </c:pt>
                <c:pt idx="5">
                  <c:v>110.58</c:v>
                </c:pt>
                <c:pt idx="6">
                  <c:v>114.73</c:v>
                </c:pt>
                <c:pt idx="7">
                  <c:v>110.31</c:v>
                </c:pt>
                <c:pt idx="8">
                  <c:v>110.74</c:v>
                </c:pt>
                <c:pt idx="9">
                  <c:v>94.37</c:v>
                </c:pt>
                <c:pt idx="10">
                  <c:v>84.65</c:v>
                </c:pt>
                <c:pt idx="11">
                  <c:v>81.290000000000006</c:v>
                </c:pt>
                <c:pt idx="12">
                  <c:v>81</c:v>
                </c:pt>
                <c:pt idx="13">
                  <c:v>81.8</c:v>
                </c:pt>
                <c:pt idx="14">
                  <c:v>87.15</c:v>
                </c:pt>
                <c:pt idx="15">
                  <c:v>91.99</c:v>
                </c:pt>
                <c:pt idx="16">
                  <c:v>107.97</c:v>
                </c:pt>
                <c:pt idx="17">
                  <c:v>112.77</c:v>
                </c:pt>
                <c:pt idx="18">
                  <c:v>206.14</c:v>
                </c:pt>
                <c:pt idx="19">
                  <c:v>345</c:v>
                </c:pt>
                <c:pt idx="20">
                  <c:v>387.98</c:v>
                </c:pt>
                <c:pt idx="21">
                  <c:v>217.58</c:v>
                </c:pt>
                <c:pt idx="22">
                  <c:v>162.54</c:v>
                </c:pt>
                <c:pt idx="23">
                  <c:v>119.63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B07-4C8B-B9E6-CE9500A9D3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82.671999999999997</v>
      </c>
      <c r="C4" s="18">
        <v>71.591000000000008</v>
      </c>
      <c r="D4" s="18">
        <v>113.08300000000001</v>
      </c>
      <c r="E4" s="18">
        <v>153.43700000000001</v>
      </c>
      <c r="F4" s="18">
        <v>170.53800000000001</v>
      </c>
      <c r="G4" s="18">
        <v>107.38199999999999</v>
      </c>
      <c r="H4" s="18">
        <v>91.198999999999998</v>
      </c>
      <c r="I4" s="18">
        <v>51.887</v>
      </c>
      <c r="J4" s="18">
        <v>36.050000000000004</v>
      </c>
      <c r="K4" s="18">
        <v>31.860999999999997</v>
      </c>
      <c r="L4" s="18">
        <v>66.865000000000009</v>
      </c>
      <c r="M4" s="18">
        <v>53.112000000000002</v>
      </c>
      <c r="N4" s="18">
        <v>36.766999999999996</v>
      </c>
      <c r="O4" s="18">
        <v>93.602999999999994</v>
      </c>
      <c r="P4" s="18">
        <v>97.787000000000006</v>
      </c>
      <c r="Q4" s="18">
        <v>92.751000000000019</v>
      </c>
      <c r="R4" s="18">
        <v>26.66</v>
      </c>
      <c r="S4" s="18">
        <v>65.791000000000011</v>
      </c>
      <c r="T4" s="18">
        <v>68.547000000000011</v>
      </c>
      <c r="U4" s="18">
        <v>75.882000000000005</v>
      </c>
      <c r="V4" s="18">
        <v>76.073999999999998</v>
      </c>
      <c r="W4" s="18">
        <v>58.547000000000004</v>
      </c>
      <c r="X4" s="18">
        <v>44.511000000000003</v>
      </c>
      <c r="Y4" s="18">
        <v>42.927</v>
      </c>
      <c r="Z4" s="19"/>
      <c r="AA4" s="20">
        <f>SUM(B4:Z4)</f>
        <v>1809.5240000000001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110.67</v>
      </c>
      <c r="C7" s="28">
        <v>111.6</v>
      </c>
      <c r="D7" s="28">
        <v>109.86</v>
      </c>
      <c r="E7" s="28">
        <v>109.32</v>
      </c>
      <c r="F7" s="28">
        <v>107.54</v>
      </c>
      <c r="G7" s="28">
        <v>110.58</v>
      </c>
      <c r="H7" s="28">
        <v>114.73</v>
      </c>
      <c r="I7" s="28">
        <v>110.31</v>
      </c>
      <c r="J7" s="28">
        <v>110.74</v>
      </c>
      <c r="K7" s="28">
        <v>94.37</v>
      </c>
      <c r="L7" s="28">
        <v>84.65</v>
      </c>
      <c r="M7" s="28">
        <v>81.290000000000006</v>
      </c>
      <c r="N7" s="28">
        <v>81</v>
      </c>
      <c r="O7" s="28">
        <v>81.8</v>
      </c>
      <c r="P7" s="28">
        <v>87.15</v>
      </c>
      <c r="Q7" s="28">
        <v>91.99</v>
      </c>
      <c r="R7" s="28">
        <v>107.97</v>
      </c>
      <c r="S7" s="28">
        <v>112.77</v>
      </c>
      <c r="T7" s="28">
        <v>206.14</v>
      </c>
      <c r="U7" s="28">
        <v>345</v>
      </c>
      <c r="V7" s="28">
        <v>387.98</v>
      </c>
      <c r="W7" s="28">
        <v>217.58</v>
      </c>
      <c r="X7" s="28">
        <v>162.54</v>
      </c>
      <c r="Y7" s="28">
        <v>119.63</v>
      </c>
      <c r="Z7" s="29"/>
      <c r="AA7" s="30">
        <f>IF(SUM(B7:Z7)&lt;&gt;0,AVERAGEIF(B7:Z7,"&lt;&gt;"""),"")</f>
        <v>135.71708333333336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94.932000000000002</v>
      </c>
      <c r="E12" s="52">
        <v>133.47499999999999</v>
      </c>
      <c r="F12" s="52">
        <v>150.13500000000002</v>
      </c>
      <c r="G12" s="52">
        <v>83.509999999999991</v>
      </c>
      <c r="H12" s="52">
        <v>62</v>
      </c>
      <c r="I12" s="52">
        <v>33.24</v>
      </c>
      <c r="J12" s="52">
        <v>14.742000000000001</v>
      </c>
      <c r="K12" s="52">
        <v>19.745999999999999</v>
      </c>
      <c r="L12" s="52">
        <v>42.362000000000002</v>
      </c>
      <c r="M12" s="52">
        <v>27.905000000000001</v>
      </c>
      <c r="N12" s="52">
        <v>12.515000000000001</v>
      </c>
      <c r="O12" s="52">
        <v>21.001000000000001</v>
      </c>
      <c r="P12" s="52">
        <v>25.75</v>
      </c>
      <c r="Q12" s="52"/>
      <c r="R12" s="52"/>
      <c r="S12" s="52">
        <v>34.481000000000002</v>
      </c>
      <c r="T12" s="52">
        <v>45.984000000000002</v>
      </c>
      <c r="U12" s="52">
        <v>58.329000000000001</v>
      </c>
      <c r="V12" s="52">
        <v>59.300999999999995</v>
      </c>
      <c r="W12" s="52">
        <v>38.915999999999997</v>
      </c>
      <c r="X12" s="52">
        <v>21.18</v>
      </c>
      <c r="Y12" s="52">
        <v>23.538</v>
      </c>
      <c r="Z12" s="53"/>
      <c r="AA12" s="54">
        <f t="shared" si="0"/>
        <v>1003.0419999999998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0.23200000000000001</v>
      </c>
      <c r="C14" s="57">
        <v>2.661</v>
      </c>
      <c r="D14" s="57">
        <v>6.2830000000000004</v>
      </c>
      <c r="E14" s="57">
        <v>6.9169999999999998</v>
      </c>
      <c r="F14" s="57">
        <v>6.4630000000000001</v>
      </c>
      <c r="G14" s="57">
        <v>9.7010000000000005</v>
      </c>
      <c r="H14" s="57">
        <v>6.7650000000000006</v>
      </c>
      <c r="I14" s="57">
        <v>1.9710000000000001</v>
      </c>
      <c r="J14" s="57">
        <v>10.423</v>
      </c>
      <c r="K14" s="57"/>
      <c r="L14" s="57">
        <v>5.2939999999999996</v>
      </c>
      <c r="M14" s="57">
        <v>5.2779999999999996</v>
      </c>
      <c r="N14" s="57">
        <v>3.9279999999999999</v>
      </c>
      <c r="O14" s="57">
        <v>1.871</v>
      </c>
      <c r="P14" s="57">
        <v>2.9710000000000001</v>
      </c>
      <c r="Q14" s="57">
        <v>3.4449999999999998</v>
      </c>
      <c r="R14" s="57">
        <v>1.171</v>
      </c>
      <c r="S14" s="57">
        <v>5.375</v>
      </c>
      <c r="T14" s="57">
        <v>4.5259999999999998</v>
      </c>
      <c r="U14" s="57"/>
      <c r="V14" s="57"/>
      <c r="W14" s="57">
        <v>2.74</v>
      </c>
      <c r="X14" s="57">
        <v>7.1550000000000002</v>
      </c>
      <c r="Y14" s="57">
        <v>5.758</v>
      </c>
      <c r="Z14" s="58"/>
      <c r="AA14" s="59">
        <f t="shared" si="0"/>
        <v>100.928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0.23200000000000001</v>
      </c>
      <c r="C16" s="62">
        <f t="shared" si="1"/>
        <v>2.661</v>
      </c>
      <c r="D16" s="62">
        <f t="shared" si="1"/>
        <v>101.215</v>
      </c>
      <c r="E16" s="62">
        <f t="shared" si="1"/>
        <v>140.392</v>
      </c>
      <c r="F16" s="62">
        <f t="shared" si="1"/>
        <v>156.59800000000001</v>
      </c>
      <c r="G16" s="62">
        <f t="shared" si="1"/>
        <v>93.210999999999984</v>
      </c>
      <c r="H16" s="62">
        <f t="shared" si="1"/>
        <v>68.765000000000001</v>
      </c>
      <c r="I16" s="62">
        <f t="shared" si="1"/>
        <v>35.210999999999999</v>
      </c>
      <c r="J16" s="62">
        <f t="shared" si="1"/>
        <v>25.164999999999999</v>
      </c>
      <c r="K16" s="62">
        <f t="shared" si="1"/>
        <v>19.745999999999999</v>
      </c>
      <c r="L16" s="62">
        <f t="shared" si="1"/>
        <v>47.655999999999999</v>
      </c>
      <c r="M16" s="62">
        <f t="shared" si="1"/>
        <v>33.183</v>
      </c>
      <c r="N16" s="62">
        <f t="shared" si="1"/>
        <v>16.443000000000001</v>
      </c>
      <c r="O16" s="62">
        <f t="shared" si="1"/>
        <v>22.872</v>
      </c>
      <c r="P16" s="62">
        <f t="shared" si="1"/>
        <v>28.721</v>
      </c>
      <c r="Q16" s="62">
        <f t="shared" si="1"/>
        <v>3.4449999999999998</v>
      </c>
      <c r="R16" s="62">
        <f t="shared" si="1"/>
        <v>1.171</v>
      </c>
      <c r="S16" s="62">
        <f t="shared" si="1"/>
        <v>39.856000000000002</v>
      </c>
      <c r="T16" s="62">
        <f t="shared" si="1"/>
        <v>50.510000000000005</v>
      </c>
      <c r="U16" s="62">
        <f t="shared" si="1"/>
        <v>58.329000000000001</v>
      </c>
      <c r="V16" s="62">
        <f t="shared" si="1"/>
        <v>59.300999999999995</v>
      </c>
      <c r="W16" s="62">
        <f t="shared" si="1"/>
        <v>41.655999999999999</v>
      </c>
      <c r="X16" s="62">
        <f t="shared" si="1"/>
        <v>28.335000000000001</v>
      </c>
      <c r="Y16" s="62">
        <f t="shared" si="1"/>
        <v>29.295999999999999</v>
      </c>
      <c r="Z16" s="63" t="str">
        <f t="shared" si="1"/>
        <v/>
      </c>
      <c r="AA16" s="64">
        <f>SUM(AA10:AA15)</f>
        <v>1103.9699999999998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50</v>
      </c>
      <c r="P19" s="72">
        <v>50</v>
      </c>
      <c r="Q19" s="72">
        <v>70</v>
      </c>
      <c r="R19" s="72">
        <v>20</v>
      </c>
      <c r="S19" s="72">
        <v>20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210</v>
      </c>
    </row>
    <row r="20" spans="1:27" ht="24.95" customHeight="1" x14ac:dyDescent="0.2">
      <c r="A20" s="75" t="s">
        <v>15</v>
      </c>
      <c r="B20" s="76">
        <v>2.2050000000000001</v>
      </c>
      <c r="C20" s="77">
        <v>4.3310000000000004</v>
      </c>
      <c r="D20" s="77">
        <v>4.3250000000000002</v>
      </c>
      <c r="E20" s="77">
        <v>4.3780000000000001</v>
      </c>
      <c r="F20" s="77">
        <v>4.5110000000000001</v>
      </c>
      <c r="G20" s="77">
        <v>5.1210000000000004</v>
      </c>
      <c r="H20" s="77">
        <v>6.9690000000000003</v>
      </c>
      <c r="I20" s="77">
        <v>6.399</v>
      </c>
      <c r="J20" s="77">
        <v>3.2229999999999999</v>
      </c>
      <c r="K20" s="77">
        <v>3.177</v>
      </c>
      <c r="L20" s="77">
        <v>6.2050000000000001</v>
      </c>
      <c r="M20" s="77">
        <v>6.125</v>
      </c>
      <c r="N20" s="77">
        <v>6.0830000000000002</v>
      </c>
      <c r="O20" s="77">
        <v>5.8529999999999998</v>
      </c>
      <c r="P20" s="77">
        <v>5.55</v>
      </c>
      <c r="Q20" s="77">
        <v>5.343</v>
      </c>
      <c r="R20" s="77"/>
      <c r="S20" s="77"/>
      <c r="T20" s="77">
        <v>5.7060000000000004</v>
      </c>
      <c r="U20" s="77">
        <v>5.8079999999999998</v>
      </c>
      <c r="V20" s="77">
        <v>5.548</v>
      </c>
      <c r="W20" s="77">
        <v>5.1280000000000001</v>
      </c>
      <c r="X20" s="77">
        <v>4.9029999999999996</v>
      </c>
      <c r="Y20" s="77">
        <v>4.7119999999999997</v>
      </c>
      <c r="Z20" s="78"/>
      <c r="AA20" s="79">
        <f t="shared" si="2"/>
        <v>111.60300000000002</v>
      </c>
    </row>
    <row r="21" spans="1:27" ht="24.95" customHeight="1" x14ac:dyDescent="0.2">
      <c r="A21" s="75" t="s">
        <v>16</v>
      </c>
      <c r="B21" s="80">
        <v>5.0350000000000001</v>
      </c>
      <c r="C21" s="81">
        <v>6.0990000000000002</v>
      </c>
      <c r="D21" s="81">
        <v>7.5430000000000001</v>
      </c>
      <c r="E21" s="81">
        <v>8.6669999999999998</v>
      </c>
      <c r="F21" s="81">
        <v>9.4290000000000003</v>
      </c>
      <c r="G21" s="81">
        <v>9.0500000000000007</v>
      </c>
      <c r="H21" s="81">
        <v>15.465</v>
      </c>
      <c r="I21" s="81">
        <v>10.276999999999999</v>
      </c>
      <c r="J21" s="81">
        <v>7.6619999999999999</v>
      </c>
      <c r="K21" s="81">
        <v>8.9380000000000006</v>
      </c>
      <c r="L21" s="81">
        <v>13.004000000000001</v>
      </c>
      <c r="M21" s="81">
        <v>13.804</v>
      </c>
      <c r="N21" s="81">
        <v>14.241</v>
      </c>
      <c r="O21" s="81">
        <v>14.878</v>
      </c>
      <c r="P21" s="81">
        <v>13.515999999999998</v>
      </c>
      <c r="Q21" s="81">
        <v>13.963000000000001</v>
      </c>
      <c r="R21" s="81">
        <v>5.4889999999999999</v>
      </c>
      <c r="S21" s="81">
        <v>5.9350000000000005</v>
      </c>
      <c r="T21" s="81">
        <v>12.331000000000001</v>
      </c>
      <c r="U21" s="81">
        <v>11.745000000000001</v>
      </c>
      <c r="V21" s="81">
        <v>11.225</v>
      </c>
      <c r="W21" s="81">
        <v>11.763</v>
      </c>
      <c r="X21" s="81">
        <v>11.273000000000001</v>
      </c>
      <c r="Y21" s="81">
        <v>8.9190000000000005</v>
      </c>
      <c r="Z21" s="78"/>
      <c r="AA21" s="79">
        <f t="shared" si="2"/>
        <v>250.25100000000003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7.24</v>
      </c>
      <c r="C26" s="88">
        <f t="shared" si="3"/>
        <v>10.43</v>
      </c>
      <c r="D26" s="88">
        <f t="shared" si="3"/>
        <v>11.868</v>
      </c>
      <c r="E26" s="88">
        <f t="shared" si="3"/>
        <v>13.045</v>
      </c>
      <c r="F26" s="88">
        <f t="shared" si="3"/>
        <v>13.940000000000001</v>
      </c>
      <c r="G26" s="88">
        <f t="shared" si="3"/>
        <v>14.171000000000001</v>
      </c>
      <c r="H26" s="88">
        <f t="shared" si="3"/>
        <v>22.434000000000001</v>
      </c>
      <c r="I26" s="88">
        <f t="shared" si="3"/>
        <v>16.675999999999998</v>
      </c>
      <c r="J26" s="88">
        <f t="shared" si="3"/>
        <v>10.885</v>
      </c>
      <c r="K26" s="88">
        <f t="shared" si="3"/>
        <v>12.115</v>
      </c>
      <c r="L26" s="88">
        <f t="shared" si="3"/>
        <v>19.209000000000003</v>
      </c>
      <c r="M26" s="88">
        <f t="shared" si="3"/>
        <v>19.929000000000002</v>
      </c>
      <c r="N26" s="88">
        <f t="shared" si="3"/>
        <v>20.323999999999998</v>
      </c>
      <c r="O26" s="88">
        <f t="shared" si="3"/>
        <v>70.730999999999995</v>
      </c>
      <c r="P26" s="88">
        <f t="shared" si="3"/>
        <v>69.066000000000003</v>
      </c>
      <c r="Q26" s="88">
        <f t="shared" si="3"/>
        <v>89.306000000000012</v>
      </c>
      <c r="R26" s="88">
        <f t="shared" si="3"/>
        <v>25.489000000000001</v>
      </c>
      <c r="S26" s="88">
        <f t="shared" si="3"/>
        <v>25.935000000000002</v>
      </c>
      <c r="T26" s="88">
        <f t="shared" si="3"/>
        <v>18.037000000000003</v>
      </c>
      <c r="U26" s="88">
        <f t="shared" si="3"/>
        <v>17.553000000000001</v>
      </c>
      <c r="V26" s="88">
        <f t="shared" si="3"/>
        <v>16.773</v>
      </c>
      <c r="W26" s="88">
        <f t="shared" si="3"/>
        <v>16.890999999999998</v>
      </c>
      <c r="X26" s="88">
        <f t="shared" si="3"/>
        <v>16.176000000000002</v>
      </c>
      <c r="Y26" s="88">
        <f t="shared" si="3"/>
        <v>13.631</v>
      </c>
      <c r="Z26" s="89" t="str">
        <f t="shared" si="3"/>
        <v/>
      </c>
      <c r="AA26" s="90">
        <f>SUM(AA19:AA25)</f>
        <v>571.85400000000004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7.4720000000000004</v>
      </c>
      <c r="C30" s="77">
        <v>13.090999999999999</v>
      </c>
      <c r="D30" s="77">
        <v>113.083</v>
      </c>
      <c r="E30" s="77">
        <v>153.43700000000001</v>
      </c>
      <c r="F30" s="77">
        <v>170.53800000000001</v>
      </c>
      <c r="G30" s="77">
        <v>107.38200000000001</v>
      </c>
      <c r="H30" s="77">
        <v>91.198999999999998</v>
      </c>
      <c r="I30" s="77">
        <v>51.887</v>
      </c>
      <c r="J30" s="77">
        <v>36.049999999999997</v>
      </c>
      <c r="K30" s="77">
        <v>31.861000000000001</v>
      </c>
      <c r="L30" s="77">
        <v>66.864999999999995</v>
      </c>
      <c r="M30" s="77">
        <v>53.112000000000002</v>
      </c>
      <c r="N30" s="77">
        <v>36.767000000000003</v>
      </c>
      <c r="O30" s="77">
        <v>93.602999999999994</v>
      </c>
      <c r="P30" s="77">
        <v>97.787000000000006</v>
      </c>
      <c r="Q30" s="77">
        <v>92.751000000000005</v>
      </c>
      <c r="R30" s="77">
        <v>26.66</v>
      </c>
      <c r="S30" s="77">
        <v>65.790999999999997</v>
      </c>
      <c r="T30" s="77">
        <v>68.546999999999997</v>
      </c>
      <c r="U30" s="77">
        <v>75.882000000000005</v>
      </c>
      <c r="V30" s="77">
        <v>76.073999999999998</v>
      </c>
      <c r="W30" s="77">
        <v>58.546999999999997</v>
      </c>
      <c r="X30" s="77">
        <v>44.511000000000003</v>
      </c>
      <c r="Y30" s="77">
        <v>42.927</v>
      </c>
      <c r="Z30" s="78"/>
      <c r="AA30" s="79">
        <f>SUM(B30:Z30)</f>
        <v>1675.8240000000001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7.4720000000000004</v>
      </c>
      <c r="C32" s="62">
        <f t="shared" ref="C32:Z32" si="4">IF(LEN(C$2)&gt;0,SUM(C29:C31),"")</f>
        <v>13.090999999999999</v>
      </c>
      <c r="D32" s="62">
        <f t="shared" si="4"/>
        <v>113.083</v>
      </c>
      <c r="E32" s="62">
        <f t="shared" si="4"/>
        <v>153.43700000000001</v>
      </c>
      <c r="F32" s="62">
        <f t="shared" si="4"/>
        <v>170.53800000000001</v>
      </c>
      <c r="G32" s="62">
        <f t="shared" si="4"/>
        <v>107.38200000000001</v>
      </c>
      <c r="H32" s="62">
        <f t="shared" si="4"/>
        <v>91.198999999999998</v>
      </c>
      <c r="I32" s="62">
        <f t="shared" si="4"/>
        <v>51.887</v>
      </c>
      <c r="J32" s="62">
        <f t="shared" si="4"/>
        <v>36.049999999999997</v>
      </c>
      <c r="K32" s="62">
        <f t="shared" si="4"/>
        <v>31.861000000000001</v>
      </c>
      <c r="L32" s="62">
        <f t="shared" si="4"/>
        <v>66.864999999999995</v>
      </c>
      <c r="M32" s="62">
        <f t="shared" si="4"/>
        <v>53.112000000000002</v>
      </c>
      <c r="N32" s="62">
        <f t="shared" si="4"/>
        <v>36.767000000000003</v>
      </c>
      <c r="O32" s="62">
        <f t="shared" si="4"/>
        <v>93.602999999999994</v>
      </c>
      <c r="P32" s="62">
        <f t="shared" si="4"/>
        <v>97.787000000000006</v>
      </c>
      <c r="Q32" s="62">
        <f t="shared" si="4"/>
        <v>92.751000000000005</v>
      </c>
      <c r="R32" s="62">
        <f t="shared" si="4"/>
        <v>26.66</v>
      </c>
      <c r="S32" s="62">
        <f t="shared" si="4"/>
        <v>65.790999999999997</v>
      </c>
      <c r="T32" s="62">
        <f t="shared" si="4"/>
        <v>68.546999999999997</v>
      </c>
      <c r="U32" s="62">
        <f t="shared" si="4"/>
        <v>75.882000000000005</v>
      </c>
      <c r="V32" s="62">
        <f t="shared" si="4"/>
        <v>76.073999999999998</v>
      </c>
      <c r="W32" s="62">
        <f t="shared" si="4"/>
        <v>58.546999999999997</v>
      </c>
      <c r="X32" s="62">
        <f t="shared" si="4"/>
        <v>44.511000000000003</v>
      </c>
      <c r="Y32" s="62">
        <f t="shared" si="4"/>
        <v>42.927</v>
      </c>
      <c r="Z32" s="63" t="str">
        <f t="shared" si="4"/>
        <v/>
      </c>
      <c r="AA32" s="64">
        <f>SUM(AA29:AA31)</f>
        <v>1675.8240000000001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75.2</v>
      </c>
      <c r="C39" s="99">
        <v>58.5</v>
      </c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133.69999999999999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75.2</v>
      </c>
      <c r="C40" s="88">
        <f t="shared" si="6"/>
        <v>58.5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133.69999999999999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75.2</v>
      </c>
      <c r="C47" s="99">
        <v>58.5</v>
      </c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133.69999999999999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75.2</v>
      </c>
      <c r="C49" s="88">
        <f t="shared" ref="C49:Z49" si="8">IF(LEN(C$2)&gt;0,SUM(C43:C48),"")</f>
        <v>58.5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133.69999999999999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82.671999999999997</v>
      </c>
      <c r="C52" s="88">
        <f t="shared" si="10"/>
        <v>71.590999999999994</v>
      </c>
      <c r="D52" s="88">
        <f t="shared" si="10"/>
        <v>113.083</v>
      </c>
      <c r="E52" s="88">
        <f t="shared" si="10"/>
        <v>153.43699999999998</v>
      </c>
      <c r="F52" s="88">
        <f t="shared" si="10"/>
        <v>170.53800000000001</v>
      </c>
      <c r="G52" s="88">
        <f t="shared" si="10"/>
        <v>107.38199999999999</v>
      </c>
      <c r="H52" s="88">
        <f t="shared" si="10"/>
        <v>91.198999999999998</v>
      </c>
      <c r="I52" s="88">
        <f t="shared" si="10"/>
        <v>51.887</v>
      </c>
      <c r="J52" s="88">
        <f t="shared" si="10"/>
        <v>36.049999999999997</v>
      </c>
      <c r="K52" s="88">
        <f t="shared" si="10"/>
        <v>31.860999999999997</v>
      </c>
      <c r="L52" s="88">
        <f t="shared" si="10"/>
        <v>66.865000000000009</v>
      </c>
      <c r="M52" s="88">
        <f t="shared" si="10"/>
        <v>53.112000000000002</v>
      </c>
      <c r="N52" s="88">
        <f t="shared" si="10"/>
        <v>36.766999999999996</v>
      </c>
      <c r="O52" s="88">
        <f t="shared" si="10"/>
        <v>93.602999999999994</v>
      </c>
      <c r="P52" s="88">
        <f t="shared" si="10"/>
        <v>97.787000000000006</v>
      </c>
      <c r="Q52" s="88">
        <f t="shared" si="10"/>
        <v>92.751000000000005</v>
      </c>
      <c r="R52" s="88">
        <f t="shared" si="10"/>
        <v>26.66</v>
      </c>
      <c r="S52" s="88">
        <f t="shared" si="10"/>
        <v>65.790999999999997</v>
      </c>
      <c r="T52" s="88">
        <f t="shared" si="10"/>
        <v>68.547000000000011</v>
      </c>
      <c r="U52" s="88">
        <f t="shared" si="10"/>
        <v>75.882000000000005</v>
      </c>
      <c r="V52" s="88">
        <f t="shared" si="10"/>
        <v>76.073999999999998</v>
      </c>
      <c r="W52" s="88">
        <f t="shared" si="10"/>
        <v>58.546999999999997</v>
      </c>
      <c r="X52" s="88">
        <f t="shared" si="10"/>
        <v>44.511000000000003</v>
      </c>
      <c r="Y52" s="88">
        <f t="shared" si="10"/>
        <v>42.927</v>
      </c>
      <c r="Z52" s="89" t="str">
        <f t="shared" si="10"/>
        <v/>
      </c>
      <c r="AA52" s="104">
        <f>SUM(B52:Z52)</f>
        <v>1809.5240000000001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82.671999999999997</v>
      </c>
      <c r="C4" s="18">
        <v>71.581999999999994</v>
      </c>
      <c r="D4" s="18">
        <v>113.083</v>
      </c>
      <c r="E4" s="18">
        <v>153.46700000000001</v>
      </c>
      <c r="F4" s="18">
        <v>170.51399999999998</v>
      </c>
      <c r="G4" s="18">
        <v>107.36</v>
      </c>
      <c r="H4" s="18">
        <v>91.165999999999997</v>
      </c>
      <c r="I4" s="18">
        <v>51.886999999999993</v>
      </c>
      <c r="J4" s="18">
        <v>36.049999999999997</v>
      </c>
      <c r="K4" s="18">
        <v>31.861000000000001</v>
      </c>
      <c r="L4" s="18">
        <v>66.864999999999995</v>
      </c>
      <c r="M4" s="18">
        <v>53.111999999999995</v>
      </c>
      <c r="N4" s="18">
        <v>36.766999999999996</v>
      </c>
      <c r="O4" s="18">
        <v>93.602999999999994</v>
      </c>
      <c r="P4" s="18">
        <v>97.787000000000006</v>
      </c>
      <c r="Q4" s="18">
        <v>92.751000000000005</v>
      </c>
      <c r="R4" s="18">
        <v>26.66</v>
      </c>
      <c r="S4" s="18">
        <v>65.832999999999998</v>
      </c>
      <c r="T4" s="18">
        <v>68.546999999999997</v>
      </c>
      <c r="U4" s="18">
        <v>75.882000000000019</v>
      </c>
      <c r="V4" s="18">
        <v>76.074000000000012</v>
      </c>
      <c r="W4" s="18">
        <v>58.546999999999997</v>
      </c>
      <c r="X4" s="18">
        <v>44.510999999999996</v>
      </c>
      <c r="Y4" s="18">
        <v>42.927</v>
      </c>
      <c r="Z4" s="19"/>
      <c r="AA4" s="20">
        <f>SUM(B4:Z4)</f>
        <v>1809.5080000000003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110.67</v>
      </c>
      <c r="C7" s="28">
        <v>111.6</v>
      </c>
      <c r="D7" s="28">
        <v>109.86</v>
      </c>
      <c r="E7" s="28">
        <v>109.32</v>
      </c>
      <c r="F7" s="28">
        <v>107.54</v>
      </c>
      <c r="G7" s="28">
        <v>110.58</v>
      </c>
      <c r="H7" s="28">
        <v>114.73</v>
      </c>
      <c r="I7" s="28">
        <v>110.31</v>
      </c>
      <c r="J7" s="28">
        <v>110.74</v>
      </c>
      <c r="K7" s="28">
        <v>94.37</v>
      </c>
      <c r="L7" s="28">
        <v>84.65</v>
      </c>
      <c r="M7" s="28">
        <v>81.290000000000006</v>
      </c>
      <c r="N7" s="28">
        <v>81</v>
      </c>
      <c r="O7" s="28">
        <v>81.8</v>
      </c>
      <c r="P7" s="28">
        <v>87.15</v>
      </c>
      <c r="Q7" s="28">
        <v>91.99</v>
      </c>
      <c r="R7" s="28">
        <v>107.97</v>
      </c>
      <c r="S7" s="28">
        <v>112.77</v>
      </c>
      <c r="T7" s="28">
        <v>206.14</v>
      </c>
      <c r="U7" s="28">
        <v>345</v>
      </c>
      <c r="V7" s="28">
        <v>387.98</v>
      </c>
      <c r="W7" s="28">
        <v>217.58</v>
      </c>
      <c r="X7" s="28">
        <v>162.54</v>
      </c>
      <c r="Y7" s="28">
        <v>119.63</v>
      </c>
      <c r="Z7" s="29"/>
      <c r="AA7" s="30">
        <f>IF(SUM(B7:Z7)&lt;&gt;0,AVERAGEIF(B7:Z7,"&lt;&gt;"""),"")</f>
        <v>135.71708333333336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30</v>
      </c>
      <c r="U12" s="52">
        <v>30</v>
      </c>
      <c r="V12" s="52">
        <v>30</v>
      </c>
      <c r="W12" s="52">
        <v>30</v>
      </c>
      <c r="X12" s="52">
        <v>9.5150000000000006</v>
      </c>
      <c r="Y12" s="52">
        <v>3</v>
      </c>
      <c r="Z12" s="53"/>
      <c r="AA12" s="54">
        <f t="shared" si="0"/>
        <v>132.51499999999999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36.242999999999995</v>
      </c>
      <c r="C14" s="57">
        <v>34.212000000000003</v>
      </c>
      <c r="D14" s="57"/>
      <c r="E14" s="57">
        <v>7.0000000000000001E-3</v>
      </c>
      <c r="F14" s="57">
        <v>5.3999999999999999E-2</v>
      </c>
      <c r="G14" s="57">
        <v>0.36</v>
      </c>
      <c r="H14" s="57">
        <v>0.99099999999999999</v>
      </c>
      <c r="I14" s="57">
        <v>16.006</v>
      </c>
      <c r="J14" s="57">
        <v>7.0489999999999995</v>
      </c>
      <c r="K14" s="57">
        <v>5.2410000000000005</v>
      </c>
      <c r="L14" s="57">
        <v>29.073</v>
      </c>
      <c r="M14" s="57">
        <v>16.986000000000001</v>
      </c>
      <c r="N14" s="57">
        <v>5.7159999999999993</v>
      </c>
      <c r="O14" s="57">
        <v>49.522999999999996</v>
      </c>
      <c r="P14" s="57">
        <v>45.844999999999999</v>
      </c>
      <c r="Q14" s="57">
        <v>48.871000000000002</v>
      </c>
      <c r="R14" s="57">
        <v>0.625</v>
      </c>
      <c r="S14" s="57">
        <v>13.106</v>
      </c>
      <c r="T14" s="57">
        <v>21.81</v>
      </c>
      <c r="U14" s="57">
        <v>12.227</v>
      </c>
      <c r="V14" s="57">
        <v>12.605</v>
      </c>
      <c r="W14" s="57">
        <v>12.795</v>
      </c>
      <c r="X14" s="57">
        <v>9.6769999999999996</v>
      </c>
      <c r="Y14" s="57">
        <v>7.3369999999999997</v>
      </c>
      <c r="Z14" s="58"/>
      <c r="AA14" s="59">
        <f t="shared" si="0"/>
        <v>386.35899999999998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36.242999999999995</v>
      </c>
      <c r="C16" s="62">
        <f t="shared" ref="C16:Z16" si="1">IF(LEN(C$2)&gt;0,SUM(C10:C15),"")</f>
        <v>34.212000000000003</v>
      </c>
      <c r="D16" s="62">
        <f t="shared" si="1"/>
        <v>0</v>
      </c>
      <c r="E16" s="62">
        <f t="shared" si="1"/>
        <v>7.0000000000000001E-3</v>
      </c>
      <c r="F16" s="62">
        <f t="shared" si="1"/>
        <v>5.3999999999999999E-2</v>
      </c>
      <c r="G16" s="62">
        <f t="shared" si="1"/>
        <v>0.36</v>
      </c>
      <c r="H16" s="62">
        <f t="shared" si="1"/>
        <v>0.99099999999999999</v>
      </c>
      <c r="I16" s="62">
        <f t="shared" si="1"/>
        <v>16.006</v>
      </c>
      <c r="J16" s="62">
        <f t="shared" si="1"/>
        <v>7.0489999999999995</v>
      </c>
      <c r="K16" s="62">
        <f t="shared" si="1"/>
        <v>5.2410000000000005</v>
      </c>
      <c r="L16" s="62">
        <f t="shared" si="1"/>
        <v>29.073</v>
      </c>
      <c r="M16" s="62">
        <f t="shared" si="1"/>
        <v>16.986000000000001</v>
      </c>
      <c r="N16" s="62">
        <f t="shared" si="1"/>
        <v>5.7159999999999993</v>
      </c>
      <c r="O16" s="62">
        <f t="shared" si="1"/>
        <v>49.522999999999996</v>
      </c>
      <c r="P16" s="62">
        <f t="shared" si="1"/>
        <v>45.844999999999999</v>
      </c>
      <c r="Q16" s="62">
        <f t="shared" si="1"/>
        <v>48.871000000000002</v>
      </c>
      <c r="R16" s="62">
        <f t="shared" si="1"/>
        <v>0.625</v>
      </c>
      <c r="S16" s="62">
        <f t="shared" si="1"/>
        <v>13.106</v>
      </c>
      <c r="T16" s="62">
        <f t="shared" si="1"/>
        <v>51.81</v>
      </c>
      <c r="U16" s="62">
        <f t="shared" si="1"/>
        <v>42.227000000000004</v>
      </c>
      <c r="V16" s="62">
        <f t="shared" si="1"/>
        <v>42.605000000000004</v>
      </c>
      <c r="W16" s="62">
        <f t="shared" si="1"/>
        <v>42.795000000000002</v>
      </c>
      <c r="X16" s="62">
        <f t="shared" si="1"/>
        <v>19.192</v>
      </c>
      <c r="Y16" s="62">
        <f t="shared" si="1"/>
        <v>10.337</v>
      </c>
      <c r="Z16" s="63" t="str">
        <f t="shared" si="1"/>
        <v/>
      </c>
      <c r="AA16" s="64">
        <f>SUM(AA10:AA15)</f>
        <v>518.87400000000002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21.390000000000004</v>
      </c>
      <c r="C20" s="77">
        <v>13.857000000000001</v>
      </c>
      <c r="D20" s="77">
        <v>5.2810000000000006</v>
      </c>
      <c r="E20" s="77">
        <v>5.32</v>
      </c>
      <c r="F20" s="77">
        <v>5.5359999999999996</v>
      </c>
      <c r="G20" s="77"/>
      <c r="H20" s="77">
        <v>5.35</v>
      </c>
      <c r="I20" s="77">
        <v>10.875999999999999</v>
      </c>
      <c r="J20" s="77">
        <v>7.2780000000000005</v>
      </c>
      <c r="K20" s="77">
        <v>5.4710000000000001</v>
      </c>
      <c r="L20" s="77">
        <v>10.635</v>
      </c>
      <c r="M20" s="77">
        <v>9.7509999999999994</v>
      </c>
      <c r="N20" s="77">
        <v>8.6720000000000006</v>
      </c>
      <c r="O20" s="77">
        <v>11.677</v>
      </c>
      <c r="P20" s="77">
        <v>12.245000000000001</v>
      </c>
      <c r="Q20" s="77">
        <v>8.0710000000000015</v>
      </c>
      <c r="R20" s="77">
        <v>4.976</v>
      </c>
      <c r="S20" s="77">
        <v>1.18</v>
      </c>
      <c r="T20" s="77">
        <v>2.4</v>
      </c>
      <c r="U20" s="77">
        <v>9.6069999999999993</v>
      </c>
      <c r="V20" s="77">
        <v>9.3990000000000009</v>
      </c>
      <c r="W20" s="77">
        <v>2.0989999999999998</v>
      </c>
      <c r="X20" s="77">
        <v>1.32</v>
      </c>
      <c r="Y20" s="77">
        <v>6.1520000000000001</v>
      </c>
      <c r="Z20" s="78"/>
      <c r="AA20" s="79">
        <f t="shared" si="2"/>
        <v>178.54300000000001</v>
      </c>
    </row>
    <row r="21" spans="1:27" ht="24.95" customHeight="1" x14ac:dyDescent="0.2">
      <c r="A21" s="75" t="s">
        <v>16</v>
      </c>
      <c r="B21" s="80">
        <v>25.039000000000001</v>
      </c>
      <c r="C21" s="81">
        <v>23.512999999999998</v>
      </c>
      <c r="D21" s="81">
        <v>4.5020000000000007</v>
      </c>
      <c r="E21" s="81">
        <v>4.34</v>
      </c>
      <c r="F21" s="81">
        <v>4.3239999999999998</v>
      </c>
      <c r="G21" s="81"/>
      <c r="H21" s="81">
        <v>4.2249999999999996</v>
      </c>
      <c r="I21" s="81">
        <v>25.005000000000003</v>
      </c>
      <c r="J21" s="81">
        <v>21.722999999999999</v>
      </c>
      <c r="K21" s="81">
        <v>21.149000000000001</v>
      </c>
      <c r="L21" s="81">
        <v>27.156999999999996</v>
      </c>
      <c r="M21" s="81">
        <v>26.375</v>
      </c>
      <c r="N21" s="81">
        <v>22.378999999999998</v>
      </c>
      <c r="O21" s="81">
        <v>32.402999999999999</v>
      </c>
      <c r="P21" s="81">
        <v>39.697000000000003</v>
      </c>
      <c r="Q21" s="81">
        <v>35.808999999999997</v>
      </c>
      <c r="R21" s="81">
        <v>21.059000000000001</v>
      </c>
      <c r="S21" s="81">
        <v>25.946999999999999</v>
      </c>
      <c r="T21" s="81">
        <v>14.337</v>
      </c>
      <c r="U21" s="81">
        <v>24.048000000000002</v>
      </c>
      <c r="V21" s="81">
        <v>24.07</v>
      </c>
      <c r="W21" s="81">
        <v>13.653</v>
      </c>
      <c r="X21" s="81">
        <v>23.999000000000002</v>
      </c>
      <c r="Y21" s="81">
        <v>26.437999999999999</v>
      </c>
      <c r="Z21" s="78"/>
      <c r="AA21" s="79">
        <f t="shared" si="2"/>
        <v>491.19100000000003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46.429000000000002</v>
      </c>
      <c r="C26" s="88">
        <f t="shared" ref="C26:Z26" si="3">IF(LEN(C$2)&gt;0,SUM(C19:C25),"")</f>
        <v>37.369999999999997</v>
      </c>
      <c r="D26" s="88">
        <f t="shared" si="3"/>
        <v>9.7830000000000013</v>
      </c>
      <c r="E26" s="88">
        <f t="shared" si="3"/>
        <v>9.66</v>
      </c>
      <c r="F26" s="88">
        <f t="shared" si="3"/>
        <v>9.86</v>
      </c>
      <c r="G26" s="88">
        <f t="shared" si="3"/>
        <v>0</v>
      </c>
      <c r="H26" s="88">
        <f t="shared" si="3"/>
        <v>9.5749999999999993</v>
      </c>
      <c r="I26" s="88">
        <f t="shared" si="3"/>
        <v>35.881</v>
      </c>
      <c r="J26" s="88">
        <f t="shared" si="3"/>
        <v>29.000999999999998</v>
      </c>
      <c r="K26" s="88">
        <f t="shared" si="3"/>
        <v>26.62</v>
      </c>
      <c r="L26" s="88">
        <f t="shared" si="3"/>
        <v>37.791999999999994</v>
      </c>
      <c r="M26" s="88">
        <f t="shared" si="3"/>
        <v>36.125999999999998</v>
      </c>
      <c r="N26" s="88">
        <f t="shared" si="3"/>
        <v>31.050999999999998</v>
      </c>
      <c r="O26" s="88">
        <f t="shared" si="3"/>
        <v>44.08</v>
      </c>
      <c r="P26" s="88">
        <f t="shared" si="3"/>
        <v>51.942000000000007</v>
      </c>
      <c r="Q26" s="88">
        <f t="shared" si="3"/>
        <v>43.879999999999995</v>
      </c>
      <c r="R26" s="88">
        <f t="shared" si="3"/>
        <v>26.035</v>
      </c>
      <c r="S26" s="88">
        <f t="shared" si="3"/>
        <v>27.126999999999999</v>
      </c>
      <c r="T26" s="88">
        <f t="shared" si="3"/>
        <v>16.736999999999998</v>
      </c>
      <c r="U26" s="88">
        <f t="shared" si="3"/>
        <v>33.655000000000001</v>
      </c>
      <c r="V26" s="88">
        <f t="shared" si="3"/>
        <v>33.469000000000001</v>
      </c>
      <c r="W26" s="88">
        <f t="shared" si="3"/>
        <v>15.752000000000001</v>
      </c>
      <c r="X26" s="88">
        <f t="shared" si="3"/>
        <v>25.319000000000003</v>
      </c>
      <c r="Y26" s="88">
        <f t="shared" si="3"/>
        <v>32.589999999999996</v>
      </c>
      <c r="Z26" s="89" t="str">
        <f t="shared" si="3"/>
        <v/>
      </c>
      <c r="AA26" s="90">
        <f>SUM(AA19:AA25)</f>
        <v>669.73400000000004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82.671999999999997</v>
      </c>
      <c r="C30" s="77">
        <v>71.581999999999994</v>
      </c>
      <c r="D30" s="77">
        <v>9.7829999999999995</v>
      </c>
      <c r="E30" s="77">
        <v>9.6669999999999998</v>
      </c>
      <c r="F30" s="77">
        <v>9.9139999999999997</v>
      </c>
      <c r="G30" s="77">
        <v>0.36</v>
      </c>
      <c r="H30" s="77">
        <v>10.566000000000001</v>
      </c>
      <c r="I30" s="77">
        <v>51.887</v>
      </c>
      <c r="J30" s="77">
        <v>36.049999999999997</v>
      </c>
      <c r="K30" s="77">
        <v>31.861000000000001</v>
      </c>
      <c r="L30" s="77">
        <v>66.864999999999995</v>
      </c>
      <c r="M30" s="77">
        <v>53.112000000000002</v>
      </c>
      <c r="N30" s="77">
        <v>36.767000000000003</v>
      </c>
      <c r="O30" s="77">
        <v>93.602999999999994</v>
      </c>
      <c r="P30" s="77">
        <v>97.787000000000006</v>
      </c>
      <c r="Q30" s="77">
        <v>92.751000000000005</v>
      </c>
      <c r="R30" s="77">
        <v>26.66</v>
      </c>
      <c r="S30" s="77">
        <v>40.232999999999997</v>
      </c>
      <c r="T30" s="77">
        <v>68.546999999999997</v>
      </c>
      <c r="U30" s="77">
        <v>75.882000000000005</v>
      </c>
      <c r="V30" s="77">
        <v>76.073999999999998</v>
      </c>
      <c r="W30" s="77">
        <v>58.546999999999997</v>
      </c>
      <c r="X30" s="77">
        <v>44.511000000000003</v>
      </c>
      <c r="Y30" s="77">
        <v>42.927</v>
      </c>
      <c r="Z30" s="78"/>
      <c r="AA30" s="79">
        <f>SUM(B30:Z30)</f>
        <v>1188.6079999999999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82.671999999999997</v>
      </c>
      <c r="C32" s="62">
        <f t="shared" ref="C32:Z32" si="4">IF(LEN(C$2)&gt;0,SUM(C29:C31),"")</f>
        <v>71.581999999999994</v>
      </c>
      <c r="D32" s="62">
        <f t="shared" si="4"/>
        <v>9.7829999999999995</v>
      </c>
      <c r="E32" s="62">
        <f t="shared" si="4"/>
        <v>9.6669999999999998</v>
      </c>
      <c r="F32" s="62">
        <f t="shared" si="4"/>
        <v>9.9139999999999997</v>
      </c>
      <c r="G32" s="62">
        <f t="shared" si="4"/>
        <v>0.36</v>
      </c>
      <c r="H32" s="62">
        <f t="shared" si="4"/>
        <v>10.566000000000001</v>
      </c>
      <c r="I32" s="62">
        <f t="shared" si="4"/>
        <v>51.887</v>
      </c>
      <c r="J32" s="62">
        <f t="shared" si="4"/>
        <v>36.049999999999997</v>
      </c>
      <c r="K32" s="62">
        <f t="shared" si="4"/>
        <v>31.861000000000001</v>
      </c>
      <c r="L32" s="62">
        <f t="shared" si="4"/>
        <v>66.864999999999995</v>
      </c>
      <c r="M32" s="62">
        <f t="shared" si="4"/>
        <v>53.112000000000002</v>
      </c>
      <c r="N32" s="62">
        <f t="shared" si="4"/>
        <v>36.767000000000003</v>
      </c>
      <c r="O32" s="62">
        <f t="shared" si="4"/>
        <v>93.602999999999994</v>
      </c>
      <c r="P32" s="62">
        <f t="shared" si="4"/>
        <v>97.787000000000006</v>
      </c>
      <c r="Q32" s="62">
        <f t="shared" si="4"/>
        <v>92.751000000000005</v>
      </c>
      <c r="R32" s="62">
        <f t="shared" si="4"/>
        <v>26.66</v>
      </c>
      <c r="S32" s="62">
        <f t="shared" si="4"/>
        <v>40.232999999999997</v>
      </c>
      <c r="T32" s="62">
        <f t="shared" si="4"/>
        <v>68.546999999999997</v>
      </c>
      <c r="U32" s="62">
        <f t="shared" si="4"/>
        <v>75.882000000000005</v>
      </c>
      <c r="V32" s="62">
        <f t="shared" si="4"/>
        <v>76.073999999999998</v>
      </c>
      <c r="W32" s="62">
        <f t="shared" si="4"/>
        <v>58.546999999999997</v>
      </c>
      <c r="X32" s="62">
        <f t="shared" si="4"/>
        <v>44.511000000000003</v>
      </c>
      <c r="Y32" s="62">
        <f t="shared" si="4"/>
        <v>42.927</v>
      </c>
      <c r="Z32" s="63" t="str">
        <f t="shared" si="4"/>
        <v/>
      </c>
      <c r="AA32" s="64">
        <f>SUM(AA29:AA31)</f>
        <v>1188.6079999999999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>
        <v>103.3</v>
      </c>
      <c r="E39" s="99">
        <v>143.80000000000001</v>
      </c>
      <c r="F39" s="99">
        <v>160.6</v>
      </c>
      <c r="G39" s="99">
        <v>107</v>
      </c>
      <c r="H39" s="99">
        <v>80.599999999999994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25.6</v>
      </c>
      <c r="T39" s="99"/>
      <c r="U39" s="99"/>
      <c r="V39" s="99"/>
      <c r="W39" s="99"/>
      <c r="X39" s="99"/>
      <c r="Y39" s="99"/>
      <c r="Z39" s="100"/>
      <c r="AA39" s="79">
        <f t="shared" si="5"/>
        <v>620.90000000000009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103.3</v>
      </c>
      <c r="E40" s="88">
        <f t="shared" si="6"/>
        <v>143.80000000000001</v>
      </c>
      <c r="F40" s="88">
        <f t="shared" si="6"/>
        <v>160.6</v>
      </c>
      <c r="G40" s="88">
        <f t="shared" si="6"/>
        <v>107</v>
      </c>
      <c r="H40" s="88">
        <f t="shared" si="6"/>
        <v>80.599999999999994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25.6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620.90000000000009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>
        <v>103.3</v>
      </c>
      <c r="E47" s="99">
        <v>143.80000000000001</v>
      </c>
      <c r="F47" s="99">
        <v>160.6</v>
      </c>
      <c r="G47" s="99">
        <v>107</v>
      </c>
      <c r="H47" s="99">
        <v>80.599999999999994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25.6</v>
      </c>
      <c r="T47" s="99"/>
      <c r="U47" s="99"/>
      <c r="V47" s="99"/>
      <c r="W47" s="99"/>
      <c r="X47" s="99"/>
      <c r="Y47" s="99"/>
      <c r="Z47" s="100"/>
      <c r="AA47" s="79">
        <f t="shared" si="7"/>
        <v>620.90000000000009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103.3</v>
      </c>
      <c r="E49" s="88">
        <f t="shared" si="8"/>
        <v>143.80000000000001</v>
      </c>
      <c r="F49" s="88">
        <f t="shared" si="8"/>
        <v>160.6</v>
      </c>
      <c r="G49" s="88">
        <f t="shared" si="8"/>
        <v>107</v>
      </c>
      <c r="H49" s="88">
        <f t="shared" si="8"/>
        <v>80.599999999999994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25.6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620.90000000000009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82.671999999999997</v>
      </c>
      <c r="C52" s="88">
        <f t="shared" ref="C52:Z52" si="10">IF(LEN(C$2)&gt;0,SUM(C10:C15)+C26+C40,"")</f>
        <v>71.581999999999994</v>
      </c>
      <c r="D52" s="88">
        <f t="shared" si="10"/>
        <v>113.083</v>
      </c>
      <c r="E52" s="88">
        <f t="shared" si="10"/>
        <v>153.46700000000001</v>
      </c>
      <c r="F52" s="88">
        <f t="shared" si="10"/>
        <v>170.51399999999998</v>
      </c>
      <c r="G52" s="88">
        <f t="shared" si="10"/>
        <v>107.36</v>
      </c>
      <c r="H52" s="88">
        <f t="shared" si="10"/>
        <v>91.165999999999997</v>
      </c>
      <c r="I52" s="88">
        <f t="shared" si="10"/>
        <v>51.887</v>
      </c>
      <c r="J52" s="88">
        <f t="shared" si="10"/>
        <v>36.049999999999997</v>
      </c>
      <c r="K52" s="88">
        <f t="shared" si="10"/>
        <v>31.861000000000001</v>
      </c>
      <c r="L52" s="88">
        <f t="shared" si="10"/>
        <v>66.864999999999995</v>
      </c>
      <c r="M52" s="88">
        <f t="shared" si="10"/>
        <v>53.111999999999995</v>
      </c>
      <c r="N52" s="88">
        <f t="shared" si="10"/>
        <v>36.766999999999996</v>
      </c>
      <c r="O52" s="88">
        <f t="shared" si="10"/>
        <v>93.602999999999994</v>
      </c>
      <c r="P52" s="88">
        <f t="shared" si="10"/>
        <v>97.787000000000006</v>
      </c>
      <c r="Q52" s="88">
        <f t="shared" si="10"/>
        <v>92.751000000000005</v>
      </c>
      <c r="R52" s="88">
        <f t="shared" si="10"/>
        <v>26.66</v>
      </c>
      <c r="S52" s="88">
        <f t="shared" si="10"/>
        <v>65.832999999999998</v>
      </c>
      <c r="T52" s="88">
        <f t="shared" si="10"/>
        <v>68.546999999999997</v>
      </c>
      <c r="U52" s="88">
        <f t="shared" si="10"/>
        <v>75.882000000000005</v>
      </c>
      <c r="V52" s="88">
        <f t="shared" si="10"/>
        <v>76.074000000000012</v>
      </c>
      <c r="W52" s="88">
        <f t="shared" si="10"/>
        <v>58.547000000000004</v>
      </c>
      <c r="X52" s="88">
        <f t="shared" si="10"/>
        <v>44.511000000000003</v>
      </c>
      <c r="Y52" s="88">
        <f t="shared" si="10"/>
        <v>42.926999999999992</v>
      </c>
      <c r="Z52" s="89" t="str">
        <f t="shared" si="10"/>
        <v/>
      </c>
      <c r="AA52" s="104">
        <f>SUM(B52:Z52)</f>
        <v>1809.5080000000003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-75.2</v>
      </c>
      <c r="C4" s="18">
        <v>-58.5</v>
      </c>
      <c r="D4" s="18">
        <v>103.3</v>
      </c>
      <c r="E4" s="18">
        <v>143.80000000000001</v>
      </c>
      <c r="F4" s="18">
        <v>160.6</v>
      </c>
      <c r="G4" s="18">
        <v>107</v>
      </c>
      <c r="H4" s="18">
        <v>80.599999999999994</v>
      </c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25.6</v>
      </c>
      <c r="T4" s="18"/>
      <c r="U4" s="18"/>
      <c r="V4" s="18"/>
      <c r="W4" s="18"/>
      <c r="X4" s="18"/>
      <c r="Y4" s="18"/>
      <c r="Z4" s="19"/>
      <c r="AA4" s="111">
        <f>SUM(B4:Z4)</f>
        <v>487.20000000000005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110.67</v>
      </c>
      <c r="C7" s="117">
        <v>111.6</v>
      </c>
      <c r="D7" s="117">
        <v>109.86</v>
      </c>
      <c r="E7" s="117">
        <v>109.32</v>
      </c>
      <c r="F7" s="117">
        <v>107.54</v>
      </c>
      <c r="G7" s="117">
        <v>110.58</v>
      </c>
      <c r="H7" s="117">
        <v>114.73</v>
      </c>
      <c r="I7" s="117">
        <v>110.31</v>
      </c>
      <c r="J7" s="117">
        <v>110.74</v>
      </c>
      <c r="K7" s="117">
        <v>94.37</v>
      </c>
      <c r="L7" s="117">
        <v>84.65</v>
      </c>
      <c r="M7" s="117">
        <v>81.290000000000006</v>
      </c>
      <c r="N7" s="117">
        <v>81</v>
      </c>
      <c r="O7" s="117">
        <v>81.8</v>
      </c>
      <c r="P7" s="117">
        <v>87.15</v>
      </c>
      <c r="Q7" s="117">
        <v>91.99</v>
      </c>
      <c r="R7" s="117">
        <v>107.97</v>
      </c>
      <c r="S7" s="117">
        <v>112.77</v>
      </c>
      <c r="T7" s="117">
        <v>206.14</v>
      </c>
      <c r="U7" s="117">
        <v>345</v>
      </c>
      <c r="V7" s="117">
        <v>387.98</v>
      </c>
      <c r="W7" s="117">
        <v>217.58</v>
      </c>
      <c r="X7" s="117">
        <v>162.54</v>
      </c>
      <c r="Y7" s="117">
        <v>119.63</v>
      </c>
      <c r="Z7" s="118"/>
      <c r="AA7" s="119">
        <f>IF(SUM(B7:Z7)&lt;&gt;0,AVERAGEIF(B7:Z7,"&lt;&gt;"""),"")</f>
        <v>135.71708333333336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75.2</v>
      </c>
      <c r="C15" s="133">
        <v>58.5</v>
      </c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133.69999999999999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75.2</v>
      </c>
      <c r="C16" s="135">
        <f t="shared" si="1"/>
        <v>58.5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133.69999999999999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>
        <v>103.3</v>
      </c>
      <c r="E23" s="133">
        <v>143.80000000000001</v>
      </c>
      <c r="F23" s="133">
        <v>160.6</v>
      </c>
      <c r="G23" s="133">
        <v>107</v>
      </c>
      <c r="H23" s="133">
        <v>80.599999999999994</v>
      </c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25.6</v>
      </c>
      <c r="T23" s="133"/>
      <c r="U23" s="133"/>
      <c r="V23" s="133"/>
      <c r="W23" s="133"/>
      <c r="X23" s="133"/>
      <c r="Y23" s="133"/>
      <c r="Z23" s="131"/>
      <c r="AA23" s="132">
        <f t="shared" si="2"/>
        <v>620.90000000000009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103.3</v>
      </c>
      <c r="E24" s="135">
        <f t="shared" si="3"/>
        <v>143.80000000000001</v>
      </c>
      <c r="F24" s="135">
        <f t="shared" si="3"/>
        <v>160.6</v>
      </c>
      <c r="G24" s="135">
        <f t="shared" si="3"/>
        <v>107</v>
      </c>
      <c r="H24" s="135">
        <f t="shared" si="3"/>
        <v>80.599999999999994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25.6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620.90000000000009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2025-07-23T13:41:22Z</dcterms:created>
  <dcterms:modified xsi:type="dcterms:W3CDTF">2025-07-23T13:41:24Z</dcterms:modified>
</cp:coreProperties>
</file>