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<sst xmlns="http://schemas.openxmlformats.org/spreadsheetml/2006/main" count="124" uniqueCount="57">
  <si>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20/08/2026 16:26:28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</si>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</sst>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5B87-4223-A56B-B08F0441E28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77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7-4223-A56B-B08F0441E28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28">
                  <c:v>2.2999999999999998</c:v>
                </c:pt>
                <c:pt idx="29">
                  <c:v>2.2999999999999998</c:v>
                </c:pt>
                <c:pt idx="30">
                  <c:v>2.2999999999999998</c:v>
                </c:pt>
                <c:pt idx="31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87-4223-A56B-B08F0441E28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0.56000000000000005</c:v>
                </c:pt>
                <c:pt idx="1">
                  <c:v>1.1200000000000001</c:v>
                </c:pt>
                <c:pt idx="2">
                  <c:v>1.64</c:v>
                </c:pt>
                <c:pt idx="3">
                  <c:v>1.1599999999999999</c:v>
                </c:pt>
                <c:pt idx="4">
                  <c:v>0.52</c:v>
                </c:pt>
                <c:pt idx="9">
                  <c:v>0.56000000000000005</c:v>
                </c:pt>
                <c:pt idx="10">
                  <c:v>1.1200000000000001</c:v>
                </c:pt>
                <c:pt idx="11">
                  <c:v>1.08</c:v>
                </c:pt>
                <c:pt idx="12">
                  <c:v>1.1200000000000001</c:v>
                </c:pt>
                <c:pt idx="13">
                  <c:v>1.08</c:v>
                </c:pt>
                <c:pt idx="25">
                  <c:v>0.56000000000000005</c:v>
                </c:pt>
                <c:pt idx="26">
                  <c:v>0.56000000000000005</c:v>
                </c:pt>
                <c:pt idx="27">
                  <c:v>0.56000000000000005</c:v>
                </c:pt>
                <c:pt idx="28">
                  <c:v>1.5</c:v>
                </c:pt>
                <c:pt idx="29">
                  <c:v>1.4</c:v>
                </c:pt>
                <c:pt idx="30">
                  <c:v>2.46</c:v>
                </c:pt>
                <c:pt idx="31">
                  <c:v>1.7</c:v>
                </c:pt>
                <c:pt idx="32">
                  <c:v>0.52</c:v>
                </c:pt>
                <c:pt idx="33">
                  <c:v>0.52</c:v>
                </c:pt>
                <c:pt idx="34">
                  <c:v>0.56000000000000005</c:v>
                </c:pt>
                <c:pt idx="35">
                  <c:v>0.52</c:v>
                </c:pt>
                <c:pt idx="44">
                  <c:v>0.1</c:v>
                </c:pt>
                <c:pt idx="45">
                  <c:v>0.1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0.1</c:v>
                </c:pt>
                <c:pt idx="55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0.1</c:v>
                </c:pt>
                <c:pt idx="69">
                  <c:v>0.2</c:v>
                </c:pt>
                <c:pt idx="70">
                  <c:v>0.2</c:v>
                </c:pt>
                <c:pt idx="71">
                  <c:v>0.1</c:v>
                </c:pt>
                <c:pt idx="91">
                  <c:v>0.56000000000000005</c:v>
                </c:pt>
                <c:pt idx="92">
                  <c:v>0.56000000000000005</c:v>
                </c:pt>
                <c:pt idx="93">
                  <c:v>1.08</c:v>
                </c:pt>
                <c:pt idx="94">
                  <c:v>1.72</c:v>
                </c:pt>
                <c:pt idx="95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87-4223-A56B-B08F0441E28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5B87-4223-A56B-B08F0441E28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B87-4223-A56B-B08F0441E28F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41">
                  <c:v>5.798</c:v>
                </c:pt>
                <c:pt idx="42">
                  <c:v>21.678999999999998</c:v>
                </c:pt>
                <c:pt idx="43">
                  <c:v>29.579000000000001</c:v>
                </c:pt>
                <c:pt idx="49">
                  <c:v>31.51</c:v>
                </c:pt>
                <c:pt idx="50">
                  <c:v>6.4560000000000004</c:v>
                </c:pt>
                <c:pt idx="54">
                  <c:v>25.202000000000002</c:v>
                </c:pt>
                <c:pt idx="55">
                  <c:v>6.7770000000000001</c:v>
                </c:pt>
                <c:pt idx="56">
                  <c:v>32.034999999999997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87-4223-A56B-B08F0441E28F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2">
                  <c:v>81.591999999999999</c:v>
                </c:pt>
                <c:pt idx="3">
                  <c:v>116</c:v>
                </c:pt>
                <c:pt idx="4">
                  <c:v>84.856999999999999</c:v>
                </c:pt>
                <c:pt idx="5">
                  <c:v>107.28700000000001</c:v>
                </c:pt>
                <c:pt idx="6">
                  <c:v>102.173</c:v>
                </c:pt>
                <c:pt idx="7">
                  <c:v>116</c:v>
                </c:pt>
                <c:pt idx="8">
                  <c:v>19.465</c:v>
                </c:pt>
                <c:pt idx="10">
                  <c:v>23.286999999999999</c:v>
                </c:pt>
                <c:pt idx="11">
                  <c:v>7.2329999999999997</c:v>
                </c:pt>
                <c:pt idx="12">
                  <c:v>116</c:v>
                </c:pt>
                <c:pt idx="13">
                  <c:v>116</c:v>
                </c:pt>
                <c:pt idx="14">
                  <c:v>116</c:v>
                </c:pt>
                <c:pt idx="15">
                  <c:v>116</c:v>
                </c:pt>
                <c:pt idx="16">
                  <c:v>116</c:v>
                </c:pt>
                <c:pt idx="17">
                  <c:v>5.69</c:v>
                </c:pt>
                <c:pt idx="18">
                  <c:v>11.426</c:v>
                </c:pt>
                <c:pt idx="19">
                  <c:v>30.273</c:v>
                </c:pt>
                <c:pt idx="30">
                  <c:v>63.567999999999998</c:v>
                </c:pt>
                <c:pt idx="31">
                  <c:v>94.257000000000005</c:v>
                </c:pt>
                <c:pt idx="32">
                  <c:v>51.688000000000002</c:v>
                </c:pt>
                <c:pt idx="33">
                  <c:v>103.438</c:v>
                </c:pt>
                <c:pt idx="34">
                  <c:v>72.010999999999996</c:v>
                </c:pt>
                <c:pt idx="35">
                  <c:v>56.302999999999997</c:v>
                </c:pt>
                <c:pt idx="36">
                  <c:v>10.683999999999999</c:v>
                </c:pt>
                <c:pt idx="37">
                  <c:v>14.334</c:v>
                </c:pt>
                <c:pt idx="38">
                  <c:v>101</c:v>
                </c:pt>
                <c:pt idx="63">
                  <c:v>37.128</c:v>
                </c:pt>
                <c:pt idx="65">
                  <c:v>48.915999999999997</c:v>
                </c:pt>
                <c:pt idx="68">
                  <c:v>35.258000000000003</c:v>
                </c:pt>
                <c:pt idx="95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B87-4223-A56B-B08F0441E28F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5B87-4223-A56B-B08F0441E28F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5.3630000000000004</c:v>
                </c:pt>
                <c:pt idx="1">
                  <c:v>79.908000000000001</c:v>
                </c:pt>
                <c:pt idx="2">
                  <c:v>25.678000000000001</c:v>
                </c:pt>
                <c:pt idx="3">
                  <c:v>9.14</c:v>
                </c:pt>
                <c:pt idx="4">
                  <c:v>22.902000000000001</c:v>
                </c:pt>
                <c:pt idx="5">
                  <c:v>29.742000000000001</c:v>
                </c:pt>
                <c:pt idx="6">
                  <c:v>26.655999999999999</c:v>
                </c:pt>
                <c:pt idx="7">
                  <c:v>51.281999999999996</c:v>
                </c:pt>
                <c:pt idx="12">
                  <c:v>70</c:v>
                </c:pt>
                <c:pt idx="13">
                  <c:v>34</c:v>
                </c:pt>
                <c:pt idx="14">
                  <c:v>34</c:v>
                </c:pt>
                <c:pt idx="15">
                  <c:v>34</c:v>
                </c:pt>
                <c:pt idx="16">
                  <c:v>34</c:v>
                </c:pt>
                <c:pt idx="24">
                  <c:v>32.825000000000003</c:v>
                </c:pt>
                <c:pt idx="25">
                  <c:v>2.335</c:v>
                </c:pt>
                <c:pt idx="28">
                  <c:v>3</c:v>
                </c:pt>
                <c:pt idx="30">
                  <c:v>65.91</c:v>
                </c:pt>
                <c:pt idx="31">
                  <c:v>30.113</c:v>
                </c:pt>
                <c:pt idx="32">
                  <c:v>74.304000000000002</c:v>
                </c:pt>
                <c:pt idx="33">
                  <c:v>19.803000000000001</c:v>
                </c:pt>
                <c:pt idx="34">
                  <c:v>109.06100000000001</c:v>
                </c:pt>
                <c:pt idx="35">
                  <c:v>107.696</c:v>
                </c:pt>
                <c:pt idx="36">
                  <c:v>103.834</c:v>
                </c:pt>
                <c:pt idx="37">
                  <c:v>105.166</c:v>
                </c:pt>
                <c:pt idx="38">
                  <c:v>49.347000000000001</c:v>
                </c:pt>
                <c:pt idx="39">
                  <c:v>182.065</c:v>
                </c:pt>
                <c:pt idx="40">
                  <c:v>99.893000000000001</c:v>
                </c:pt>
                <c:pt idx="57">
                  <c:v>80.150000000000006</c:v>
                </c:pt>
                <c:pt idx="58">
                  <c:v>32</c:v>
                </c:pt>
                <c:pt idx="60">
                  <c:v>50</c:v>
                </c:pt>
                <c:pt idx="64">
                  <c:v>180.51800000000003</c:v>
                </c:pt>
                <c:pt idx="68">
                  <c:v>13.009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B87-4223-A56B-B08F0441E28F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29.5</c:v>
                </c:pt>
                <c:pt idx="1">
                  <c:v>4.3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156.9</c:v>
                </c:pt>
                <c:pt idx="9">
                  <c:v>156.9</c:v>
                </c:pt>
                <c:pt idx="10">
                  <c:v>156.9</c:v>
                </c:pt>
                <c:pt idx="11">
                  <c:v>156.9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175.5</c:v>
                </c:pt>
                <c:pt idx="17">
                  <c:v>175.5</c:v>
                </c:pt>
                <c:pt idx="18">
                  <c:v>175.5</c:v>
                </c:pt>
                <c:pt idx="19">
                  <c:v>175.5</c:v>
                </c:pt>
                <c:pt idx="20">
                  <c:v>225.6</c:v>
                </c:pt>
                <c:pt idx="21">
                  <c:v>225.6</c:v>
                </c:pt>
                <c:pt idx="22">
                  <c:v>225.6</c:v>
                </c:pt>
                <c:pt idx="23">
                  <c:v>225.6</c:v>
                </c:pt>
                <c:pt idx="24">
                  <c:v>213.4</c:v>
                </c:pt>
                <c:pt idx="25">
                  <c:v>213.4</c:v>
                </c:pt>
                <c:pt idx="26">
                  <c:v>213.4</c:v>
                </c:pt>
                <c:pt idx="27">
                  <c:v>213.4</c:v>
                </c:pt>
                <c:pt idx="28">
                  <c:v>0</c:v>
                </c:pt>
                <c:pt idx="29">
                  <c:v>100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36.4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17.600000000000001</c:v>
                </c:pt>
                <c:pt idx="60">
                  <c:v>0</c:v>
                </c:pt>
                <c:pt idx="61">
                  <c:v>6.9</c:v>
                </c:pt>
                <c:pt idx="62">
                  <c:v>9.6</c:v>
                </c:pt>
                <c:pt idx="63">
                  <c:v>22.8</c:v>
                </c:pt>
                <c:pt idx="64">
                  <c:v>0</c:v>
                </c:pt>
                <c:pt idx="65">
                  <c:v>3.9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2.4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37.4</c:v>
                </c:pt>
                <c:pt idx="81">
                  <c:v>29.9</c:v>
                </c:pt>
                <c:pt idx="82">
                  <c:v>57.1</c:v>
                </c:pt>
                <c:pt idx="83">
                  <c:v>57.4</c:v>
                </c:pt>
                <c:pt idx="84">
                  <c:v>88.7</c:v>
                </c:pt>
                <c:pt idx="85">
                  <c:v>88.7</c:v>
                </c:pt>
                <c:pt idx="86">
                  <c:v>88.7</c:v>
                </c:pt>
                <c:pt idx="87">
                  <c:v>88.7</c:v>
                </c:pt>
                <c:pt idx="88">
                  <c:v>63.3</c:v>
                </c:pt>
                <c:pt idx="89">
                  <c:v>102.3</c:v>
                </c:pt>
                <c:pt idx="90">
                  <c:v>101.5</c:v>
                </c:pt>
                <c:pt idx="91">
                  <c:v>100.9</c:v>
                </c:pt>
                <c:pt idx="92">
                  <c:v>84.4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87-4223-A56B-B08F0441E28F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8">
                  <c:v>35.85</c:v>
                </c:pt>
                <c:pt idx="41">
                  <c:v>14.606</c:v>
                </c:pt>
                <c:pt idx="73">
                  <c:v>18.734999999999999</c:v>
                </c:pt>
                <c:pt idx="74">
                  <c:v>29.7</c:v>
                </c:pt>
                <c:pt idx="75">
                  <c:v>13.05</c:v>
                </c:pt>
                <c:pt idx="76">
                  <c:v>26.1</c:v>
                </c:pt>
                <c:pt idx="77">
                  <c:v>4.5</c:v>
                </c:pt>
                <c:pt idx="79">
                  <c:v>19.5</c:v>
                </c:pt>
                <c:pt idx="80">
                  <c:v>19.5</c:v>
                </c:pt>
                <c:pt idx="81">
                  <c:v>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87-4223-A56B-B08F0441E28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1.7000000000000001E-2</c:v>
                </c:pt>
                <c:pt idx="1">
                  <c:v>0.51200000000000001</c:v>
                </c:pt>
                <c:pt idx="2">
                  <c:v>1.7999999999999999E-2</c:v>
                </c:pt>
                <c:pt idx="3">
                  <c:v>1.7999999999999999E-2</c:v>
                </c:pt>
                <c:pt idx="4">
                  <c:v>3.2000000000000001E-2</c:v>
                </c:pt>
                <c:pt idx="5">
                  <c:v>5.5E-2</c:v>
                </c:pt>
                <c:pt idx="6">
                  <c:v>7.9000000000000001E-2</c:v>
                </c:pt>
                <c:pt idx="7">
                  <c:v>0.27100000000000002</c:v>
                </c:pt>
                <c:pt idx="8">
                  <c:v>0.64500000000000002</c:v>
                </c:pt>
                <c:pt idx="9">
                  <c:v>0.16</c:v>
                </c:pt>
                <c:pt idx="10">
                  <c:v>6.5000000000000002E-2</c:v>
                </c:pt>
                <c:pt idx="11">
                  <c:v>4.7E-2</c:v>
                </c:pt>
                <c:pt idx="12">
                  <c:v>11.260999999999999</c:v>
                </c:pt>
                <c:pt idx="13">
                  <c:v>12.391</c:v>
                </c:pt>
                <c:pt idx="14">
                  <c:v>12.609</c:v>
                </c:pt>
                <c:pt idx="15">
                  <c:v>13.016999999999999</c:v>
                </c:pt>
                <c:pt idx="16">
                  <c:v>0.109</c:v>
                </c:pt>
                <c:pt idx="17">
                  <c:v>8.2000000000000003E-2</c:v>
                </c:pt>
                <c:pt idx="18">
                  <c:v>5.8000000000000003E-2</c:v>
                </c:pt>
                <c:pt idx="19">
                  <c:v>7.3999999999999996E-2</c:v>
                </c:pt>
                <c:pt idx="20">
                  <c:v>0.01</c:v>
                </c:pt>
                <c:pt idx="21">
                  <c:v>0.19700000000000001</c:v>
                </c:pt>
                <c:pt idx="24">
                  <c:v>23.725999999999999</c:v>
                </c:pt>
                <c:pt idx="25">
                  <c:v>0.22</c:v>
                </c:pt>
                <c:pt idx="28">
                  <c:v>24.01</c:v>
                </c:pt>
                <c:pt idx="30">
                  <c:v>2.9000000000000001E-2</c:v>
                </c:pt>
                <c:pt idx="31">
                  <c:v>3.3000000000000002E-2</c:v>
                </c:pt>
                <c:pt idx="32">
                  <c:v>7.3999999999999996E-2</c:v>
                </c:pt>
                <c:pt idx="37">
                  <c:v>1E-3</c:v>
                </c:pt>
                <c:pt idx="40">
                  <c:v>0.152</c:v>
                </c:pt>
                <c:pt idx="41">
                  <c:v>12.384</c:v>
                </c:pt>
                <c:pt idx="42">
                  <c:v>0.47</c:v>
                </c:pt>
                <c:pt idx="43">
                  <c:v>0.34300000000000003</c:v>
                </c:pt>
                <c:pt idx="44">
                  <c:v>55.392000000000003</c:v>
                </c:pt>
                <c:pt idx="45">
                  <c:v>16.309999999999999</c:v>
                </c:pt>
                <c:pt idx="46">
                  <c:v>16.669</c:v>
                </c:pt>
                <c:pt idx="47">
                  <c:v>16.698</c:v>
                </c:pt>
                <c:pt idx="48">
                  <c:v>37.624000000000002</c:v>
                </c:pt>
                <c:pt idx="50">
                  <c:v>10.643000000000001</c:v>
                </c:pt>
                <c:pt idx="51">
                  <c:v>36.118000000000002</c:v>
                </c:pt>
                <c:pt idx="52">
                  <c:v>40.817</c:v>
                </c:pt>
                <c:pt idx="53">
                  <c:v>26.015999999999998</c:v>
                </c:pt>
                <c:pt idx="54">
                  <c:v>1E-3</c:v>
                </c:pt>
                <c:pt idx="55">
                  <c:v>50.566000000000003</c:v>
                </c:pt>
                <c:pt idx="56">
                  <c:v>0.08</c:v>
                </c:pt>
                <c:pt idx="57">
                  <c:v>0.192</c:v>
                </c:pt>
                <c:pt idx="58">
                  <c:v>0.313</c:v>
                </c:pt>
                <c:pt idx="59">
                  <c:v>0.379</c:v>
                </c:pt>
                <c:pt idx="60">
                  <c:v>0.32</c:v>
                </c:pt>
                <c:pt idx="61">
                  <c:v>0.129</c:v>
                </c:pt>
                <c:pt idx="66">
                  <c:v>36.478000000000002</c:v>
                </c:pt>
                <c:pt idx="67">
                  <c:v>33.884</c:v>
                </c:pt>
                <c:pt idx="68">
                  <c:v>36.28</c:v>
                </c:pt>
                <c:pt idx="69">
                  <c:v>37.325000000000003</c:v>
                </c:pt>
                <c:pt idx="70">
                  <c:v>41.521999999999998</c:v>
                </c:pt>
                <c:pt idx="71">
                  <c:v>0.70399999999999996</c:v>
                </c:pt>
                <c:pt idx="73">
                  <c:v>33.460999999999999</c:v>
                </c:pt>
                <c:pt idx="74">
                  <c:v>34.869999999999997</c:v>
                </c:pt>
                <c:pt idx="75">
                  <c:v>22.077999999999999</c:v>
                </c:pt>
                <c:pt idx="76">
                  <c:v>32.798999999999999</c:v>
                </c:pt>
                <c:pt idx="77">
                  <c:v>36.292000000000002</c:v>
                </c:pt>
                <c:pt idx="79">
                  <c:v>34.127000000000002</c:v>
                </c:pt>
                <c:pt idx="80">
                  <c:v>23.068999999999999</c:v>
                </c:pt>
                <c:pt idx="81">
                  <c:v>23.8</c:v>
                </c:pt>
                <c:pt idx="82">
                  <c:v>22.802</c:v>
                </c:pt>
                <c:pt idx="83">
                  <c:v>22.923999999999999</c:v>
                </c:pt>
                <c:pt idx="84">
                  <c:v>3.0000000000000001E-3</c:v>
                </c:pt>
                <c:pt idx="85">
                  <c:v>0.34699999999999998</c:v>
                </c:pt>
                <c:pt idx="86">
                  <c:v>0.35399999999999998</c:v>
                </c:pt>
                <c:pt idx="89">
                  <c:v>11.737</c:v>
                </c:pt>
                <c:pt idx="90">
                  <c:v>12.058</c:v>
                </c:pt>
                <c:pt idx="91">
                  <c:v>11.32</c:v>
                </c:pt>
                <c:pt idx="92">
                  <c:v>10.9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B87-4223-A56B-B08F0441E28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8">
                  <c:v>35.85</c:v>
                </c:pt>
                <c:pt idx="41">
                  <c:v>14.606</c:v>
                </c:pt>
                <c:pt idx="73">
                  <c:v>18.734999999999999</c:v>
                </c:pt>
                <c:pt idx="74">
                  <c:v>29.7</c:v>
                </c:pt>
                <c:pt idx="75">
                  <c:v>13.05</c:v>
                </c:pt>
                <c:pt idx="76">
                  <c:v>26.1</c:v>
                </c:pt>
                <c:pt idx="77">
                  <c:v>4.5</c:v>
                </c:pt>
                <c:pt idx="79">
                  <c:v>19.5</c:v>
                </c:pt>
                <c:pt idx="80">
                  <c:v>19.5</c:v>
                </c:pt>
                <c:pt idx="81">
                  <c:v>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B87-4223-A56B-B08F0441E28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90</c:v>
                </c:pt>
                <c:pt idx="24">
                  <c:v>15</c:v>
                </c:pt>
                <c:pt idx="28">
                  <c:v>15</c:v>
                </c:pt>
                <c:pt idx="68">
                  <c:v>90</c:v>
                </c:pt>
                <c:pt idx="72">
                  <c:v>75.408000000000001</c:v>
                </c:pt>
                <c:pt idx="73">
                  <c:v>28.273</c:v>
                </c:pt>
                <c:pt idx="75">
                  <c:v>80</c:v>
                </c:pt>
                <c:pt idx="76">
                  <c:v>80</c:v>
                </c:pt>
                <c:pt idx="77">
                  <c:v>80</c:v>
                </c:pt>
                <c:pt idx="78">
                  <c:v>80</c:v>
                </c:pt>
                <c:pt idx="79">
                  <c:v>80</c:v>
                </c:pt>
                <c:pt idx="80">
                  <c:v>80</c:v>
                </c:pt>
                <c:pt idx="81">
                  <c:v>80</c:v>
                </c:pt>
                <c:pt idx="82">
                  <c:v>80</c:v>
                </c:pt>
                <c:pt idx="83">
                  <c:v>80</c:v>
                </c:pt>
                <c:pt idx="84">
                  <c:v>40</c:v>
                </c:pt>
                <c:pt idx="85">
                  <c:v>40</c:v>
                </c:pt>
                <c:pt idx="86">
                  <c:v>40</c:v>
                </c:pt>
                <c:pt idx="87">
                  <c:v>40</c:v>
                </c:pt>
                <c:pt idx="88">
                  <c:v>70.611999999999995</c:v>
                </c:pt>
                <c:pt idx="92">
                  <c:v>35</c:v>
                </c:pt>
                <c:pt idx="93">
                  <c:v>230</c:v>
                </c:pt>
                <c:pt idx="94">
                  <c:v>230</c:v>
                </c:pt>
                <c:pt idx="95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B87-4223-A56B-B08F0441E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183.04</c:v>
                </c:pt>
                <c:pt idx="1">
                  <c:v>176.68</c:v>
                </c:pt>
                <c:pt idx="2">
                  <c:v>161.91</c:v>
                </c:pt>
                <c:pt idx="3">
                  <c:v>152.06</c:v>
                </c:pt>
                <c:pt idx="4">
                  <c:v>160.19999999999999</c:v>
                </c:pt>
                <c:pt idx="5">
                  <c:v>157.13</c:v>
                </c:pt>
                <c:pt idx="6">
                  <c:v>154.5</c:v>
                </c:pt>
                <c:pt idx="7">
                  <c:v>149.86000000000001</c:v>
                </c:pt>
                <c:pt idx="8">
                  <c:v>148.28</c:v>
                </c:pt>
                <c:pt idx="9">
                  <c:v>156.47999999999999</c:v>
                </c:pt>
                <c:pt idx="10">
                  <c:v>150.43</c:v>
                </c:pt>
                <c:pt idx="11">
                  <c:v>154.82</c:v>
                </c:pt>
                <c:pt idx="12">
                  <c:v>156.41999999999999</c:v>
                </c:pt>
                <c:pt idx="13">
                  <c:v>155.63</c:v>
                </c:pt>
                <c:pt idx="14">
                  <c:v>156.32</c:v>
                </c:pt>
                <c:pt idx="15">
                  <c:v>155.55000000000001</c:v>
                </c:pt>
                <c:pt idx="16">
                  <c:v>148.11000000000001</c:v>
                </c:pt>
                <c:pt idx="17">
                  <c:v>148.65</c:v>
                </c:pt>
                <c:pt idx="18">
                  <c:v>149.58000000000001</c:v>
                </c:pt>
                <c:pt idx="19">
                  <c:v>151.41999999999999</c:v>
                </c:pt>
                <c:pt idx="20">
                  <c:v>146.91</c:v>
                </c:pt>
                <c:pt idx="21">
                  <c:v>149.76</c:v>
                </c:pt>
                <c:pt idx="22">
                  <c:v>159.34</c:v>
                </c:pt>
                <c:pt idx="23">
                  <c:v>172.41</c:v>
                </c:pt>
                <c:pt idx="24">
                  <c:v>187.28</c:v>
                </c:pt>
                <c:pt idx="25">
                  <c:v>189.43</c:v>
                </c:pt>
                <c:pt idx="26">
                  <c:v>188.62</c:v>
                </c:pt>
                <c:pt idx="27">
                  <c:v>176.57</c:v>
                </c:pt>
                <c:pt idx="28">
                  <c:v>198.04</c:v>
                </c:pt>
                <c:pt idx="29">
                  <c:v>187.09</c:v>
                </c:pt>
                <c:pt idx="30">
                  <c:v>163.11000000000001</c:v>
                </c:pt>
                <c:pt idx="31">
                  <c:v>145.37</c:v>
                </c:pt>
                <c:pt idx="32">
                  <c:v>126.96</c:v>
                </c:pt>
                <c:pt idx="33">
                  <c:v>136.69999999999999</c:v>
                </c:pt>
                <c:pt idx="34">
                  <c:v>143.88</c:v>
                </c:pt>
                <c:pt idx="35">
                  <c:v>155.12</c:v>
                </c:pt>
                <c:pt idx="36">
                  <c:v>159.31</c:v>
                </c:pt>
                <c:pt idx="37">
                  <c:v>160.65</c:v>
                </c:pt>
                <c:pt idx="38">
                  <c:v>148.59</c:v>
                </c:pt>
                <c:pt idx="39">
                  <c:v>138.37</c:v>
                </c:pt>
                <c:pt idx="40">
                  <c:v>158</c:v>
                </c:pt>
                <c:pt idx="41">
                  <c:v>107.23</c:v>
                </c:pt>
                <c:pt idx="42">
                  <c:v>100.52</c:v>
                </c:pt>
                <c:pt idx="43">
                  <c:v>96.21</c:v>
                </c:pt>
                <c:pt idx="44">
                  <c:v>101.56</c:v>
                </c:pt>
                <c:pt idx="45">
                  <c:v>71.319999999999993</c:v>
                </c:pt>
                <c:pt idx="46">
                  <c:v>81.72</c:v>
                </c:pt>
                <c:pt idx="47">
                  <c:v>72.05</c:v>
                </c:pt>
                <c:pt idx="48">
                  <c:v>103.12</c:v>
                </c:pt>
                <c:pt idx="49">
                  <c:v>96.12</c:v>
                </c:pt>
                <c:pt idx="50">
                  <c:v>100.12</c:v>
                </c:pt>
                <c:pt idx="51">
                  <c:v>105.28</c:v>
                </c:pt>
                <c:pt idx="52">
                  <c:v>105.28</c:v>
                </c:pt>
                <c:pt idx="53">
                  <c:v>104.42</c:v>
                </c:pt>
                <c:pt idx="54">
                  <c:v>101.06</c:v>
                </c:pt>
                <c:pt idx="55">
                  <c:v>107.71</c:v>
                </c:pt>
                <c:pt idx="56">
                  <c:v>103.23</c:v>
                </c:pt>
                <c:pt idx="57">
                  <c:v>129.02000000000001</c:v>
                </c:pt>
                <c:pt idx="58">
                  <c:v>143.19999999999999</c:v>
                </c:pt>
                <c:pt idx="59">
                  <c:v>148.75</c:v>
                </c:pt>
                <c:pt idx="60">
                  <c:v>131.79</c:v>
                </c:pt>
                <c:pt idx="61">
                  <c:v>143</c:v>
                </c:pt>
                <c:pt idx="62">
                  <c:v>149.4</c:v>
                </c:pt>
                <c:pt idx="63">
                  <c:v>164.98</c:v>
                </c:pt>
                <c:pt idx="64">
                  <c:v>127.65</c:v>
                </c:pt>
                <c:pt idx="65">
                  <c:v>164.11</c:v>
                </c:pt>
                <c:pt idx="66">
                  <c:v>185.57</c:v>
                </c:pt>
                <c:pt idx="67">
                  <c:v>195.05</c:v>
                </c:pt>
                <c:pt idx="68">
                  <c:v>174.79</c:v>
                </c:pt>
                <c:pt idx="69">
                  <c:v>194.06</c:v>
                </c:pt>
                <c:pt idx="70">
                  <c:v>212.28</c:v>
                </c:pt>
                <c:pt idx="71">
                  <c:v>215.04</c:v>
                </c:pt>
                <c:pt idx="72">
                  <c:v>208.23</c:v>
                </c:pt>
                <c:pt idx="73">
                  <c:v>234.06</c:v>
                </c:pt>
                <c:pt idx="74">
                  <c:v>229.8</c:v>
                </c:pt>
                <c:pt idx="75">
                  <c:v>231.98</c:v>
                </c:pt>
                <c:pt idx="76">
                  <c:v>220.81</c:v>
                </c:pt>
                <c:pt idx="77">
                  <c:v>226.99</c:v>
                </c:pt>
                <c:pt idx="78">
                  <c:v>218.46</c:v>
                </c:pt>
                <c:pt idx="79">
                  <c:v>240.02</c:v>
                </c:pt>
                <c:pt idx="80">
                  <c:v>231.95</c:v>
                </c:pt>
                <c:pt idx="81">
                  <c:v>225.34</c:v>
                </c:pt>
                <c:pt idx="82">
                  <c:v>215.35</c:v>
                </c:pt>
                <c:pt idx="83">
                  <c:v>218.96</c:v>
                </c:pt>
                <c:pt idx="84">
                  <c:v>205.33</c:v>
                </c:pt>
                <c:pt idx="85">
                  <c:v>205.48</c:v>
                </c:pt>
                <c:pt idx="86">
                  <c:v>197.47</c:v>
                </c:pt>
                <c:pt idx="87">
                  <c:v>190.69</c:v>
                </c:pt>
                <c:pt idx="88">
                  <c:v>201.18</c:v>
                </c:pt>
                <c:pt idx="89">
                  <c:v>206.93</c:v>
                </c:pt>
                <c:pt idx="90">
                  <c:v>204.9</c:v>
                </c:pt>
                <c:pt idx="91">
                  <c:v>194.6</c:v>
                </c:pt>
                <c:pt idx="92">
                  <c:v>185.56</c:v>
                </c:pt>
                <c:pt idx="93">
                  <c:v>172.95</c:v>
                </c:pt>
                <c:pt idx="94">
                  <c:v>166.92</c:v>
                </c:pt>
                <c:pt idx="95">
                  <c:v>158.91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87-4223-A56B-B08F0441E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07C8-492C-9BB7-858CD3859AF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07C8-492C-9BB7-858CD3859AF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3.036</c:v>
                </c:pt>
                <c:pt idx="1">
                  <c:v>3.0840000000000001</c:v>
                </c:pt>
                <c:pt idx="2">
                  <c:v>5.0039999999999996</c:v>
                </c:pt>
                <c:pt idx="3">
                  <c:v>5.032</c:v>
                </c:pt>
                <c:pt idx="4">
                  <c:v>4.9480000000000004</c:v>
                </c:pt>
                <c:pt idx="5">
                  <c:v>5.0679999999999996</c:v>
                </c:pt>
                <c:pt idx="6">
                  <c:v>4.9359999999999999</c:v>
                </c:pt>
                <c:pt idx="7">
                  <c:v>4.9880000000000004</c:v>
                </c:pt>
                <c:pt idx="8">
                  <c:v>5.7919999999999998</c:v>
                </c:pt>
                <c:pt idx="9">
                  <c:v>5.8319999999999999</c:v>
                </c:pt>
                <c:pt idx="10">
                  <c:v>5.76</c:v>
                </c:pt>
                <c:pt idx="11">
                  <c:v>4.9119999999999999</c:v>
                </c:pt>
                <c:pt idx="12">
                  <c:v>2.8959999999999999</c:v>
                </c:pt>
                <c:pt idx="13">
                  <c:v>1.8</c:v>
                </c:pt>
                <c:pt idx="14">
                  <c:v>1.8</c:v>
                </c:pt>
                <c:pt idx="15">
                  <c:v>1.8</c:v>
                </c:pt>
                <c:pt idx="16">
                  <c:v>4.82</c:v>
                </c:pt>
                <c:pt idx="17">
                  <c:v>5.7320000000000002</c:v>
                </c:pt>
                <c:pt idx="18">
                  <c:v>5.8319999999999999</c:v>
                </c:pt>
                <c:pt idx="19">
                  <c:v>5.8559999999999999</c:v>
                </c:pt>
                <c:pt idx="20">
                  <c:v>4.516</c:v>
                </c:pt>
                <c:pt idx="21">
                  <c:v>4.6760000000000002</c:v>
                </c:pt>
                <c:pt idx="22">
                  <c:v>4.7839999999999998</c:v>
                </c:pt>
                <c:pt idx="23">
                  <c:v>4.6920000000000002</c:v>
                </c:pt>
                <c:pt idx="25">
                  <c:v>1.5</c:v>
                </c:pt>
                <c:pt idx="26">
                  <c:v>1.5880000000000001</c:v>
                </c:pt>
                <c:pt idx="27">
                  <c:v>1.6719999999999999</c:v>
                </c:pt>
                <c:pt idx="29">
                  <c:v>2.52</c:v>
                </c:pt>
                <c:pt idx="30">
                  <c:v>2.52</c:v>
                </c:pt>
                <c:pt idx="31">
                  <c:v>2.52</c:v>
                </c:pt>
                <c:pt idx="34">
                  <c:v>3.6</c:v>
                </c:pt>
                <c:pt idx="35">
                  <c:v>5.04</c:v>
                </c:pt>
                <c:pt idx="36">
                  <c:v>5.04</c:v>
                </c:pt>
                <c:pt idx="37">
                  <c:v>5.04</c:v>
                </c:pt>
                <c:pt idx="38">
                  <c:v>7.2</c:v>
                </c:pt>
                <c:pt idx="39">
                  <c:v>7.2</c:v>
                </c:pt>
                <c:pt idx="40">
                  <c:v>23.4</c:v>
                </c:pt>
                <c:pt idx="41">
                  <c:v>2.2000000000000002</c:v>
                </c:pt>
                <c:pt idx="42">
                  <c:v>2.2000000000000002</c:v>
                </c:pt>
                <c:pt idx="43">
                  <c:v>2.2000000000000002</c:v>
                </c:pt>
                <c:pt idx="56">
                  <c:v>2.52</c:v>
                </c:pt>
                <c:pt idx="57">
                  <c:v>2.52</c:v>
                </c:pt>
                <c:pt idx="60">
                  <c:v>2.52</c:v>
                </c:pt>
                <c:pt idx="64">
                  <c:v>2.52</c:v>
                </c:pt>
                <c:pt idx="71">
                  <c:v>1.3160000000000001</c:v>
                </c:pt>
                <c:pt idx="72">
                  <c:v>6.1959999999999997</c:v>
                </c:pt>
                <c:pt idx="73">
                  <c:v>2.2999999999999998</c:v>
                </c:pt>
                <c:pt idx="74">
                  <c:v>2.2999999999999998</c:v>
                </c:pt>
                <c:pt idx="75">
                  <c:v>2.2999999999999998</c:v>
                </c:pt>
                <c:pt idx="76">
                  <c:v>2.2999999999999998</c:v>
                </c:pt>
                <c:pt idx="77">
                  <c:v>2.2999999999999998</c:v>
                </c:pt>
                <c:pt idx="78">
                  <c:v>6.3159999999999998</c:v>
                </c:pt>
                <c:pt idx="79">
                  <c:v>2.2000000000000002</c:v>
                </c:pt>
                <c:pt idx="84">
                  <c:v>3.3839999999999999</c:v>
                </c:pt>
                <c:pt idx="85">
                  <c:v>3.2959999999999998</c:v>
                </c:pt>
                <c:pt idx="86">
                  <c:v>3.3</c:v>
                </c:pt>
                <c:pt idx="87">
                  <c:v>3.4039999999999999</c:v>
                </c:pt>
                <c:pt idx="88">
                  <c:v>3.1920000000000002</c:v>
                </c:pt>
                <c:pt idx="89">
                  <c:v>1.9</c:v>
                </c:pt>
                <c:pt idx="90">
                  <c:v>1.9</c:v>
                </c:pt>
                <c:pt idx="91">
                  <c:v>1.9</c:v>
                </c:pt>
                <c:pt idx="92">
                  <c:v>1.9</c:v>
                </c:pt>
                <c:pt idx="93">
                  <c:v>3.1720000000000002</c:v>
                </c:pt>
                <c:pt idx="94">
                  <c:v>3.1120000000000001</c:v>
                </c:pt>
                <c:pt idx="95">
                  <c:v>3.1320000000000001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8-492C-9BB7-858CD3859AF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4.51</c:v>
                </c:pt>
                <c:pt idx="1">
                  <c:v>3.2280000000000002</c:v>
                </c:pt>
                <c:pt idx="2">
                  <c:v>6.0170000000000003</c:v>
                </c:pt>
                <c:pt idx="3">
                  <c:v>6.7560000000000002</c:v>
                </c:pt>
                <c:pt idx="4">
                  <c:v>9.5749999999999993</c:v>
                </c:pt>
                <c:pt idx="5">
                  <c:v>9.6430000000000007</c:v>
                </c:pt>
                <c:pt idx="6">
                  <c:v>10.358000000000001</c:v>
                </c:pt>
                <c:pt idx="7">
                  <c:v>8.2550000000000008</c:v>
                </c:pt>
                <c:pt idx="8">
                  <c:v>9.8439999999999994</c:v>
                </c:pt>
                <c:pt idx="9">
                  <c:v>16.733000000000001</c:v>
                </c:pt>
                <c:pt idx="10">
                  <c:v>11.750999999999999</c:v>
                </c:pt>
                <c:pt idx="11">
                  <c:v>10.55</c:v>
                </c:pt>
                <c:pt idx="12">
                  <c:v>3.2320000000000002</c:v>
                </c:pt>
                <c:pt idx="13">
                  <c:v>2.1</c:v>
                </c:pt>
                <c:pt idx="14">
                  <c:v>2.6</c:v>
                </c:pt>
                <c:pt idx="15">
                  <c:v>2.5</c:v>
                </c:pt>
                <c:pt idx="16">
                  <c:v>7.7359999999999998</c:v>
                </c:pt>
                <c:pt idx="17">
                  <c:v>14.364000000000001</c:v>
                </c:pt>
                <c:pt idx="18">
                  <c:v>13.879</c:v>
                </c:pt>
                <c:pt idx="19">
                  <c:v>14.577</c:v>
                </c:pt>
                <c:pt idx="20">
                  <c:v>8.1839999999999993</c:v>
                </c:pt>
                <c:pt idx="21">
                  <c:v>7.15</c:v>
                </c:pt>
                <c:pt idx="22">
                  <c:v>18.678999999999998</c:v>
                </c:pt>
                <c:pt idx="23">
                  <c:v>77.638000000000005</c:v>
                </c:pt>
                <c:pt idx="24">
                  <c:v>0.6</c:v>
                </c:pt>
                <c:pt idx="25">
                  <c:v>43.552</c:v>
                </c:pt>
                <c:pt idx="26">
                  <c:v>42.478999999999999</c:v>
                </c:pt>
                <c:pt idx="27">
                  <c:v>85.075000000000003</c:v>
                </c:pt>
                <c:pt idx="29">
                  <c:v>7.4740000000000002</c:v>
                </c:pt>
                <c:pt idx="30">
                  <c:v>5.1269999999999998</c:v>
                </c:pt>
                <c:pt idx="31">
                  <c:v>5.36</c:v>
                </c:pt>
                <c:pt idx="32">
                  <c:v>2.371</c:v>
                </c:pt>
                <c:pt idx="33">
                  <c:v>2.2709999999999999</c:v>
                </c:pt>
                <c:pt idx="34">
                  <c:v>11.542999999999999</c:v>
                </c:pt>
                <c:pt idx="35">
                  <c:v>13.182</c:v>
                </c:pt>
                <c:pt idx="36">
                  <c:v>14.84</c:v>
                </c:pt>
                <c:pt idx="37">
                  <c:v>16.925999999999998</c:v>
                </c:pt>
                <c:pt idx="38">
                  <c:v>29.472000000000001</c:v>
                </c:pt>
                <c:pt idx="39">
                  <c:v>23.754999999999999</c:v>
                </c:pt>
                <c:pt idx="40">
                  <c:v>56.582000000000001</c:v>
                </c:pt>
                <c:pt idx="41">
                  <c:v>4.88</c:v>
                </c:pt>
                <c:pt idx="42">
                  <c:v>4.28</c:v>
                </c:pt>
                <c:pt idx="43">
                  <c:v>11.505000000000001</c:v>
                </c:pt>
                <c:pt idx="44">
                  <c:v>0.56000000000000005</c:v>
                </c:pt>
                <c:pt idx="45">
                  <c:v>1.1200000000000001</c:v>
                </c:pt>
                <c:pt idx="46">
                  <c:v>0.52</c:v>
                </c:pt>
                <c:pt idx="47">
                  <c:v>0.56000000000000005</c:v>
                </c:pt>
                <c:pt idx="48">
                  <c:v>0.56000000000000005</c:v>
                </c:pt>
                <c:pt idx="49">
                  <c:v>6.4180000000000001</c:v>
                </c:pt>
                <c:pt idx="50">
                  <c:v>0.52</c:v>
                </c:pt>
                <c:pt idx="51">
                  <c:v>10.577999999999999</c:v>
                </c:pt>
                <c:pt idx="52">
                  <c:v>10.577999999999999</c:v>
                </c:pt>
                <c:pt idx="53">
                  <c:v>11.17</c:v>
                </c:pt>
                <c:pt idx="54">
                  <c:v>15.257999999999999</c:v>
                </c:pt>
                <c:pt idx="55">
                  <c:v>11.182</c:v>
                </c:pt>
                <c:pt idx="56">
                  <c:v>16.123999999999999</c:v>
                </c:pt>
                <c:pt idx="57">
                  <c:v>32.545000000000002</c:v>
                </c:pt>
                <c:pt idx="58">
                  <c:v>18.215</c:v>
                </c:pt>
                <c:pt idx="59">
                  <c:v>17.815000000000001</c:v>
                </c:pt>
                <c:pt idx="60">
                  <c:v>11.542</c:v>
                </c:pt>
                <c:pt idx="61">
                  <c:v>6.0650000000000004</c:v>
                </c:pt>
                <c:pt idx="62">
                  <c:v>7.2060000000000004</c:v>
                </c:pt>
                <c:pt idx="63">
                  <c:v>58.621000000000002</c:v>
                </c:pt>
                <c:pt idx="64">
                  <c:v>8.4179999999999993</c:v>
                </c:pt>
                <c:pt idx="65">
                  <c:v>7</c:v>
                </c:pt>
                <c:pt idx="66">
                  <c:v>1.72</c:v>
                </c:pt>
                <c:pt idx="67">
                  <c:v>1.18</c:v>
                </c:pt>
                <c:pt idx="68">
                  <c:v>0.76</c:v>
                </c:pt>
                <c:pt idx="69">
                  <c:v>0.56000000000000005</c:v>
                </c:pt>
                <c:pt idx="70">
                  <c:v>0.56000000000000005</c:v>
                </c:pt>
                <c:pt idx="71">
                  <c:v>1.8160000000000001</c:v>
                </c:pt>
                <c:pt idx="72">
                  <c:v>33.249000000000002</c:v>
                </c:pt>
                <c:pt idx="73">
                  <c:v>3.86</c:v>
                </c:pt>
                <c:pt idx="74">
                  <c:v>4.26</c:v>
                </c:pt>
                <c:pt idx="75">
                  <c:v>4.22</c:v>
                </c:pt>
                <c:pt idx="76">
                  <c:v>4.5599999999999996</c:v>
                </c:pt>
                <c:pt idx="77">
                  <c:v>5</c:v>
                </c:pt>
                <c:pt idx="78">
                  <c:v>23.385999999999999</c:v>
                </c:pt>
                <c:pt idx="79">
                  <c:v>5.22</c:v>
                </c:pt>
                <c:pt idx="80">
                  <c:v>0.1</c:v>
                </c:pt>
                <c:pt idx="81">
                  <c:v>0.2</c:v>
                </c:pt>
                <c:pt idx="82">
                  <c:v>0.1</c:v>
                </c:pt>
                <c:pt idx="83">
                  <c:v>0.52</c:v>
                </c:pt>
                <c:pt idx="84">
                  <c:v>12.401</c:v>
                </c:pt>
                <c:pt idx="85">
                  <c:v>5.7</c:v>
                </c:pt>
                <c:pt idx="86">
                  <c:v>5.2679999999999998</c:v>
                </c:pt>
                <c:pt idx="87">
                  <c:v>21.645</c:v>
                </c:pt>
                <c:pt idx="88">
                  <c:v>17.492000000000001</c:v>
                </c:pt>
                <c:pt idx="89">
                  <c:v>4.12</c:v>
                </c:pt>
                <c:pt idx="90">
                  <c:v>3.56</c:v>
                </c:pt>
                <c:pt idx="91">
                  <c:v>2.8</c:v>
                </c:pt>
                <c:pt idx="92">
                  <c:v>1.7</c:v>
                </c:pt>
                <c:pt idx="93">
                  <c:v>17.634</c:v>
                </c:pt>
                <c:pt idx="94">
                  <c:v>18.533000000000001</c:v>
                </c:pt>
                <c:pt idx="95">
                  <c:v>18.641999999999999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C8-492C-9BB7-858CD3859AF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07C8-492C-9BB7-858CD3859AF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07C8-492C-9BB7-858CD3859AF1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">
                  <c:v>21.15</c:v>
                </c:pt>
                <c:pt idx="8">
                  <c:v>4.5</c:v>
                </c:pt>
                <c:pt idx="16">
                  <c:v>35.85</c:v>
                </c:pt>
                <c:pt idx="32">
                  <c:v>36.799999999999997</c:v>
                </c:pt>
                <c:pt idx="49">
                  <c:v>1.5780000000000001</c:v>
                </c:pt>
                <c:pt idx="64">
                  <c:v>26.25</c:v>
                </c:pt>
                <c:pt idx="87">
                  <c:v>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C8-492C-9BB7-858CD3859AF1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8">
                  <c:v>35.363999999999997</c:v>
                </c:pt>
                <c:pt idx="51">
                  <c:v>23.161000000000001</c:v>
                </c:pt>
                <c:pt idx="52">
                  <c:v>30.37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C8-492C-9BB7-858CD3859AF1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07C8-492C-9BB7-858CD3859AF1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07C8-492C-9BB7-858CD3859AF1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109.114</c:v>
                </c:pt>
                <c:pt idx="1">
                  <c:v>75.409000000000006</c:v>
                </c:pt>
                <c:pt idx="2">
                  <c:v>69</c:v>
                </c:pt>
                <c:pt idx="3">
                  <c:v>69</c:v>
                </c:pt>
                <c:pt idx="4">
                  <c:v>69</c:v>
                </c:pt>
                <c:pt idx="5">
                  <c:v>69</c:v>
                </c:pt>
                <c:pt idx="6">
                  <c:v>69</c:v>
                </c:pt>
                <c:pt idx="7">
                  <c:v>69</c:v>
                </c:pt>
                <c:pt idx="8">
                  <c:v>69</c:v>
                </c:pt>
                <c:pt idx="9">
                  <c:v>69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34.54</c:v>
                </c:pt>
                <c:pt idx="14">
                  <c:v>15.039</c:v>
                </c:pt>
                <c:pt idx="15">
                  <c:v>3.9820000000000002</c:v>
                </c:pt>
                <c:pt idx="16">
                  <c:v>72</c:v>
                </c:pt>
                <c:pt idx="17">
                  <c:v>72</c:v>
                </c:pt>
                <c:pt idx="18">
                  <c:v>75</c:v>
                </c:pt>
                <c:pt idx="19">
                  <c:v>75</c:v>
                </c:pt>
                <c:pt idx="20">
                  <c:v>75</c:v>
                </c:pt>
                <c:pt idx="21">
                  <c:v>75</c:v>
                </c:pt>
                <c:pt idx="22">
                  <c:v>75</c:v>
                </c:pt>
                <c:pt idx="23">
                  <c:v>75</c:v>
                </c:pt>
                <c:pt idx="24">
                  <c:v>61.72</c:v>
                </c:pt>
                <c:pt idx="25">
                  <c:v>75</c:v>
                </c:pt>
                <c:pt idx="26">
                  <c:v>69</c:v>
                </c:pt>
                <c:pt idx="27">
                  <c:v>69</c:v>
                </c:pt>
                <c:pt idx="28">
                  <c:v>35.828000000000003</c:v>
                </c:pt>
                <c:pt idx="29">
                  <c:v>66</c:v>
                </c:pt>
                <c:pt idx="30">
                  <c:v>62</c:v>
                </c:pt>
                <c:pt idx="31">
                  <c:v>62</c:v>
                </c:pt>
                <c:pt idx="34">
                  <c:v>55</c:v>
                </c:pt>
                <c:pt idx="35">
                  <c:v>55</c:v>
                </c:pt>
                <c:pt idx="36">
                  <c:v>50</c:v>
                </c:pt>
                <c:pt idx="3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C8-492C-9BB7-858CD3859AF1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15.3</c:v>
                </c:pt>
                <c:pt idx="3">
                  <c:v>31.5</c:v>
                </c:pt>
                <c:pt idx="4">
                  <c:v>9.1999999999999993</c:v>
                </c:pt>
                <c:pt idx="5">
                  <c:v>38.4</c:v>
                </c:pt>
                <c:pt idx="6">
                  <c:v>31.6</c:v>
                </c:pt>
                <c:pt idx="7">
                  <c:v>54.8</c:v>
                </c:pt>
                <c:pt idx="8">
                  <c:v>74.2</c:v>
                </c:pt>
                <c:pt idx="9">
                  <c:v>45.1</c:v>
                </c:pt>
                <c:pt idx="10">
                  <c:v>74.099999999999994</c:v>
                </c:pt>
                <c:pt idx="11">
                  <c:v>56.5</c:v>
                </c:pt>
                <c:pt idx="12">
                  <c:v>113.3</c:v>
                </c:pt>
                <c:pt idx="13">
                  <c:v>118.5</c:v>
                </c:pt>
                <c:pt idx="14">
                  <c:v>137.1</c:v>
                </c:pt>
                <c:pt idx="15">
                  <c:v>149.1</c:v>
                </c:pt>
                <c:pt idx="16">
                  <c:v>183</c:v>
                </c:pt>
                <c:pt idx="17">
                  <c:v>59.5</c:v>
                </c:pt>
                <c:pt idx="18">
                  <c:v>60.7</c:v>
                </c:pt>
                <c:pt idx="19">
                  <c:v>80.099999999999994</c:v>
                </c:pt>
                <c:pt idx="20">
                  <c:v>102.2</c:v>
                </c:pt>
                <c:pt idx="21">
                  <c:v>107.2</c:v>
                </c:pt>
                <c:pt idx="22">
                  <c:v>85.9</c:v>
                </c:pt>
                <c:pt idx="23">
                  <c:v>24.5</c:v>
                </c:pt>
                <c:pt idx="24">
                  <c:v>220.2</c:v>
                </c:pt>
                <c:pt idx="25">
                  <c:v>86.2</c:v>
                </c:pt>
                <c:pt idx="26">
                  <c:v>85.5</c:v>
                </c:pt>
                <c:pt idx="27">
                  <c:v>0</c:v>
                </c:pt>
                <c:pt idx="28">
                  <c:v>41.1</c:v>
                </c:pt>
                <c:pt idx="29">
                  <c:v>0</c:v>
                </c:pt>
                <c:pt idx="30">
                  <c:v>42.3</c:v>
                </c:pt>
                <c:pt idx="31">
                  <c:v>27</c:v>
                </c:pt>
                <c:pt idx="32">
                  <c:v>54.8</c:v>
                </c:pt>
                <c:pt idx="33">
                  <c:v>85.8</c:v>
                </c:pt>
                <c:pt idx="34">
                  <c:v>71.2</c:v>
                </c:pt>
                <c:pt idx="35">
                  <c:v>46</c:v>
                </c:pt>
                <c:pt idx="36">
                  <c:v>0</c:v>
                </c:pt>
                <c:pt idx="37">
                  <c:v>0</c:v>
                </c:pt>
                <c:pt idx="38">
                  <c:v>41.4</c:v>
                </c:pt>
                <c:pt idx="39">
                  <c:v>103.3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54.8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46.4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15.3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116.80000000000001</c:v>
                </c:pt>
                <c:pt idx="65">
                  <c:v>29.6</c:v>
                </c:pt>
                <c:pt idx="66">
                  <c:v>34.5</c:v>
                </c:pt>
                <c:pt idx="67">
                  <c:v>29.6</c:v>
                </c:pt>
                <c:pt idx="68">
                  <c:v>173.6</c:v>
                </c:pt>
                <c:pt idx="69">
                  <c:v>36.799999999999997</c:v>
                </c:pt>
                <c:pt idx="70">
                  <c:v>41</c:v>
                </c:pt>
                <c:pt idx="71">
                  <c:v>0</c:v>
                </c:pt>
                <c:pt idx="72">
                  <c:v>7.7</c:v>
                </c:pt>
                <c:pt idx="73">
                  <c:v>74.2</c:v>
                </c:pt>
                <c:pt idx="74">
                  <c:v>57.9</c:v>
                </c:pt>
                <c:pt idx="75">
                  <c:v>108.5</c:v>
                </c:pt>
                <c:pt idx="76">
                  <c:v>132</c:v>
                </c:pt>
                <c:pt idx="77">
                  <c:v>117</c:v>
                </c:pt>
                <c:pt idx="78">
                  <c:v>34.799999999999997</c:v>
                </c:pt>
                <c:pt idx="79">
                  <c:v>126.2</c:v>
                </c:pt>
                <c:pt idx="80">
                  <c:v>159.80000000000001</c:v>
                </c:pt>
                <c:pt idx="81">
                  <c:v>159.80000000000001</c:v>
                </c:pt>
                <c:pt idx="82">
                  <c:v>159.80000000000001</c:v>
                </c:pt>
                <c:pt idx="83">
                  <c:v>159.80000000000001</c:v>
                </c:pt>
                <c:pt idx="84">
                  <c:v>107.9</c:v>
                </c:pt>
                <c:pt idx="85">
                  <c:v>120</c:v>
                </c:pt>
                <c:pt idx="86">
                  <c:v>120.4</c:v>
                </c:pt>
                <c:pt idx="87">
                  <c:v>84.3</c:v>
                </c:pt>
                <c:pt idx="88">
                  <c:v>111</c:v>
                </c:pt>
                <c:pt idx="89">
                  <c:v>111</c:v>
                </c:pt>
                <c:pt idx="90">
                  <c:v>111</c:v>
                </c:pt>
                <c:pt idx="91">
                  <c:v>111</c:v>
                </c:pt>
                <c:pt idx="92">
                  <c:v>130.1</c:v>
                </c:pt>
                <c:pt idx="93">
                  <c:v>203.1</c:v>
                </c:pt>
                <c:pt idx="94">
                  <c:v>198.8</c:v>
                </c:pt>
                <c:pt idx="95">
                  <c:v>312.60000000000002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7C8-492C-9BB7-858CD3859AF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8.7490000000000006</c:v>
                </c:pt>
                <c:pt idx="1">
                  <c:v>4.1189999999999998</c:v>
                </c:pt>
                <c:pt idx="2">
                  <c:v>13.637</c:v>
                </c:pt>
                <c:pt idx="3">
                  <c:v>14.051</c:v>
                </c:pt>
                <c:pt idx="4">
                  <c:v>15.589</c:v>
                </c:pt>
                <c:pt idx="5">
                  <c:v>14.989000000000001</c:v>
                </c:pt>
                <c:pt idx="6">
                  <c:v>13.026999999999999</c:v>
                </c:pt>
                <c:pt idx="7">
                  <c:v>9.3979999999999997</c:v>
                </c:pt>
                <c:pt idx="8">
                  <c:v>13.628</c:v>
                </c:pt>
                <c:pt idx="9">
                  <c:v>20.986999999999998</c:v>
                </c:pt>
                <c:pt idx="10">
                  <c:v>17.783999999999999</c:v>
                </c:pt>
                <c:pt idx="11">
                  <c:v>21.323</c:v>
                </c:pt>
                <c:pt idx="12">
                  <c:v>6.95</c:v>
                </c:pt>
                <c:pt idx="13">
                  <c:v>6.51</c:v>
                </c:pt>
                <c:pt idx="14">
                  <c:v>6.109</c:v>
                </c:pt>
                <c:pt idx="15">
                  <c:v>5.63</c:v>
                </c:pt>
                <c:pt idx="16">
                  <c:v>22.167000000000002</c:v>
                </c:pt>
                <c:pt idx="17">
                  <c:v>29.641999999999999</c:v>
                </c:pt>
                <c:pt idx="18">
                  <c:v>31.574999999999999</c:v>
                </c:pt>
                <c:pt idx="19">
                  <c:v>30.332000000000001</c:v>
                </c:pt>
                <c:pt idx="20">
                  <c:v>35.701000000000001</c:v>
                </c:pt>
                <c:pt idx="21">
                  <c:v>31.771999999999998</c:v>
                </c:pt>
                <c:pt idx="22">
                  <c:v>41.2</c:v>
                </c:pt>
                <c:pt idx="23">
                  <c:v>43.756</c:v>
                </c:pt>
                <c:pt idx="24">
                  <c:v>2.423</c:v>
                </c:pt>
                <c:pt idx="25">
                  <c:v>10.297000000000001</c:v>
                </c:pt>
                <c:pt idx="26">
                  <c:v>15.462</c:v>
                </c:pt>
                <c:pt idx="27">
                  <c:v>58.234999999999999</c:v>
                </c:pt>
                <c:pt idx="28">
                  <c:v>4.7389999999999999</c:v>
                </c:pt>
                <c:pt idx="29">
                  <c:v>27.706</c:v>
                </c:pt>
                <c:pt idx="30">
                  <c:v>22.359000000000002</c:v>
                </c:pt>
                <c:pt idx="31">
                  <c:v>31.523</c:v>
                </c:pt>
                <c:pt idx="32">
                  <c:v>32.615000000000002</c:v>
                </c:pt>
                <c:pt idx="33">
                  <c:v>35.658999999999999</c:v>
                </c:pt>
                <c:pt idx="34">
                  <c:v>40.316000000000003</c:v>
                </c:pt>
                <c:pt idx="35">
                  <c:v>45.271999999999998</c:v>
                </c:pt>
                <c:pt idx="36">
                  <c:v>44.637999999999998</c:v>
                </c:pt>
                <c:pt idx="37">
                  <c:v>47.534999999999997</c:v>
                </c:pt>
                <c:pt idx="38">
                  <c:v>72.293999999999997</c:v>
                </c:pt>
                <c:pt idx="39">
                  <c:v>47.820999999999998</c:v>
                </c:pt>
                <c:pt idx="40">
                  <c:v>56.417000000000002</c:v>
                </c:pt>
                <c:pt idx="41">
                  <c:v>25.707999999999998</c:v>
                </c:pt>
                <c:pt idx="42">
                  <c:v>15.669</c:v>
                </c:pt>
                <c:pt idx="43">
                  <c:v>16.216999999999999</c:v>
                </c:pt>
                <c:pt idx="44">
                  <c:v>0.154</c:v>
                </c:pt>
                <c:pt idx="45">
                  <c:v>15.29</c:v>
                </c:pt>
                <c:pt idx="46">
                  <c:v>16.349</c:v>
                </c:pt>
                <c:pt idx="47">
                  <c:v>16.338000000000001</c:v>
                </c:pt>
                <c:pt idx="48">
                  <c:v>1.9</c:v>
                </c:pt>
                <c:pt idx="49">
                  <c:v>23.713999999999999</c:v>
                </c:pt>
                <c:pt idx="50">
                  <c:v>16.879000000000001</c:v>
                </c:pt>
                <c:pt idx="51">
                  <c:v>2.6789999999999998</c:v>
                </c:pt>
                <c:pt idx="52">
                  <c:v>6.9000000000000006E-2</c:v>
                </c:pt>
                <c:pt idx="53">
                  <c:v>15.045999999999999</c:v>
                </c:pt>
                <c:pt idx="54">
                  <c:v>10.045</c:v>
                </c:pt>
                <c:pt idx="55">
                  <c:v>2E-3</c:v>
                </c:pt>
                <c:pt idx="56">
                  <c:v>13.471</c:v>
                </c:pt>
                <c:pt idx="57">
                  <c:v>45.476999999999997</c:v>
                </c:pt>
                <c:pt idx="58">
                  <c:v>14.298</c:v>
                </c:pt>
                <c:pt idx="59">
                  <c:v>0.25800000000000001</c:v>
                </c:pt>
                <c:pt idx="60">
                  <c:v>20.957999999999998</c:v>
                </c:pt>
                <c:pt idx="61">
                  <c:v>0.93</c:v>
                </c:pt>
                <c:pt idx="62">
                  <c:v>2.3809999999999998</c:v>
                </c:pt>
                <c:pt idx="63">
                  <c:v>1.294</c:v>
                </c:pt>
                <c:pt idx="64">
                  <c:v>26.606000000000002</c:v>
                </c:pt>
                <c:pt idx="65">
                  <c:v>16.207000000000001</c:v>
                </c:pt>
                <c:pt idx="66">
                  <c:v>0.33800000000000002</c:v>
                </c:pt>
                <c:pt idx="67">
                  <c:v>0.28499999999999998</c:v>
                </c:pt>
                <c:pt idx="68">
                  <c:v>0.224</c:v>
                </c:pt>
                <c:pt idx="69">
                  <c:v>0.191</c:v>
                </c:pt>
                <c:pt idx="70">
                  <c:v>0.154</c:v>
                </c:pt>
                <c:pt idx="71">
                  <c:v>0.11899999999999999</c:v>
                </c:pt>
                <c:pt idx="72">
                  <c:v>28.292999999999999</c:v>
                </c:pt>
                <c:pt idx="73">
                  <c:v>8.4000000000000005E-2</c:v>
                </c:pt>
                <c:pt idx="74">
                  <c:v>7.9000000000000001E-2</c:v>
                </c:pt>
                <c:pt idx="75">
                  <c:v>0.08</c:v>
                </c:pt>
                <c:pt idx="76">
                  <c:v>8.2000000000000003E-2</c:v>
                </c:pt>
                <c:pt idx="77">
                  <c:v>7.1999999999999995E-2</c:v>
                </c:pt>
                <c:pt idx="78">
                  <c:v>15.489000000000001</c:v>
                </c:pt>
                <c:pt idx="79">
                  <c:v>4.5999999999999999E-2</c:v>
                </c:pt>
                <c:pt idx="80">
                  <c:v>4.2000000000000003E-2</c:v>
                </c:pt>
                <c:pt idx="81">
                  <c:v>4.2999999999999997E-2</c:v>
                </c:pt>
                <c:pt idx="82">
                  <c:v>4.2999999999999997E-2</c:v>
                </c:pt>
                <c:pt idx="83">
                  <c:v>4.3999999999999997E-2</c:v>
                </c:pt>
                <c:pt idx="84">
                  <c:v>5.0460000000000003</c:v>
                </c:pt>
                <c:pt idx="85">
                  <c:v>5.1999999999999998E-2</c:v>
                </c:pt>
                <c:pt idx="86">
                  <c:v>5.6000000000000001E-2</c:v>
                </c:pt>
                <c:pt idx="87">
                  <c:v>7.4569999999999999</c:v>
                </c:pt>
                <c:pt idx="88">
                  <c:v>5.26</c:v>
                </c:pt>
                <c:pt idx="89">
                  <c:v>5.6000000000000001E-2</c:v>
                </c:pt>
                <c:pt idx="90">
                  <c:v>6.7000000000000004E-2</c:v>
                </c:pt>
                <c:pt idx="91">
                  <c:v>7.8E-2</c:v>
                </c:pt>
                <c:pt idx="92">
                  <c:v>8.3000000000000004E-2</c:v>
                </c:pt>
                <c:pt idx="93">
                  <c:v>7.1390000000000002</c:v>
                </c:pt>
                <c:pt idx="94">
                  <c:v>11.202</c:v>
                </c:pt>
                <c:pt idx="95">
                  <c:v>12.692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7C8-492C-9BB7-858CD3859AF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">
                  <c:v>21.15</c:v>
                </c:pt>
                <c:pt idx="8">
                  <c:v>4.5</c:v>
                </c:pt>
                <c:pt idx="16">
                  <c:v>35.85</c:v>
                </c:pt>
                <c:pt idx="32">
                  <c:v>36.799999999999997</c:v>
                </c:pt>
                <c:pt idx="49">
                  <c:v>1.5780000000000001</c:v>
                </c:pt>
                <c:pt idx="64">
                  <c:v>26.25</c:v>
                </c:pt>
                <c:pt idx="87">
                  <c:v>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7C8-492C-9BB7-858CD3859AF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67">
                  <c:v>2.85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7C8-492C-9BB7-858CD385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183.04</c:v>
                </c:pt>
                <c:pt idx="1">
                  <c:v>176.68</c:v>
                </c:pt>
                <c:pt idx="2">
                  <c:v>161.91</c:v>
                </c:pt>
                <c:pt idx="3">
                  <c:v>152.06</c:v>
                </c:pt>
                <c:pt idx="4">
                  <c:v>160.19999999999999</c:v>
                </c:pt>
                <c:pt idx="5">
                  <c:v>157.13</c:v>
                </c:pt>
                <c:pt idx="6">
                  <c:v>154.5</c:v>
                </c:pt>
                <c:pt idx="7">
                  <c:v>149.86000000000001</c:v>
                </c:pt>
                <c:pt idx="8">
                  <c:v>148.28</c:v>
                </c:pt>
                <c:pt idx="9">
                  <c:v>156.47999999999999</c:v>
                </c:pt>
                <c:pt idx="10">
                  <c:v>150.43</c:v>
                </c:pt>
                <c:pt idx="11">
                  <c:v>154.82</c:v>
                </c:pt>
                <c:pt idx="12">
                  <c:v>156.41999999999999</c:v>
                </c:pt>
                <c:pt idx="13">
                  <c:v>155.63</c:v>
                </c:pt>
                <c:pt idx="14">
                  <c:v>156.32</c:v>
                </c:pt>
                <c:pt idx="15">
                  <c:v>155.55000000000001</c:v>
                </c:pt>
                <c:pt idx="16">
                  <c:v>148.11000000000001</c:v>
                </c:pt>
                <c:pt idx="17">
                  <c:v>148.65</c:v>
                </c:pt>
                <c:pt idx="18">
                  <c:v>149.58000000000001</c:v>
                </c:pt>
                <c:pt idx="19">
                  <c:v>151.41999999999999</c:v>
                </c:pt>
                <c:pt idx="20">
                  <c:v>146.91</c:v>
                </c:pt>
                <c:pt idx="21">
                  <c:v>149.76</c:v>
                </c:pt>
                <c:pt idx="22">
                  <c:v>159.34</c:v>
                </c:pt>
                <c:pt idx="23">
                  <c:v>172.41</c:v>
                </c:pt>
                <c:pt idx="24">
                  <c:v>187.28</c:v>
                </c:pt>
                <c:pt idx="25">
                  <c:v>189.43</c:v>
                </c:pt>
                <c:pt idx="26">
                  <c:v>188.62</c:v>
                </c:pt>
                <c:pt idx="27">
                  <c:v>176.57</c:v>
                </c:pt>
                <c:pt idx="28">
                  <c:v>198.04</c:v>
                </c:pt>
                <c:pt idx="29">
                  <c:v>187.09</c:v>
                </c:pt>
                <c:pt idx="30">
                  <c:v>163.11000000000001</c:v>
                </c:pt>
                <c:pt idx="31">
                  <c:v>145.37</c:v>
                </c:pt>
                <c:pt idx="32">
                  <c:v>126.96</c:v>
                </c:pt>
                <c:pt idx="33">
                  <c:v>136.69999999999999</c:v>
                </c:pt>
                <c:pt idx="34">
                  <c:v>143.88</c:v>
                </c:pt>
                <c:pt idx="35">
                  <c:v>155.12</c:v>
                </c:pt>
                <c:pt idx="36">
                  <c:v>159.31</c:v>
                </c:pt>
                <c:pt idx="37">
                  <c:v>160.65</c:v>
                </c:pt>
                <c:pt idx="38">
                  <c:v>148.59</c:v>
                </c:pt>
                <c:pt idx="39">
                  <c:v>138.37</c:v>
                </c:pt>
                <c:pt idx="40">
                  <c:v>158</c:v>
                </c:pt>
                <c:pt idx="41">
                  <c:v>107.23</c:v>
                </c:pt>
                <c:pt idx="42">
                  <c:v>100.52</c:v>
                </c:pt>
                <c:pt idx="43">
                  <c:v>96.21</c:v>
                </c:pt>
                <c:pt idx="44">
                  <c:v>101.56</c:v>
                </c:pt>
                <c:pt idx="45">
                  <c:v>71.319999999999993</c:v>
                </c:pt>
                <c:pt idx="46">
                  <c:v>81.72</c:v>
                </c:pt>
                <c:pt idx="47">
                  <c:v>72.05</c:v>
                </c:pt>
                <c:pt idx="48">
                  <c:v>103.12</c:v>
                </c:pt>
                <c:pt idx="49">
                  <c:v>96.12</c:v>
                </c:pt>
                <c:pt idx="50">
                  <c:v>100.12</c:v>
                </c:pt>
                <c:pt idx="51">
                  <c:v>105.28</c:v>
                </c:pt>
                <c:pt idx="52">
                  <c:v>105.28</c:v>
                </c:pt>
                <c:pt idx="53">
                  <c:v>104.42</c:v>
                </c:pt>
                <c:pt idx="54">
                  <c:v>101.06</c:v>
                </c:pt>
                <c:pt idx="55">
                  <c:v>107.71</c:v>
                </c:pt>
                <c:pt idx="56">
                  <c:v>103.23</c:v>
                </c:pt>
                <c:pt idx="57">
                  <c:v>129.02000000000001</c:v>
                </c:pt>
                <c:pt idx="58">
                  <c:v>143.19999999999999</c:v>
                </c:pt>
                <c:pt idx="59">
                  <c:v>148.75</c:v>
                </c:pt>
                <c:pt idx="60">
                  <c:v>131.79</c:v>
                </c:pt>
                <c:pt idx="61">
                  <c:v>143</c:v>
                </c:pt>
                <c:pt idx="62">
                  <c:v>149.4</c:v>
                </c:pt>
                <c:pt idx="63">
                  <c:v>164.98</c:v>
                </c:pt>
                <c:pt idx="64">
                  <c:v>127.65</c:v>
                </c:pt>
                <c:pt idx="65">
                  <c:v>164.11</c:v>
                </c:pt>
                <c:pt idx="66">
                  <c:v>185.57</c:v>
                </c:pt>
                <c:pt idx="67">
                  <c:v>195.05</c:v>
                </c:pt>
                <c:pt idx="68">
                  <c:v>174.79</c:v>
                </c:pt>
                <c:pt idx="69">
                  <c:v>194.06</c:v>
                </c:pt>
                <c:pt idx="70">
                  <c:v>212.28</c:v>
                </c:pt>
                <c:pt idx="71">
                  <c:v>215.04</c:v>
                </c:pt>
                <c:pt idx="72">
                  <c:v>208.23</c:v>
                </c:pt>
                <c:pt idx="73">
                  <c:v>234.06</c:v>
                </c:pt>
                <c:pt idx="74">
                  <c:v>229.8</c:v>
                </c:pt>
                <c:pt idx="75">
                  <c:v>231.98</c:v>
                </c:pt>
                <c:pt idx="76">
                  <c:v>220.81</c:v>
                </c:pt>
                <c:pt idx="77">
                  <c:v>226.99</c:v>
                </c:pt>
                <c:pt idx="78">
                  <c:v>218.46</c:v>
                </c:pt>
                <c:pt idx="79">
                  <c:v>240.02</c:v>
                </c:pt>
                <c:pt idx="80">
                  <c:v>231.95</c:v>
                </c:pt>
                <c:pt idx="81">
                  <c:v>225.34</c:v>
                </c:pt>
                <c:pt idx="82">
                  <c:v>215.35</c:v>
                </c:pt>
                <c:pt idx="83">
                  <c:v>218.96</c:v>
                </c:pt>
                <c:pt idx="84">
                  <c:v>205.33</c:v>
                </c:pt>
                <c:pt idx="85">
                  <c:v>205.48</c:v>
                </c:pt>
                <c:pt idx="86">
                  <c:v>197.47</c:v>
                </c:pt>
                <c:pt idx="87">
                  <c:v>190.69</c:v>
                </c:pt>
                <c:pt idx="88">
                  <c:v>201.18</c:v>
                </c:pt>
                <c:pt idx="89">
                  <c:v>206.93</c:v>
                </c:pt>
                <c:pt idx="90">
                  <c:v>204.9</c:v>
                </c:pt>
                <c:pt idx="91">
                  <c:v>194.6</c:v>
                </c:pt>
                <c:pt idx="92">
                  <c:v>185.56</c:v>
                </c:pt>
                <c:pt idx="93">
                  <c:v>172.95</c:v>
                </c:pt>
                <c:pt idx="94">
                  <c:v>166.92</c:v>
                </c:pt>
                <c:pt idx="95">
                  <c:v>158.91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C8-492C-9BB7-858CD385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125.44</v>
      </c>
      <c r="C5" s="25">
        <v>85.84</v>
      </c>
      <c r="D5" s="25">
        <v>108.928</v>
      </c>
      <c r="E5" s="25">
        <v>126.318</v>
      </c>
      <c r="F5" s="25">
        <v>108.31100000000001</v>
      </c>
      <c r="G5" s="25">
        <v>137.084</v>
      </c>
      <c r="H5" s="25">
        <v>128.90799999999999</v>
      </c>
      <c r="I5" s="25">
        <v>167.553</v>
      </c>
      <c r="J5" s="25">
        <v>177.01</v>
      </c>
      <c r="K5" s="25">
        <v>157.62</v>
      </c>
      <c r="L5" s="25">
        <v>181.37200000000001</v>
      </c>
      <c r="M5" s="25">
        <v>165.26</v>
      </c>
      <c r="N5" s="25">
        <v>198.381</v>
      </c>
      <c r="O5" s="25">
        <v>163.471</v>
      </c>
      <c r="P5" s="25">
        <v>162.60900000000001</v>
      </c>
      <c r="Q5" s="25">
        <v>163.017</v>
      </c>
      <c r="R5" s="25">
        <v>325.60899999999998</v>
      </c>
      <c r="S5" s="25">
        <v>181.27199999999999</v>
      </c>
      <c r="T5" s="25">
        <v>186.98400000000001</v>
      </c>
      <c r="U5" s="25">
        <v>205.84700000000001</v>
      </c>
      <c r="V5" s="25">
        <v>225.61</v>
      </c>
      <c r="W5" s="25">
        <v>225.797</v>
      </c>
      <c r="X5" s="25">
        <v>225.6</v>
      </c>
      <c r="Y5" s="25">
        <v>225.6</v>
      </c>
      <c r="Z5" s="25">
        <v>284.95100000000002</v>
      </c>
      <c r="AA5" s="25">
        <v>216.51499999999999</v>
      </c>
      <c r="AB5" s="25">
        <v>213.96</v>
      </c>
      <c r="AC5" s="25">
        <v>213.96</v>
      </c>
      <c r="AD5" s="25">
        <v>81.66</v>
      </c>
      <c r="AE5" s="25">
        <v>103.7</v>
      </c>
      <c r="AF5" s="25">
        <v>134.267</v>
      </c>
      <c r="AG5" s="25">
        <v>128.40299999999999</v>
      </c>
      <c r="AH5" s="25">
        <v>126.586</v>
      </c>
      <c r="AI5" s="25">
        <v>123.761</v>
      </c>
      <c r="AJ5" s="25">
        <v>181.63200000000001</v>
      </c>
      <c r="AK5" s="25">
        <v>164.51900000000001</v>
      </c>
      <c r="AL5" s="25">
        <v>114.518</v>
      </c>
      <c r="AM5" s="25">
        <v>119.501</v>
      </c>
      <c r="AN5" s="25">
        <v>150.34700000000001</v>
      </c>
      <c r="AO5" s="25">
        <v>182.065</v>
      </c>
      <c r="AP5" s="25">
        <v>136.44499999999999</v>
      </c>
      <c r="AQ5" s="25">
        <v>32.787999999999997</v>
      </c>
      <c r="AR5" s="25">
        <v>22.149000000000001</v>
      </c>
      <c r="AS5" s="25">
        <v>29.922000000000001</v>
      </c>
      <c r="AT5" s="25">
        <v>55.491999999999997</v>
      </c>
      <c r="AU5" s="25">
        <v>16.41</v>
      </c>
      <c r="AV5" s="25">
        <v>16.869</v>
      </c>
      <c r="AW5" s="25">
        <v>16.898</v>
      </c>
      <c r="AX5" s="25">
        <v>37.823999999999998</v>
      </c>
      <c r="AY5" s="25">
        <v>31.71</v>
      </c>
      <c r="AZ5" s="25">
        <v>17.399000000000001</v>
      </c>
      <c r="BA5" s="25">
        <v>36.417999999999999</v>
      </c>
      <c r="BB5" s="25">
        <v>41.017000000000003</v>
      </c>
      <c r="BC5" s="25">
        <v>26.216000000000001</v>
      </c>
      <c r="BD5" s="25">
        <v>25.303000000000001</v>
      </c>
      <c r="BE5" s="25">
        <v>57.542999999999999</v>
      </c>
      <c r="BF5" s="25">
        <v>32.115000000000002</v>
      </c>
      <c r="BG5" s="25">
        <v>80.542000000000002</v>
      </c>
      <c r="BH5" s="25">
        <v>32.512999999999998</v>
      </c>
      <c r="BI5" s="25">
        <v>18.079000000000001</v>
      </c>
      <c r="BJ5" s="25">
        <v>50.32</v>
      </c>
      <c r="BK5" s="25">
        <v>7.0289999999999999</v>
      </c>
      <c r="BL5" s="25">
        <v>9.6</v>
      </c>
      <c r="BM5" s="25">
        <v>59.927999999999997</v>
      </c>
      <c r="BN5" s="25">
        <v>180.518</v>
      </c>
      <c r="BO5" s="25">
        <v>52.816000000000003</v>
      </c>
      <c r="BP5" s="25">
        <v>36.478000000000002</v>
      </c>
      <c r="BQ5" s="25">
        <v>33.884</v>
      </c>
      <c r="BR5" s="25">
        <v>174.547</v>
      </c>
      <c r="BS5" s="25">
        <v>37.524999999999999</v>
      </c>
      <c r="BT5" s="25">
        <v>41.722000000000001</v>
      </c>
      <c r="BU5" s="25">
        <v>3.2040000000000002</v>
      </c>
      <c r="BV5" s="25">
        <v>75.408000000000001</v>
      </c>
      <c r="BW5" s="25">
        <v>80.468999999999994</v>
      </c>
      <c r="BX5" s="25">
        <v>64.569999999999993</v>
      </c>
      <c r="BY5" s="25">
        <v>115.128</v>
      </c>
      <c r="BZ5" s="25">
        <v>138.899</v>
      </c>
      <c r="CA5" s="25">
        <v>124.392</v>
      </c>
      <c r="CB5" s="25">
        <v>80</v>
      </c>
      <c r="CC5" s="25">
        <v>133.62700000000001</v>
      </c>
      <c r="CD5" s="25">
        <v>159.96899999999999</v>
      </c>
      <c r="CE5" s="25">
        <v>160</v>
      </c>
      <c r="CF5" s="25">
        <v>159.90199999999999</v>
      </c>
      <c r="CG5" s="25">
        <v>160.32400000000001</v>
      </c>
      <c r="CH5" s="25">
        <v>128.703</v>
      </c>
      <c r="CI5" s="25">
        <v>129.047</v>
      </c>
      <c r="CJ5" s="25">
        <v>129.054</v>
      </c>
      <c r="CK5" s="25">
        <v>128.69999999999999</v>
      </c>
      <c r="CL5" s="25">
        <v>136.91200000000001</v>
      </c>
      <c r="CM5" s="25">
        <v>117.03700000000001</v>
      </c>
      <c r="CN5" s="25">
        <v>116.55800000000001</v>
      </c>
      <c r="CO5" s="25">
        <v>115.78</v>
      </c>
      <c r="CP5" s="25">
        <v>133.86000000000001</v>
      </c>
      <c r="CQ5" s="25">
        <v>231.08</v>
      </c>
      <c r="CR5" s="25">
        <v>231.72</v>
      </c>
      <c r="CS5" s="25">
        <v>347.08</v>
      </c>
      <c r="CT5" s="26"/>
      <c r="CU5" s="26"/>
      <c r="CV5" s="26"/>
      <c r="CW5" s="27"/>
      <c r="CX5" s="28">
        <f t="array" ref="CX5">SUMPRODUCT(B5:CW5*0.25)</f>
        <v>2887.3069999999998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183.04</v>
      </c>
      <c r="C8" s="37">
        <v>176.68</v>
      </c>
      <c r="D8" s="37">
        <v>161.91</v>
      </c>
      <c r="E8" s="37">
        <v>152.06</v>
      </c>
      <c r="F8" s="37">
        <v>160.19999999999999</v>
      </c>
      <c r="G8" s="37">
        <v>157.13</v>
      </c>
      <c r="H8" s="37">
        <v>154.5</v>
      </c>
      <c r="I8" s="37">
        <v>149.86000000000001</v>
      </c>
      <c r="J8" s="37">
        <v>148.28</v>
      </c>
      <c r="K8" s="37">
        <v>156.47999999999999</v>
      </c>
      <c r="L8" s="37">
        <v>150.43</v>
      </c>
      <c r="M8" s="37">
        <v>154.82</v>
      </c>
      <c r="N8" s="37">
        <v>156.41999999999999</v>
      </c>
      <c r="O8" s="37">
        <v>155.63</v>
      </c>
      <c r="P8" s="37">
        <v>156.32</v>
      </c>
      <c r="Q8" s="37">
        <v>155.55000000000001</v>
      </c>
      <c r="R8" s="37">
        <v>148.11000000000001</v>
      </c>
      <c r="S8" s="37">
        <v>148.65</v>
      </c>
      <c r="T8" s="37">
        <v>149.58000000000001</v>
      </c>
      <c r="U8" s="37">
        <v>151.41999999999999</v>
      </c>
      <c r="V8" s="37">
        <v>146.91</v>
      </c>
      <c r="W8" s="37">
        <v>149.76</v>
      </c>
      <c r="X8" s="37">
        <v>159.34</v>
      </c>
      <c r="Y8" s="37">
        <v>172.41</v>
      </c>
      <c r="Z8" s="37">
        <v>187.28</v>
      </c>
      <c r="AA8" s="37">
        <v>189.43</v>
      </c>
      <c r="AB8" s="37">
        <v>188.62</v>
      </c>
      <c r="AC8" s="37">
        <v>176.57</v>
      </c>
      <c r="AD8" s="37">
        <v>198.04</v>
      </c>
      <c r="AE8" s="37">
        <v>187.09</v>
      </c>
      <c r="AF8" s="37">
        <v>163.11000000000001</v>
      </c>
      <c r="AG8" s="37">
        <v>145.37</v>
      </c>
      <c r="AH8" s="37">
        <v>126.96</v>
      </c>
      <c r="AI8" s="37">
        <v>136.69999999999999</v>
      </c>
      <c r="AJ8" s="37">
        <v>143.88</v>
      </c>
      <c r="AK8" s="37">
        <v>155.12</v>
      </c>
      <c r="AL8" s="37">
        <v>159.31</v>
      </c>
      <c r="AM8" s="37">
        <v>160.65</v>
      </c>
      <c r="AN8" s="37">
        <v>148.59</v>
      </c>
      <c r="AO8" s="37">
        <v>138.37</v>
      </c>
      <c r="AP8" s="37">
        <v>158</v>
      </c>
      <c r="AQ8" s="37">
        <v>107.23</v>
      </c>
      <c r="AR8" s="37">
        <v>100.52</v>
      </c>
      <c r="AS8" s="37">
        <v>96.21</v>
      </c>
      <c r="AT8" s="37">
        <v>101.56</v>
      </c>
      <c r="AU8" s="37">
        <v>71.319999999999993</v>
      </c>
      <c r="AV8" s="37">
        <v>81.72</v>
      </c>
      <c r="AW8" s="37">
        <v>72.05</v>
      </c>
      <c r="AX8" s="37">
        <v>103.12</v>
      </c>
      <c r="AY8" s="37">
        <v>96.12</v>
      </c>
      <c r="AZ8" s="37">
        <v>100.12</v>
      </c>
      <c r="BA8" s="37">
        <v>105.28</v>
      </c>
      <c r="BB8" s="37">
        <v>105.28</v>
      </c>
      <c r="BC8" s="37">
        <v>104.42</v>
      </c>
      <c r="BD8" s="37">
        <v>101.06</v>
      </c>
      <c r="BE8" s="37">
        <v>107.71</v>
      </c>
      <c r="BF8" s="37">
        <v>103.23</v>
      </c>
      <c r="BG8" s="37">
        <v>129.02000000000001</v>
      </c>
      <c r="BH8" s="37">
        <v>143.19999999999999</v>
      </c>
      <c r="BI8" s="37">
        <v>148.75</v>
      </c>
      <c r="BJ8" s="37">
        <v>131.79</v>
      </c>
      <c r="BK8" s="37">
        <v>143</v>
      </c>
      <c r="BL8" s="37">
        <v>149.4</v>
      </c>
      <c r="BM8" s="37">
        <v>164.98</v>
      </c>
      <c r="BN8" s="37">
        <v>127.65</v>
      </c>
      <c r="BO8" s="37">
        <v>164.11</v>
      </c>
      <c r="BP8" s="37">
        <v>185.57</v>
      </c>
      <c r="BQ8" s="37">
        <v>195.05</v>
      </c>
      <c r="BR8" s="37">
        <v>174.79</v>
      </c>
      <c r="BS8" s="37">
        <v>194.06</v>
      </c>
      <c r="BT8" s="37">
        <v>212.28</v>
      </c>
      <c r="BU8" s="37">
        <v>215.04</v>
      </c>
      <c r="BV8" s="37">
        <v>208.23</v>
      </c>
      <c r="BW8" s="37">
        <v>234.06</v>
      </c>
      <c r="BX8" s="37">
        <v>229.8</v>
      </c>
      <c r="BY8" s="37">
        <v>231.98</v>
      </c>
      <c r="BZ8" s="37">
        <v>220.81</v>
      </c>
      <c r="CA8" s="37">
        <v>226.99</v>
      </c>
      <c r="CB8" s="37">
        <v>218.46</v>
      </c>
      <c r="CC8" s="37">
        <v>240.02</v>
      </c>
      <c r="CD8" s="37">
        <v>231.95</v>
      </c>
      <c r="CE8" s="37">
        <v>225.34</v>
      </c>
      <c r="CF8" s="37">
        <v>215.35</v>
      </c>
      <c r="CG8" s="37">
        <v>218.96</v>
      </c>
      <c r="CH8" s="37">
        <v>205.33</v>
      </c>
      <c r="CI8" s="37">
        <v>205.48</v>
      </c>
      <c r="CJ8" s="37">
        <v>197.47</v>
      </c>
      <c r="CK8" s="37">
        <v>190.69</v>
      </c>
      <c r="CL8" s="37">
        <v>201.18</v>
      </c>
      <c r="CM8" s="37">
        <v>206.93</v>
      </c>
      <c r="CN8" s="37">
        <v>204.9</v>
      </c>
      <c r="CO8" s="37">
        <v>194.6</v>
      </c>
      <c r="CP8" s="37">
        <v>185.56</v>
      </c>
      <c r="CQ8" s="37">
        <v>172.95</v>
      </c>
      <c r="CR8" s="37">
        <v>166.92</v>
      </c>
      <c r="CS8" s="37">
        <v>158.91</v>
      </c>
      <c r="CT8" s="38"/>
      <c r="CU8" s="38"/>
      <c r="CV8" s="38"/>
      <c r="CW8" s="39"/>
      <c r="CX8" s="40">
        <f>IF(SUM(B8:CW8)&lt;&gt;0,AVERAGEIF(B8:CW8,"&lt;&gt;"""),"")</f>
        <v>161.94885416666665</v>
      </c>
    </row>
    <row r="9" spans="1:102" ht="24.95" customHeight="1" thickBot="1" x14ac:dyDescent="0.25">
      <c r="A9" s="41" t="s">
        <v>6</v>
      </c>
      <c r="B9" s="42">
        <v>168.42250000000001</v>
      </c>
      <c r="C9" s="43">
        <v>168.42250000000001</v>
      </c>
      <c r="D9" s="43">
        <v>168.42250000000001</v>
      </c>
      <c r="E9" s="43">
        <v>168.42250000000001</v>
      </c>
      <c r="F9" s="43">
        <v>155.42250000000001</v>
      </c>
      <c r="G9" s="43">
        <v>155.42250000000001</v>
      </c>
      <c r="H9" s="43">
        <v>155.42250000000001</v>
      </c>
      <c r="I9" s="43">
        <v>155.42250000000001</v>
      </c>
      <c r="J9" s="43">
        <v>152.5025</v>
      </c>
      <c r="K9" s="43">
        <v>152.5025</v>
      </c>
      <c r="L9" s="43">
        <v>152.5025</v>
      </c>
      <c r="M9" s="43">
        <v>152.5025</v>
      </c>
      <c r="N9" s="43">
        <v>155.97999999999999</v>
      </c>
      <c r="O9" s="43">
        <v>155.97999999999999</v>
      </c>
      <c r="P9" s="43">
        <v>155.97999999999999</v>
      </c>
      <c r="Q9" s="43">
        <v>155.97999999999999</v>
      </c>
      <c r="R9" s="43">
        <v>149.44</v>
      </c>
      <c r="S9" s="43">
        <v>149.44</v>
      </c>
      <c r="T9" s="43">
        <v>149.44</v>
      </c>
      <c r="U9" s="43">
        <v>149.44</v>
      </c>
      <c r="V9" s="43">
        <v>157.10499999999999</v>
      </c>
      <c r="W9" s="43">
        <v>157.10499999999999</v>
      </c>
      <c r="X9" s="43">
        <v>157.10499999999999</v>
      </c>
      <c r="Y9" s="43">
        <v>157.10499999999999</v>
      </c>
      <c r="Z9" s="43">
        <v>185.47499999999999</v>
      </c>
      <c r="AA9" s="43">
        <v>185.47499999999999</v>
      </c>
      <c r="AB9" s="43">
        <v>185.47499999999999</v>
      </c>
      <c r="AC9" s="43">
        <v>185.47499999999999</v>
      </c>
      <c r="AD9" s="43">
        <v>173.4025</v>
      </c>
      <c r="AE9" s="43">
        <v>173.4025</v>
      </c>
      <c r="AF9" s="43">
        <v>173.4025</v>
      </c>
      <c r="AG9" s="43">
        <v>173.4025</v>
      </c>
      <c r="AH9" s="43">
        <v>140.66499999999999</v>
      </c>
      <c r="AI9" s="43">
        <v>140.66499999999999</v>
      </c>
      <c r="AJ9" s="43">
        <v>140.66499999999999</v>
      </c>
      <c r="AK9" s="43">
        <v>140.66499999999999</v>
      </c>
      <c r="AL9" s="43">
        <v>151.72999999999999</v>
      </c>
      <c r="AM9" s="43">
        <v>151.72999999999999</v>
      </c>
      <c r="AN9" s="43">
        <v>151.72999999999999</v>
      </c>
      <c r="AO9" s="43">
        <v>151.72999999999999</v>
      </c>
      <c r="AP9" s="43">
        <v>115.49</v>
      </c>
      <c r="AQ9" s="43">
        <v>115.49</v>
      </c>
      <c r="AR9" s="43">
        <v>115.49</v>
      </c>
      <c r="AS9" s="43">
        <v>115.49</v>
      </c>
      <c r="AT9" s="43">
        <v>81.662499999999994</v>
      </c>
      <c r="AU9" s="43">
        <v>81.662499999999994</v>
      </c>
      <c r="AV9" s="43">
        <v>81.662499999999994</v>
      </c>
      <c r="AW9" s="43">
        <v>81.662499999999994</v>
      </c>
      <c r="AX9" s="43">
        <v>101.16</v>
      </c>
      <c r="AY9" s="43">
        <v>101.16</v>
      </c>
      <c r="AZ9" s="43">
        <v>101.16</v>
      </c>
      <c r="BA9" s="43">
        <v>101.16</v>
      </c>
      <c r="BB9" s="43">
        <v>104.61750000000001</v>
      </c>
      <c r="BC9" s="43">
        <v>104.61750000000001</v>
      </c>
      <c r="BD9" s="43">
        <v>104.61750000000001</v>
      </c>
      <c r="BE9" s="43">
        <v>104.61750000000001</v>
      </c>
      <c r="BF9" s="43">
        <v>131.05000000000001</v>
      </c>
      <c r="BG9" s="43">
        <v>131.05000000000001</v>
      </c>
      <c r="BH9" s="43">
        <v>131.05000000000001</v>
      </c>
      <c r="BI9" s="43">
        <v>131.05000000000001</v>
      </c>
      <c r="BJ9" s="43">
        <v>147.29249999999999</v>
      </c>
      <c r="BK9" s="43">
        <v>147.29249999999999</v>
      </c>
      <c r="BL9" s="43">
        <v>147.29249999999999</v>
      </c>
      <c r="BM9" s="43">
        <v>147.29249999999999</v>
      </c>
      <c r="BN9" s="43">
        <v>168.095</v>
      </c>
      <c r="BO9" s="43">
        <v>168.095</v>
      </c>
      <c r="BP9" s="43">
        <v>168.095</v>
      </c>
      <c r="BQ9" s="43">
        <v>168.095</v>
      </c>
      <c r="BR9" s="43">
        <v>199.04249999999999</v>
      </c>
      <c r="BS9" s="43">
        <v>199.04249999999999</v>
      </c>
      <c r="BT9" s="43">
        <v>199.04249999999999</v>
      </c>
      <c r="BU9" s="43">
        <v>199.04249999999999</v>
      </c>
      <c r="BV9" s="43">
        <v>226.01750000000001</v>
      </c>
      <c r="BW9" s="43">
        <v>226.01750000000001</v>
      </c>
      <c r="BX9" s="43">
        <v>226.01750000000001</v>
      </c>
      <c r="BY9" s="43">
        <v>226.01750000000001</v>
      </c>
      <c r="BZ9" s="43">
        <v>226.57</v>
      </c>
      <c r="CA9" s="43">
        <v>226.57</v>
      </c>
      <c r="CB9" s="43">
        <v>226.57</v>
      </c>
      <c r="CC9" s="43">
        <v>226.57</v>
      </c>
      <c r="CD9" s="43">
        <v>222.9</v>
      </c>
      <c r="CE9" s="43">
        <v>222.9</v>
      </c>
      <c r="CF9" s="43">
        <v>222.9</v>
      </c>
      <c r="CG9" s="43">
        <v>222.9</v>
      </c>
      <c r="CH9" s="43">
        <v>199.74250000000001</v>
      </c>
      <c r="CI9" s="43">
        <v>199.74250000000001</v>
      </c>
      <c r="CJ9" s="43">
        <v>199.74250000000001</v>
      </c>
      <c r="CK9" s="43">
        <v>199.74250000000001</v>
      </c>
      <c r="CL9" s="43">
        <v>201.9025</v>
      </c>
      <c r="CM9" s="43">
        <v>201.9025</v>
      </c>
      <c r="CN9" s="43">
        <v>201.9025</v>
      </c>
      <c r="CO9" s="43">
        <v>201.9025</v>
      </c>
      <c r="CP9" s="43">
        <v>171.08500000000001</v>
      </c>
      <c r="CQ9" s="43">
        <v>171.08500000000001</v>
      </c>
      <c r="CR9" s="43">
        <v>171.08500000000001</v>
      </c>
      <c r="CS9" s="43">
        <v>171.08500000000001</v>
      </c>
      <c r="CT9" s="44"/>
      <c r="CU9" s="44"/>
      <c r="CV9" s="44"/>
      <c r="CW9" s="45"/>
      <c r="CX9" s="46">
        <f>IF(SUM(B9:CW9)&lt;&gt;0,AVERAGEIF(B9:CW9,"&lt;&gt;"""),"")</f>
        <v>161.94885416666656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>
        <v>81.591999999999999</v>
      </c>
      <c r="E11" s="53">
        <v>116</v>
      </c>
      <c r="F11" s="53">
        <v>84.856999999999999</v>
      </c>
      <c r="G11" s="53">
        <v>107.28700000000001</v>
      </c>
      <c r="H11" s="53">
        <v>102.173</v>
      </c>
      <c r="I11" s="53">
        <v>116</v>
      </c>
      <c r="J11" s="53">
        <v>19.465</v>
      </c>
      <c r="K11" s="53"/>
      <c r="L11" s="53">
        <v>23.286999999999999</v>
      </c>
      <c r="M11" s="53">
        <v>7.2329999999999997</v>
      </c>
      <c r="N11" s="53">
        <v>116</v>
      </c>
      <c r="O11" s="53">
        <v>116</v>
      </c>
      <c r="P11" s="53">
        <v>116</v>
      </c>
      <c r="Q11" s="53">
        <v>116</v>
      </c>
      <c r="R11" s="53">
        <v>116</v>
      </c>
      <c r="S11" s="53">
        <v>5.69</v>
      </c>
      <c r="T11" s="53">
        <v>11.426</v>
      </c>
      <c r="U11" s="53">
        <v>30.273</v>
      </c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>
        <v>63.567999999999998</v>
      </c>
      <c r="AG11" s="53">
        <v>94.257000000000005</v>
      </c>
      <c r="AH11" s="53">
        <v>51.688000000000002</v>
      </c>
      <c r="AI11" s="53">
        <v>103.438</v>
      </c>
      <c r="AJ11" s="53">
        <v>72.010999999999996</v>
      </c>
      <c r="AK11" s="53">
        <v>56.302999999999997</v>
      </c>
      <c r="AL11" s="53">
        <v>10.683999999999999</v>
      </c>
      <c r="AM11" s="53">
        <v>14.334</v>
      </c>
      <c r="AN11" s="53">
        <v>101</v>
      </c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>
        <v>37.128</v>
      </c>
      <c r="BN11" s="53"/>
      <c r="BO11" s="53">
        <v>48.915999999999997</v>
      </c>
      <c r="BP11" s="53"/>
      <c r="BQ11" s="53"/>
      <c r="BR11" s="53">
        <v>35.258000000000003</v>
      </c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>
        <v>116</v>
      </c>
      <c r="CT11" s="54"/>
      <c r="CU11" s="54"/>
      <c r="CV11" s="54"/>
      <c r="CW11" s="55"/>
      <c r="CX11" s="56">
        <f t="array" ref="CX11">SUMPRODUCT(B11:CW11*0.25)</f>
        <v>522.4670000000001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5.3630000000000004</v>
      </c>
      <c r="C13" s="65">
        <v>79.908000000000001</v>
      </c>
      <c r="D13" s="65">
        <v>25.678000000000001</v>
      </c>
      <c r="E13" s="65">
        <v>9.14</v>
      </c>
      <c r="F13" s="65">
        <v>22.902000000000001</v>
      </c>
      <c r="G13" s="65">
        <v>29.742000000000001</v>
      </c>
      <c r="H13" s="65">
        <v>26.655999999999999</v>
      </c>
      <c r="I13" s="65">
        <v>51.281999999999996</v>
      </c>
      <c r="J13" s="65"/>
      <c r="K13" s="65"/>
      <c r="L13" s="65"/>
      <c r="M13" s="65"/>
      <c r="N13" s="65">
        <v>70</v>
      </c>
      <c r="O13" s="65">
        <v>34</v>
      </c>
      <c r="P13" s="65">
        <v>34</v>
      </c>
      <c r="Q13" s="65">
        <v>34</v>
      </c>
      <c r="R13" s="65">
        <v>34</v>
      </c>
      <c r="S13" s="65"/>
      <c r="T13" s="65"/>
      <c r="U13" s="65"/>
      <c r="V13" s="65"/>
      <c r="W13" s="65"/>
      <c r="X13" s="65"/>
      <c r="Y13" s="65"/>
      <c r="Z13" s="65">
        <v>32.825000000000003</v>
      </c>
      <c r="AA13" s="65">
        <v>2.335</v>
      </c>
      <c r="AB13" s="65"/>
      <c r="AC13" s="65"/>
      <c r="AD13" s="65">
        <v>3</v>
      </c>
      <c r="AE13" s="65"/>
      <c r="AF13" s="65">
        <v>65.91</v>
      </c>
      <c r="AG13" s="65">
        <v>30.113</v>
      </c>
      <c r="AH13" s="65">
        <v>74.304000000000002</v>
      </c>
      <c r="AI13" s="65">
        <v>19.803000000000001</v>
      </c>
      <c r="AJ13" s="65">
        <v>109.06100000000001</v>
      </c>
      <c r="AK13" s="65">
        <v>107.696</v>
      </c>
      <c r="AL13" s="65">
        <v>103.834</v>
      </c>
      <c r="AM13" s="65">
        <v>105.166</v>
      </c>
      <c r="AN13" s="65">
        <v>49.347000000000001</v>
      </c>
      <c r="AO13" s="65">
        <v>182.065</v>
      </c>
      <c r="AP13" s="65">
        <v>99.893000000000001</v>
      </c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>
        <v>80.150000000000006</v>
      </c>
      <c r="BH13" s="65">
        <v>32</v>
      </c>
      <c r="BI13" s="65"/>
      <c r="BJ13" s="65">
        <v>50</v>
      </c>
      <c r="BK13" s="65"/>
      <c r="BL13" s="65"/>
      <c r="BM13" s="65"/>
      <c r="BN13" s="65">
        <v>180.51800000000003</v>
      </c>
      <c r="BO13" s="65"/>
      <c r="BP13" s="65"/>
      <c r="BQ13" s="65"/>
      <c r="BR13" s="65">
        <v>13.009</v>
      </c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>
        <v>3</v>
      </c>
      <c r="CM13" s="65">
        <v>3</v>
      </c>
      <c r="CN13" s="65">
        <v>3</v>
      </c>
      <c r="CO13" s="65">
        <v>3</v>
      </c>
      <c r="CP13" s="65">
        <v>3</v>
      </c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453.17500000000007</v>
      </c>
    </row>
    <row r="14" spans="1:102" ht="24.95" customHeight="1" x14ac:dyDescent="0.2">
      <c r="A14" s="63" t="s">
        <v>11</v>
      </c>
      <c r="B14" s="64">
        <v>90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>
        <v>15</v>
      </c>
      <c r="AA14" s="65"/>
      <c r="AB14" s="65"/>
      <c r="AC14" s="65"/>
      <c r="AD14" s="65">
        <v>15</v>
      </c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>
        <v>90</v>
      </c>
      <c r="BS14" s="65"/>
      <c r="BT14" s="65"/>
      <c r="BU14" s="65"/>
      <c r="BV14" s="65">
        <v>75.408000000000001</v>
      </c>
      <c r="BW14" s="65">
        <v>28.273</v>
      </c>
      <c r="BX14" s="65"/>
      <c r="BY14" s="65">
        <v>80</v>
      </c>
      <c r="BZ14" s="65">
        <v>80</v>
      </c>
      <c r="CA14" s="65">
        <v>80</v>
      </c>
      <c r="CB14" s="65">
        <v>80</v>
      </c>
      <c r="CC14" s="65">
        <v>80</v>
      </c>
      <c r="CD14" s="65">
        <v>80</v>
      </c>
      <c r="CE14" s="65">
        <v>80</v>
      </c>
      <c r="CF14" s="65">
        <v>80</v>
      </c>
      <c r="CG14" s="65">
        <v>80</v>
      </c>
      <c r="CH14" s="65">
        <v>40</v>
      </c>
      <c r="CI14" s="65">
        <v>40</v>
      </c>
      <c r="CJ14" s="65">
        <v>40</v>
      </c>
      <c r="CK14" s="65">
        <v>40</v>
      </c>
      <c r="CL14" s="65">
        <v>70.611999999999995</v>
      </c>
      <c r="CM14" s="65"/>
      <c r="CN14" s="65"/>
      <c r="CO14" s="65"/>
      <c r="CP14" s="65">
        <v>35</v>
      </c>
      <c r="CQ14" s="65">
        <v>230</v>
      </c>
      <c r="CR14" s="65">
        <v>230</v>
      </c>
      <c r="CS14" s="65">
        <v>230</v>
      </c>
      <c r="CT14" s="66"/>
      <c r="CU14" s="66"/>
      <c r="CV14" s="66"/>
      <c r="CW14" s="67"/>
      <c r="CX14" s="68">
        <f t="array" ref="CX14">SUMPRODUCT(B14:CW14*0.25)</f>
        <v>497.32325000000003</v>
      </c>
    </row>
    <row r="15" spans="1:102" ht="24.95" customHeight="1" x14ac:dyDescent="0.2">
      <c r="A15" s="69" t="s">
        <v>12</v>
      </c>
      <c r="B15" s="70">
        <v>1.7000000000000001E-2</v>
      </c>
      <c r="C15" s="71">
        <v>0.51200000000000001</v>
      </c>
      <c r="D15" s="71">
        <v>1.7999999999999999E-2</v>
      </c>
      <c r="E15" s="71">
        <v>1.7999999999999999E-2</v>
      </c>
      <c r="F15" s="71">
        <v>3.2000000000000001E-2</v>
      </c>
      <c r="G15" s="71">
        <v>5.5E-2</v>
      </c>
      <c r="H15" s="71">
        <v>7.9000000000000001E-2</v>
      </c>
      <c r="I15" s="71">
        <v>0.27100000000000002</v>
      </c>
      <c r="J15" s="71">
        <v>0.64500000000000002</v>
      </c>
      <c r="K15" s="71">
        <v>0.16</v>
      </c>
      <c r="L15" s="71">
        <v>6.5000000000000002E-2</v>
      </c>
      <c r="M15" s="71">
        <v>4.7E-2</v>
      </c>
      <c r="N15" s="71">
        <v>11.260999999999999</v>
      </c>
      <c r="O15" s="71">
        <v>12.391</v>
      </c>
      <c r="P15" s="71">
        <v>12.609</v>
      </c>
      <c r="Q15" s="71">
        <v>13.016999999999999</v>
      </c>
      <c r="R15" s="71">
        <v>0.109</v>
      </c>
      <c r="S15" s="71">
        <v>8.2000000000000003E-2</v>
      </c>
      <c r="T15" s="71">
        <v>5.8000000000000003E-2</v>
      </c>
      <c r="U15" s="71">
        <v>7.3999999999999996E-2</v>
      </c>
      <c r="V15" s="71">
        <v>0.01</v>
      </c>
      <c r="W15" s="71">
        <v>0.19700000000000001</v>
      </c>
      <c r="X15" s="71"/>
      <c r="Y15" s="71"/>
      <c r="Z15" s="71">
        <v>23.725999999999999</v>
      </c>
      <c r="AA15" s="71">
        <v>0.22</v>
      </c>
      <c r="AB15" s="71"/>
      <c r="AC15" s="71"/>
      <c r="AD15" s="71">
        <v>24.01</v>
      </c>
      <c r="AE15" s="71"/>
      <c r="AF15" s="71">
        <v>2.9000000000000001E-2</v>
      </c>
      <c r="AG15" s="71">
        <v>3.3000000000000002E-2</v>
      </c>
      <c r="AH15" s="71">
        <v>7.3999999999999996E-2</v>
      </c>
      <c r="AI15" s="71"/>
      <c r="AJ15" s="71"/>
      <c r="AK15" s="71"/>
      <c r="AL15" s="71"/>
      <c r="AM15" s="71">
        <v>1E-3</v>
      </c>
      <c r="AN15" s="71"/>
      <c r="AO15" s="71"/>
      <c r="AP15" s="71">
        <v>0.152</v>
      </c>
      <c r="AQ15" s="71">
        <v>12.384</v>
      </c>
      <c r="AR15" s="71">
        <v>0.47</v>
      </c>
      <c r="AS15" s="71">
        <v>0.34300000000000003</v>
      </c>
      <c r="AT15" s="71">
        <v>55.392000000000003</v>
      </c>
      <c r="AU15" s="71">
        <v>16.309999999999999</v>
      </c>
      <c r="AV15" s="71">
        <v>16.669</v>
      </c>
      <c r="AW15" s="71">
        <v>16.698</v>
      </c>
      <c r="AX15" s="71">
        <v>37.624000000000002</v>
      </c>
      <c r="AY15" s="71"/>
      <c r="AZ15" s="71">
        <v>10.643000000000001</v>
      </c>
      <c r="BA15" s="71">
        <v>36.118000000000002</v>
      </c>
      <c r="BB15" s="71">
        <v>40.817</v>
      </c>
      <c r="BC15" s="71">
        <v>26.015999999999998</v>
      </c>
      <c r="BD15" s="71">
        <v>1E-3</v>
      </c>
      <c r="BE15" s="71">
        <v>50.566000000000003</v>
      </c>
      <c r="BF15" s="71">
        <v>0.08</v>
      </c>
      <c r="BG15" s="71">
        <v>0.192</v>
      </c>
      <c r="BH15" s="71">
        <v>0.313</v>
      </c>
      <c r="BI15" s="71">
        <v>0.379</v>
      </c>
      <c r="BJ15" s="71">
        <v>0.32</v>
      </c>
      <c r="BK15" s="71">
        <v>0.129</v>
      </c>
      <c r="BL15" s="71"/>
      <c r="BM15" s="71"/>
      <c r="BN15" s="71"/>
      <c r="BO15" s="71"/>
      <c r="BP15" s="71">
        <v>36.478000000000002</v>
      </c>
      <c r="BQ15" s="71">
        <v>33.884</v>
      </c>
      <c r="BR15" s="71">
        <v>36.28</v>
      </c>
      <c r="BS15" s="71">
        <v>37.325000000000003</v>
      </c>
      <c r="BT15" s="71">
        <v>41.521999999999998</v>
      </c>
      <c r="BU15" s="71">
        <v>0.70399999999999996</v>
      </c>
      <c r="BV15" s="71"/>
      <c r="BW15" s="71">
        <v>33.460999999999999</v>
      </c>
      <c r="BX15" s="71">
        <v>34.869999999999997</v>
      </c>
      <c r="BY15" s="71">
        <v>22.077999999999999</v>
      </c>
      <c r="BZ15" s="71">
        <v>32.798999999999999</v>
      </c>
      <c r="CA15" s="71">
        <v>36.292000000000002</v>
      </c>
      <c r="CB15" s="71"/>
      <c r="CC15" s="71">
        <v>34.127000000000002</v>
      </c>
      <c r="CD15" s="71">
        <v>23.068999999999999</v>
      </c>
      <c r="CE15" s="71">
        <v>23.8</v>
      </c>
      <c r="CF15" s="71">
        <v>22.802</v>
      </c>
      <c r="CG15" s="71">
        <v>22.923999999999999</v>
      </c>
      <c r="CH15" s="71">
        <v>3.0000000000000001E-3</v>
      </c>
      <c r="CI15" s="71">
        <v>0.34699999999999998</v>
      </c>
      <c r="CJ15" s="71">
        <v>0.35399999999999998</v>
      </c>
      <c r="CK15" s="71"/>
      <c r="CL15" s="71"/>
      <c r="CM15" s="71">
        <v>11.737</v>
      </c>
      <c r="CN15" s="71">
        <v>12.058</v>
      </c>
      <c r="CO15" s="71">
        <v>11.32</v>
      </c>
      <c r="CP15" s="71">
        <v>10.9</v>
      </c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235.14250000000001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>
        <v>35.85</v>
      </c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>
        <v>14.606</v>
      </c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>
        <v>18.734999999999999</v>
      </c>
      <c r="BX17" s="71">
        <v>29.7</v>
      </c>
      <c r="BY17" s="71">
        <v>13.05</v>
      </c>
      <c r="BZ17" s="71">
        <v>26.1</v>
      </c>
      <c r="CA17" s="71">
        <v>4.5</v>
      </c>
      <c r="CB17" s="71"/>
      <c r="CC17" s="71">
        <v>19.5</v>
      </c>
      <c r="CD17" s="71">
        <v>19.5</v>
      </c>
      <c r="CE17" s="71">
        <v>26.3</v>
      </c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51.960250000000002</v>
      </c>
    </row>
    <row r="18" spans="1:102" ht="30" customHeight="1" thickBot="1" x14ac:dyDescent="0.25">
      <c r="A18" s="75" t="s">
        <v>15</v>
      </c>
      <c r="B18" s="76">
        <f>SUM(B11:B17)</f>
        <v>95.38</v>
      </c>
      <c r="C18" s="77">
        <f t="shared" ref="C18:BN18" si="0">SUM(C11:C17)</f>
        <v>80.42</v>
      </c>
      <c r="D18" s="77">
        <f t="shared" si="0"/>
        <v>107.288</v>
      </c>
      <c r="E18" s="77">
        <f t="shared" si="0"/>
        <v>125.158</v>
      </c>
      <c r="F18" s="77">
        <f t="shared" si="0"/>
        <v>107.791</v>
      </c>
      <c r="G18" s="77">
        <f t="shared" si="0"/>
        <v>137.084</v>
      </c>
      <c r="H18" s="77">
        <f t="shared" si="0"/>
        <v>128.90800000000002</v>
      </c>
      <c r="I18" s="77">
        <f t="shared" si="0"/>
        <v>167.55299999999997</v>
      </c>
      <c r="J18" s="77">
        <f t="shared" si="0"/>
        <v>20.11</v>
      </c>
      <c r="K18" s="77">
        <f t="shared" si="0"/>
        <v>0.16</v>
      </c>
      <c r="L18" s="77">
        <f t="shared" si="0"/>
        <v>23.352</v>
      </c>
      <c r="M18" s="77">
        <f t="shared" si="0"/>
        <v>7.2799999999999994</v>
      </c>
      <c r="N18" s="77">
        <f t="shared" si="0"/>
        <v>197.261</v>
      </c>
      <c r="O18" s="77">
        <f t="shared" si="0"/>
        <v>162.39099999999999</v>
      </c>
      <c r="P18" s="77">
        <f t="shared" si="0"/>
        <v>162.60900000000001</v>
      </c>
      <c r="Q18" s="77">
        <f t="shared" si="0"/>
        <v>163.017</v>
      </c>
      <c r="R18" s="77">
        <f t="shared" si="0"/>
        <v>150.10900000000001</v>
      </c>
      <c r="S18" s="77">
        <f t="shared" si="0"/>
        <v>5.7720000000000002</v>
      </c>
      <c r="T18" s="77">
        <f t="shared" si="0"/>
        <v>11.484</v>
      </c>
      <c r="U18" s="77">
        <f t="shared" si="0"/>
        <v>30.347000000000001</v>
      </c>
      <c r="V18" s="77">
        <f t="shared" si="0"/>
        <v>0.01</v>
      </c>
      <c r="W18" s="77">
        <f t="shared" si="0"/>
        <v>0.19700000000000001</v>
      </c>
      <c r="X18" s="77">
        <f t="shared" si="0"/>
        <v>0</v>
      </c>
      <c r="Y18" s="77">
        <f t="shared" si="0"/>
        <v>0</v>
      </c>
      <c r="Z18" s="77">
        <f t="shared" si="0"/>
        <v>71.551000000000002</v>
      </c>
      <c r="AA18" s="77">
        <f t="shared" si="0"/>
        <v>2.5550000000000002</v>
      </c>
      <c r="AB18" s="77">
        <f t="shared" si="0"/>
        <v>0</v>
      </c>
      <c r="AC18" s="77">
        <f t="shared" si="0"/>
        <v>0</v>
      </c>
      <c r="AD18" s="77">
        <f t="shared" si="0"/>
        <v>77.860000000000014</v>
      </c>
      <c r="AE18" s="77">
        <f t="shared" si="0"/>
        <v>0</v>
      </c>
      <c r="AF18" s="77">
        <f t="shared" si="0"/>
        <v>129.50700000000001</v>
      </c>
      <c r="AG18" s="77">
        <f t="shared" si="0"/>
        <v>124.40300000000001</v>
      </c>
      <c r="AH18" s="77">
        <f t="shared" si="0"/>
        <v>126.066</v>
      </c>
      <c r="AI18" s="77">
        <f t="shared" si="0"/>
        <v>123.241</v>
      </c>
      <c r="AJ18" s="77">
        <f t="shared" si="0"/>
        <v>181.072</v>
      </c>
      <c r="AK18" s="77">
        <f t="shared" si="0"/>
        <v>163.999</v>
      </c>
      <c r="AL18" s="77">
        <f t="shared" si="0"/>
        <v>114.518</v>
      </c>
      <c r="AM18" s="77">
        <f t="shared" si="0"/>
        <v>119.501</v>
      </c>
      <c r="AN18" s="77">
        <f t="shared" si="0"/>
        <v>150.34700000000001</v>
      </c>
      <c r="AO18" s="77">
        <f t="shared" si="0"/>
        <v>182.065</v>
      </c>
      <c r="AP18" s="77">
        <f t="shared" si="0"/>
        <v>100.045</v>
      </c>
      <c r="AQ18" s="77">
        <f t="shared" si="0"/>
        <v>26.990000000000002</v>
      </c>
      <c r="AR18" s="77">
        <f t="shared" si="0"/>
        <v>0.47</v>
      </c>
      <c r="AS18" s="77">
        <f t="shared" si="0"/>
        <v>0.34300000000000003</v>
      </c>
      <c r="AT18" s="77">
        <f t="shared" si="0"/>
        <v>55.392000000000003</v>
      </c>
      <c r="AU18" s="77">
        <f t="shared" si="0"/>
        <v>16.309999999999999</v>
      </c>
      <c r="AV18" s="77">
        <f t="shared" si="0"/>
        <v>16.669</v>
      </c>
      <c r="AW18" s="77">
        <f t="shared" si="0"/>
        <v>16.698</v>
      </c>
      <c r="AX18" s="77">
        <f t="shared" si="0"/>
        <v>37.624000000000002</v>
      </c>
      <c r="AY18" s="77">
        <f t="shared" si="0"/>
        <v>0</v>
      </c>
      <c r="AZ18" s="77">
        <f t="shared" si="0"/>
        <v>10.643000000000001</v>
      </c>
      <c r="BA18" s="77">
        <f t="shared" si="0"/>
        <v>36.118000000000002</v>
      </c>
      <c r="BB18" s="77">
        <f t="shared" si="0"/>
        <v>40.817</v>
      </c>
      <c r="BC18" s="77">
        <f t="shared" si="0"/>
        <v>26.015999999999998</v>
      </c>
      <c r="BD18" s="77">
        <f t="shared" si="0"/>
        <v>1E-3</v>
      </c>
      <c r="BE18" s="77">
        <f t="shared" si="0"/>
        <v>50.566000000000003</v>
      </c>
      <c r="BF18" s="77">
        <f t="shared" si="0"/>
        <v>0.08</v>
      </c>
      <c r="BG18" s="77">
        <f t="shared" si="0"/>
        <v>80.341999999999999</v>
      </c>
      <c r="BH18" s="77">
        <f t="shared" si="0"/>
        <v>32.313000000000002</v>
      </c>
      <c r="BI18" s="77">
        <f t="shared" si="0"/>
        <v>0.379</v>
      </c>
      <c r="BJ18" s="77">
        <f t="shared" si="0"/>
        <v>50.32</v>
      </c>
      <c r="BK18" s="77">
        <f t="shared" si="0"/>
        <v>0.129</v>
      </c>
      <c r="BL18" s="77">
        <f t="shared" si="0"/>
        <v>0</v>
      </c>
      <c r="BM18" s="77">
        <f t="shared" si="0"/>
        <v>37.128</v>
      </c>
      <c r="BN18" s="77">
        <f t="shared" si="0"/>
        <v>180.51800000000003</v>
      </c>
      <c r="BO18" s="77">
        <f t="shared" ref="BO18:CW18" si="1">SUM(BO11:BO17)</f>
        <v>48.915999999999997</v>
      </c>
      <c r="BP18" s="77">
        <f t="shared" si="1"/>
        <v>36.478000000000002</v>
      </c>
      <c r="BQ18" s="77">
        <f t="shared" si="1"/>
        <v>33.884</v>
      </c>
      <c r="BR18" s="77">
        <f t="shared" si="1"/>
        <v>174.547</v>
      </c>
      <c r="BS18" s="77">
        <f t="shared" si="1"/>
        <v>37.325000000000003</v>
      </c>
      <c r="BT18" s="77">
        <f t="shared" si="1"/>
        <v>41.521999999999998</v>
      </c>
      <c r="BU18" s="77">
        <f t="shared" si="1"/>
        <v>0.70399999999999996</v>
      </c>
      <c r="BV18" s="77">
        <f t="shared" si="1"/>
        <v>75.408000000000001</v>
      </c>
      <c r="BW18" s="77">
        <f t="shared" si="1"/>
        <v>80.468999999999994</v>
      </c>
      <c r="BX18" s="77">
        <f t="shared" si="1"/>
        <v>64.569999999999993</v>
      </c>
      <c r="BY18" s="77">
        <f t="shared" si="1"/>
        <v>115.128</v>
      </c>
      <c r="BZ18" s="77">
        <f t="shared" si="1"/>
        <v>138.899</v>
      </c>
      <c r="CA18" s="77">
        <f t="shared" si="1"/>
        <v>120.792</v>
      </c>
      <c r="CB18" s="77">
        <f t="shared" si="1"/>
        <v>80</v>
      </c>
      <c r="CC18" s="77">
        <f t="shared" si="1"/>
        <v>133.62700000000001</v>
      </c>
      <c r="CD18" s="77">
        <f t="shared" si="1"/>
        <v>122.569</v>
      </c>
      <c r="CE18" s="77">
        <f t="shared" si="1"/>
        <v>130.1</v>
      </c>
      <c r="CF18" s="77">
        <f t="shared" si="1"/>
        <v>102.80199999999999</v>
      </c>
      <c r="CG18" s="77">
        <f t="shared" si="1"/>
        <v>102.92400000000001</v>
      </c>
      <c r="CH18" s="77">
        <f t="shared" si="1"/>
        <v>40.003</v>
      </c>
      <c r="CI18" s="77">
        <f t="shared" si="1"/>
        <v>40.347000000000001</v>
      </c>
      <c r="CJ18" s="77">
        <f t="shared" si="1"/>
        <v>40.353999999999999</v>
      </c>
      <c r="CK18" s="77">
        <f t="shared" si="1"/>
        <v>40</v>
      </c>
      <c r="CL18" s="77">
        <f t="shared" si="1"/>
        <v>73.611999999999995</v>
      </c>
      <c r="CM18" s="77">
        <f t="shared" si="1"/>
        <v>14.737</v>
      </c>
      <c r="CN18" s="77">
        <f t="shared" si="1"/>
        <v>15.058</v>
      </c>
      <c r="CO18" s="77">
        <f t="shared" si="1"/>
        <v>14.32</v>
      </c>
      <c r="CP18" s="77">
        <f t="shared" si="1"/>
        <v>48.9</v>
      </c>
      <c r="CQ18" s="77">
        <f t="shared" si="1"/>
        <v>230</v>
      </c>
      <c r="CR18" s="77">
        <f t="shared" si="1"/>
        <v>230</v>
      </c>
      <c r="CS18" s="77">
        <f t="shared" si="1"/>
        <v>346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1760.0680000000002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>
        <v>3.6</v>
      </c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0.9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>
        <v>2.2999999999999998</v>
      </c>
      <c r="AE22" s="94">
        <v>2.2999999999999998</v>
      </c>
      <c r="AF22" s="94">
        <v>2.2999999999999998</v>
      </c>
      <c r="AG22" s="94">
        <v>2.2999999999999998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2.2999999999999998</v>
      </c>
    </row>
    <row r="23" spans="1:102" ht="24.95" customHeight="1" x14ac:dyDescent="0.2">
      <c r="A23" s="92" t="s">
        <v>19</v>
      </c>
      <c r="B23" s="98">
        <v>0.56000000000000005</v>
      </c>
      <c r="C23" s="99">
        <v>1.1200000000000001</v>
      </c>
      <c r="D23" s="99">
        <v>1.64</v>
      </c>
      <c r="E23" s="99">
        <v>1.1599999999999999</v>
      </c>
      <c r="F23" s="99">
        <v>0.52</v>
      </c>
      <c r="G23" s="99"/>
      <c r="H23" s="99"/>
      <c r="I23" s="99"/>
      <c r="J23" s="99"/>
      <c r="K23" s="99">
        <v>0.56000000000000005</v>
      </c>
      <c r="L23" s="99">
        <v>1.1200000000000001</v>
      </c>
      <c r="M23" s="99">
        <v>1.08</v>
      </c>
      <c r="N23" s="99">
        <v>1.1200000000000001</v>
      </c>
      <c r="O23" s="99">
        <v>1.08</v>
      </c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>
        <v>0.56000000000000005</v>
      </c>
      <c r="AB23" s="99">
        <v>0.56000000000000005</v>
      </c>
      <c r="AC23" s="99">
        <v>0.56000000000000005</v>
      </c>
      <c r="AD23" s="99">
        <v>1.5</v>
      </c>
      <c r="AE23" s="99">
        <v>1.4</v>
      </c>
      <c r="AF23" s="99">
        <v>2.46</v>
      </c>
      <c r="AG23" s="99">
        <v>1.7</v>
      </c>
      <c r="AH23" s="99">
        <v>0.52</v>
      </c>
      <c r="AI23" s="99">
        <v>0.52</v>
      </c>
      <c r="AJ23" s="99">
        <v>0.56000000000000005</v>
      </c>
      <c r="AK23" s="99">
        <v>0.52</v>
      </c>
      <c r="AL23" s="99"/>
      <c r="AM23" s="99"/>
      <c r="AN23" s="99"/>
      <c r="AO23" s="99"/>
      <c r="AP23" s="99"/>
      <c r="AQ23" s="99"/>
      <c r="AR23" s="99"/>
      <c r="AS23" s="99"/>
      <c r="AT23" s="99">
        <v>0.1</v>
      </c>
      <c r="AU23" s="99">
        <v>0.1</v>
      </c>
      <c r="AV23" s="99">
        <v>0.2</v>
      </c>
      <c r="AW23" s="99">
        <v>0.2</v>
      </c>
      <c r="AX23" s="99">
        <v>0.2</v>
      </c>
      <c r="AY23" s="99">
        <v>0.2</v>
      </c>
      <c r="AZ23" s="99">
        <v>0.3</v>
      </c>
      <c r="BA23" s="99">
        <v>0.3</v>
      </c>
      <c r="BB23" s="99">
        <v>0.2</v>
      </c>
      <c r="BC23" s="99">
        <v>0.2</v>
      </c>
      <c r="BD23" s="99">
        <v>0.1</v>
      </c>
      <c r="BE23" s="99">
        <v>0.2</v>
      </c>
      <c r="BF23" s="99"/>
      <c r="BG23" s="99">
        <v>0.2</v>
      </c>
      <c r="BH23" s="99">
        <v>0.2</v>
      </c>
      <c r="BI23" s="99">
        <v>0.1</v>
      </c>
      <c r="BJ23" s="99"/>
      <c r="BK23" s="99"/>
      <c r="BL23" s="99"/>
      <c r="BM23" s="99"/>
      <c r="BN23" s="99"/>
      <c r="BO23" s="99"/>
      <c r="BP23" s="99"/>
      <c r="BQ23" s="99"/>
      <c r="BR23" s="99"/>
      <c r="BS23" s="99">
        <v>0.2</v>
      </c>
      <c r="BT23" s="99">
        <v>0.2</v>
      </c>
      <c r="BU23" s="99">
        <v>0.1</v>
      </c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>
        <v>0.56000000000000005</v>
      </c>
      <c r="CP23" s="99">
        <v>0.56000000000000005</v>
      </c>
      <c r="CQ23" s="99">
        <v>1.08</v>
      </c>
      <c r="CR23" s="99">
        <v>1.72</v>
      </c>
      <c r="CS23" s="99">
        <v>1.08</v>
      </c>
      <c r="CT23" s="100"/>
      <c r="CU23" s="100"/>
      <c r="CV23" s="100"/>
      <c r="CW23" s="96"/>
      <c r="CX23" s="97">
        <f t="array" ref="CX23">SUMPRODUCT(B23:CW23*0.25)</f>
        <v>7.2799999999999994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>
        <v>5.798</v>
      </c>
      <c r="AR24" s="99">
        <v>21.678999999999998</v>
      </c>
      <c r="AS24" s="99">
        <v>29.579000000000001</v>
      </c>
      <c r="AT24" s="99"/>
      <c r="AU24" s="99"/>
      <c r="AV24" s="99"/>
      <c r="AW24" s="99"/>
      <c r="AX24" s="99"/>
      <c r="AY24" s="99">
        <v>31.51</v>
      </c>
      <c r="AZ24" s="99">
        <v>6.4560000000000004</v>
      </c>
      <c r="BA24" s="99"/>
      <c r="BB24" s="99"/>
      <c r="BC24" s="99"/>
      <c r="BD24" s="99">
        <v>25.202000000000002</v>
      </c>
      <c r="BE24" s="99">
        <v>6.7770000000000001</v>
      </c>
      <c r="BF24" s="99">
        <v>32.034999999999997</v>
      </c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39.759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0.56000000000000005</v>
      </c>
      <c r="C28" s="107">
        <f t="shared" si="2"/>
        <v>1.1200000000000001</v>
      </c>
      <c r="D28" s="107">
        <f t="shared" si="2"/>
        <v>1.64</v>
      </c>
      <c r="E28" s="107">
        <f t="shared" si="2"/>
        <v>1.1599999999999999</v>
      </c>
      <c r="F28" s="107">
        <f t="shared" si="2"/>
        <v>0.52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0.56000000000000005</v>
      </c>
      <c r="L28" s="107">
        <f t="shared" si="2"/>
        <v>1.1200000000000001</v>
      </c>
      <c r="M28" s="107">
        <f t="shared" si="2"/>
        <v>1.08</v>
      </c>
      <c r="N28" s="107">
        <f t="shared" si="2"/>
        <v>1.1200000000000001</v>
      </c>
      <c r="O28" s="107">
        <f t="shared" si="2"/>
        <v>1.08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0.56000000000000005</v>
      </c>
      <c r="AB28" s="107">
        <f t="shared" si="3"/>
        <v>0.56000000000000005</v>
      </c>
      <c r="AC28" s="107">
        <f t="shared" si="3"/>
        <v>0.56000000000000005</v>
      </c>
      <c r="AD28" s="107">
        <f t="shared" si="3"/>
        <v>3.8</v>
      </c>
      <c r="AE28" s="107">
        <f t="shared" si="3"/>
        <v>3.6999999999999997</v>
      </c>
      <c r="AF28" s="107">
        <f t="shared" si="3"/>
        <v>4.76</v>
      </c>
      <c r="AG28" s="107">
        <f t="shared" si="3"/>
        <v>4</v>
      </c>
      <c r="AH28" s="107">
        <f t="shared" si="3"/>
        <v>0.52</v>
      </c>
      <c r="AI28" s="107">
        <f t="shared" si="3"/>
        <v>0.52</v>
      </c>
      <c r="AJ28" s="107">
        <f t="shared" si="3"/>
        <v>0.56000000000000005</v>
      </c>
      <c r="AK28" s="107">
        <f t="shared" si="3"/>
        <v>0.52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5.798</v>
      </c>
      <c r="AR28" s="107">
        <f t="shared" si="3"/>
        <v>21.678999999999998</v>
      </c>
      <c r="AS28" s="107">
        <f t="shared" si="3"/>
        <v>29.579000000000001</v>
      </c>
      <c r="AT28" s="107">
        <f t="shared" si="3"/>
        <v>0.1</v>
      </c>
      <c r="AU28" s="107">
        <f t="shared" si="3"/>
        <v>0.1</v>
      </c>
      <c r="AV28" s="107">
        <f t="shared" si="3"/>
        <v>0.2</v>
      </c>
      <c r="AW28" s="107">
        <f t="shared" si="3"/>
        <v>0.2</v>
      </c>
      <c r="AX28" s="107">
        <f t="shared" si="3"/>
        <v>0.2</v>
      </c>
      <c r="AY28" s="107">
        <f t="shared" si="3"/>
        <v>31.71</v>
      </c>
      <c r="AZ28" s="107">
        <f t="shared" si="3"/>
        <v>6.7560000000000002</v>
      </c>
      <c r="BA28" s="107">
        <f t="shared" si="3"/>
        <v>0.3</v>
      </c>
      <c r="BB28" s="107">
        <f t="shared" si="3"/>
        <v>0.2</v>
      </c>
      <c r="BC28" s="107">
        <f t="shared" si="3"/>
        <v>0.2</v>
      </c>
      <c r="BD28" s="107">
        <f t="shared" si="3"/>
        <v>25.302000000000003</v>
      </c>
      <c r="BE28" s="107">
        <f t="shared" si="3"/>
        <v>6.9770000000000003</v>
      </c>
      <c r="BF28" s="107">
        <f t="shared" si="3"/>
        <v>32.034999999999997</v>
      </c>
      <c r="BG28" s="107">
        <f t="shared" si="3"/>
        <v>0.2</v>
      </c>
      <c r="BH28" s="107">
        <f t="shared" si="3"/>
        <v>0.2</v>
      </c>
      <c r="BI28" s="107">
        <f t="shared" si="3"/>
        <v>0.1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0.2</v>
      </c>
      <c r="BT28" s="107">
        <f t="shared" si="3"/>
        <v>0.2</v>
      </c>
      <c r="BU28" s="107">
        <f t="shared" si="3"/>
        <v>0.1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3.6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0.56000000000000005</v>
      </c>
      <c r="CP28" s="107">
        <f t="shared" si="4"/>
        <v>0.56000000000000005</v>
      </c>
      <c r="CQ28" s="107">
        <f t="shared" si="4"/>
        <v>1.08</v>
      </c>
      <c r="CR28" s="107">
        <f t="shared" si="4"/>
        <v>1.72</v>
      </c>
      <c r="CS28" s="107">
        <f t="shared" si="4"/>
        <v>1.08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50.238999999999997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95.94</v>
      </c>
      <c r="C32" s="94">
        <v>81.540000000000006</v>
      </c>
      <c r="D32" s="94">
        <v>108.928</v>
      </c>
      <c r="E32" s="94">
        <v>126.318</v>
      </c>
      <c r="F32" s="94">
        <v>108.31100000000001</v>
      </c>
      <c r="G32" s="94">
        <v>137.084</v>
      </c>
      <c r="H32" s="94">
        <v>128.90799999999999</v>
      </c>
      <c r="I32" s="94">
        <v>167.553</v>
      </c>
      <c r="J32" s="94">
        <v>20.11</v>
      </c>
      <c r="K32" s="94">
        <v>0.72</v>
      </c>
      <c r="L32" s="94">
        <v>24.472000000000001</v>
      </c>
      <c r="M32" s="94">
        <v>8.36</v>
      </c>
      <c r="N32" s="94">
        <v>198.381</v>
      </c>
      <c r="O32" s="94">
        <v>163.471</v>
      </c>
      <c r="P32" s="94">
        <v>162.60900000000001</v>
      </c>
      <c r="Q32" s="94">
        <v>163.017</v>
      </c>
      <c r="R32" s="94">
        <v>150.10900000000001</v>
      </c>
      <c r="S32" s="94">
        <v>5.7720000000000002</v>
      </c>
      <c r="T32" s="94">
        <v>11.484</v>
      </c>
      <c r="U32" s="94">
        <v>30.347000000000001</v>
      </c>
      <c r="V32" s="94">
        <v>0.01</v>
      </c>
      <c r="W32" s="94">
        <v>0.19700000000000001</v>
      </c>
      <c r="X32" s="94"/>
      <c r="Y32" s="94"/>
      <c r="Z32" s="94">
        <v>71.551000000000002</v>
      </c>
      <c r="AA32" s="94">
        <v>3.1150000000000002</v>
      </c>
      <c r="AB32" s="94">
        <v>0.56000000000000005</v>
      </c>
      <c r="AC32" s="94">
        <v>0.56000000000000005</v>
      </c>
      <c r="AD32" s="94">
        <v>81.66</v>
      </c>
      <c r="AE32" s="94">
        <v>3.7</v>
      </c>
      <c r="AF32" s="94">
        <v>134.267</v>
      </c>
      <c r="AG32" s="94">
        <v>128.40299999999999</v>
      </c>
      <c r="AH32" s="94">
        <v>126.586</v>
      </c>
      <c r="AI32" s="94">
        <v>123.761</v>
      </c>
      <c r="AJ32" s="94">
        <v>181.63200000000001</v>
      </c>
      <c r="AK32" s="94">
        <v>164.51900000000001</v>
      </c>
      <c r="AL32" s="94">
        <v>114.518</v>
      </c>
      <c r="AM32" s="94">
        <v>119.501</v>
      </c>
      <c r="AN32" s="94">
        <v>150.34700000000001</v>
      </c>
      <c r="AO32" s="94">
        <v>182.065</v>
      </c>
      <c r="AP32" s="94">
        <v>100.045</v>
      </c>
      <c r="AQ32" s="94">
        <v>32.787999999999997</v>
      </c>
      <c r="AR32" s="94">
        <v>22.149000000000001</v>
      </c>
      <c r="AS32" s="94">
        <v>29.922000000000001</v>
      </c>
      <c r="AT32" s="94">
        <v>55.491999999999997</v>
      </c>
      <c r="AU32" s="94">
        <v>16.41</v>
      </c>
      <c r="AV32" s="94">
        <v>16.869</v>
      </c>
      <c r="AW32" s="94">
        <v>16.898</v>
      </c>
      <c r="AX32" s="94">
        <v>37.823999999999998</v>
      </c>
      <c r="AY32" s="94">
        <v>31.71</v>
      </c>
      <c r="AZ32" s="94">
        <v>17.399000000000001</v>
      </c>
      <c r="BA32" s="94">
        <v>36.417999999999999</v>
      </c>
      <c r="BB32" s="94">
        <v>41.017000000000003</v>
      </c>
      <c r="BC32" s="94">
        <v>26.216000000000001</v>
      </c>
      <c r="BD32" s="94">
        <v>25.303000000000001</v>
      </c>
      <c r="BE32" s="94">
        <v>57.542999999999999</v>
      </c>
      <c r="BF32" s="94">
        <v>32.115000000000002</v>
      </c>
      <c r="BG32" s="94">
        <v>80.542000000000002</v>
      </c>
      <c r="BH32" s="94">
        <v>32.512999999999998</v>
      </c>
      <c r="BI32" s="94">
        <v>0.47899999999999998</v>
      </c>
      <c r="BJ32" s="94">
        <v>50.32</v>
      </c>
      <c r="BK32" s="94">
        <v>0.129</v>
      </c>
      <c r="BL32" s="94"/>
      <c r="BM32" s="94">
        <v>37.128</v>
      </c>
      <c r="BN32" s="94">
        <v>180.518</v>
      </c>
      <c r="BO32" s="94">
        <v>48.915999999999997</v>
      </c>
      <c r="BP32" s="94">
        <v>36.478000000000002</v>
      </c>
      <c r="BQ32" s="94">
        <v>33.884</v>
      </c>
      <c r="BR32" s="94">
        <v>174.547</v>
      </c>
      <c r="BS32" s="94">
        <v>37.524999999999999</v>
      </c>
      <c r="BT32" s="94">
        <v>41.722000000000001</v>
      </c>
      <c r="BU32" s="94">
        <v>0.80400000000000005</v>
      </c>
      <c r="BV32" s="94">
        <v>75.408000000000001</v>
      </c>
      <c r="BW32" s="94">
        <v>80.468999999999994</v>
      </c>
      <c r="BX32" s="94">
        <v>64.569999999999993</v>
      </c>
      <c r="BY32" s="94">
        <v>115.128</v>
      </c>
      <c r="BZ32" s="94">
        <v>138.899</v>
      </c>
      <c r="CA32" s="94">
        <v>124.392</v>
      </c>
      <c r="CB32" s="94">
        <v>80</v>
      </c>
      <c r="CC32" s="94">
        <v>133.62700000000001</v>
      </c>
      <c r="CD32" s="94">
        <v>122.569</v>
      </c>
      <c r="CE32" s="94">
        <v>130.1</v>
      </c>
      <c r="CF32" s="94">
        <v>102.80200000000001</v>
      </c>
      <c r="CG32" s="94">
        <v>102.92400000000001</v>
      </c>
      <c r="CH32" s="94">
        <v>40.003</v>
      </c>
      <c r="CI32" s="94">
        <v>40.347000000000001</v>
      </c>
      <c r="CJ32" s="94">
        <v>40.353999999999999</v>
      </c>
      <c r="CK32" s="94">
        <v>40</v>
      </c>
      <c r="CL32" s="94">
        <v>73.611999999999995</v>
      </c>
      <c r="CM32" s="94">
        <v>14.737</v>
      </c>
      <c r="CN32" s="94">
        <v>15.058</v>
      </c>
      <c r="CO32" s="94">
        <v>14.88</v>
      </c>
      <c r="CP32" s="94">
        <v>49.46</v>
      </c>
      <c r="CQ32" s="94">
        <v>231.08</v>
      </c>
      <c r="CR32" s="94">
        <v>231.72</v>
      </c>
      <c r="CS32" s="94">
        <v>347.08</v>
      </c>
      <c r="CT32" s="95"/>
      <c r="CU32" s="95"/>
      <c r="CV32" s="95"/>
      <c r="CW32" s="96"/>
      <c r="CX32" s="97">
        <f t="array" ref="CX32">SUMPRODUCT(B32:CW32*0.25)</f>
        <v>1810.3069999999998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95.94</v>
      </c>
      <c r="C34" s="77">
        <f t="shared" ref="C34:BN34" si="5">SUM(C31:C33)</f>
        <v>81.540000000000006</v>
      </c>
      <c r="D34" s="77">
        <f t="shared" si="5"/>
        <v>108.928</v>
      </c>
      <c r="E34" s="77">
        <f t="shared" si="5"/>
        <v>126.318</v>
      </c>
      <c r="F34" s="77">
        <f t="shared" si="5"/>
        <v>108.31100000000001</v>
      </c>
      <c r="G34" s="77">
        <f t="shared" si="5"/>
        <v>137.084</v>
      </c>
      <c r="H34" s="77">
        <f t="shared" si="5"/>
        <v>128.90799999999999</v>
      </c>
      <c r="I34" s="77">
        <f t="shared" si="5"/>
        <v>167.553</v>
      </c>
      <c r="J34" s="77">
        <f t="shared" si="5"/>
        <v>20.11</v>
      </c>
      <c r="K34" s="77">
        <f t="shared" si="5"/>
        <v>0.72</v>
      </c>
      <c r="L34" s="77">
        <f t="shared" si="5"/>
        <v>24.472000000000001</v>
      </c>
      <c r="M34" s="77">
        <f t="shared" si="5"/>
        <v>8.36</v>
      </c>
      <c r="N34" s="77">
        <f t="shared" si="5"/>
        <v>198.381</v>
      </c>
      <c r="O34" s="77">
        <f t="shared" si="5"/>
        <v>163.471</v>
      </c>
      <c r="P34" s="77">
        <f t="shared" si="5"/>
        <v>162.60900000000001</v>
      </c>
      <c r="Q34" s="77">
        <f t="shared" si="5"/>
        <v>163.017</v>
      </c>
      <c r="R34" s="77">
        <f t="shared" si="5"/>
        <v>150.10900000000001</v>
      </c>
      <c r="S34" s="77">
        <f t="shared" si="5"/>
        <v>5.7720000000000002</v>
      </c>
      <c r="T34" s="77">
        <f t="shared" si="5"/>
        <v>11.484</v>
      </c>
      <c r="U34" s="77">
        <f t="shared" si="5"/>
        <v>30.347000000000001</v>
      </c>
      <c r="V34" s="77">
        <f t="shared" si="5"/>
        <v>0.01</v>
      </c>
      <c r="W34" s="77">
        <f t="shared" si="5"/>
        <v>0.19700000000000001</v>
      </c>
      <c r="X34" s="77">
        <f t="shared" si="5"/>
        <v>0</v>
      </c>
      <c r="Y34" s="77">
        <f t="shared" si="5"/>
        <v>0</v>
      </c>
      <c r="Z34" s="77">
        <f t="shared" si="5"/>
        <v>71.551000000000002</v>
      </c>
      <c r="AA34" s="77">
        <f t="shared" si="5"/>
        <v>3.1150000000000002</v>
      </c>
      <c r="AB34" s="77">
        <f t="shared" si="5"/>
        <v>0.56000000000000005</v>
      </c>
      <c r="AC34" s="77">
        <f t="shared" si="5"/>
        <v>0.56000000000000005</v>
      </c>
      <c r="AD34" s="77">
        <f t="shared" si="5"/>
        <v>81.66</v>
      </c>
      <c r="AE34" s="77">
        <f t="shared" si="5"/>
        <v>3.7</v>
      </c>
      <c r="AF34" s="77">
        <f t="shared" si="5"/>
        <v>134.267</v>
      </c>
      <c r="AG34" s="77">
        <f t="shared" si="5"/>
        <v>128.40299999999999</v>
      </c>
      <c r="AH34" s="77">
        <f t="shared" si="5"/>
        <v>126.586</v>
      </c>
      <c r="AI34" s="77">
        <f t="shared" si="5"/>
        <v>123.761</v>
      </c>
      <c r="AJ34" s="77">
        <f t="shared" si="5"/>
        <v>181.63200000000001</v>
      </c>
      <c r="AK34" s="77">
        <f t="shared" si="5"/>
        <v>164.51900000000001</v>
      </c>
      <c r="AL34" s="77">
        <f t="shared" si="5"/>
        <v>114.518</v>
      </c>
      <c r="AM34" s="77">
        <f t="shared" si="5"/>
        <v>119.501</v>
      </c>
      <c r="AN34" s="77">
        <f t="shared" si="5"/>
        <v>150.34700000000001</v>
      </c>
      <c r="AO34" s="77">
        <f t="shared" si="5"/>
        <v>182.065</v>
      </c>
      <c r="AP34" s="77">
        <f t="shared" si="5"/>
        <v>100.045</v>
      </c>
      <c r="AQ34" s="77">
        <f t="shared" si="5"/>
        <v>32.787999999999997</v>
      </c>
      <c r="AR34" s="77">
        <f t="shared" si="5"/>
        <v>22.149000000000001</v>
      </c>
      <c r="AS34" s="77">
        <f t="shared" si="5"/>
        <v>29.922000000000001</v>
      </c>
      <c r="AT34" s="77">
        <f t="shared" si="5"/>
        <v>55.491999999999997</v>
      </c>
      <c r="AU34" s="77">
        <f t="shared" si="5"/>
        <v>16.41</v>
      </c>
      <c r="AV34" s="77">
        <f t="shared" si="5"/>
        <v>16.869</v>
      </c>
      <c r="AW34" s="77">
        <f t="shared" si="5"/>
        <v>16.898</v>
      </c>
      <c r="AX34" s="77">
        <f t="shared" si="5"/>
        <v>37.823999999999998</v>
      </c>
      <c r="AY34" s="77">
        <f t="shared" si="5"/>
        <v>31.71</v>
      </c>
      <c r="AZ34" s="77">
        <f t="shared" si="5"/>
        <v>17.399000000000001</v>
      </c>
      <c r="BA34" s="77">
        <f t="shared" si="5"/>
        <v>36.417999999999999</v>
      </c>
      <c r="BB34" s="77">
        <f t="shared" si="5"/>
        <v>41.017000000000003</v>
      </c>
      <c r="BC34" s="77">
        <f t="shared" si="5"/>
        <v>26.216000000000001</v>
      </c>
      <c r="BD34" s="77">
        <f t="shared" si="5"/>
        <v>25.303000000000001</v>
      </c>
      <c r="BE34" s="77">
        <f t="shared" si="5"/>
        <v>57.542999999999999</v>
      </c>
      <c r="BF34" s="77">
        <f t="shared" si="5"/>
        <v>32.115000000000002</v>
      </c>
      <c r="BG34" s="77">
        <f t="shared" si="5"/>
        <v>80.542000000000002</v>
      </c>
      <c r="BH34" s="77">
        <f t="shared" si="5"/>
        <v>32.512999999999998</v>
      </c>
      <c r="BI34" s="77">
        <f t="shared" si="5"/>
        <v>0.47899999999999998</v>
      </c>
      <c r="BJ34" s="77">
        <f t="shared" si="5"/>
        <v>50.32</v>
      </c>
      <c r="BK34" s="77">
        <f t="shared" si="5"/>
        <v>0.129</v>
      </c>
      <c r="BL34" s="77">
        <f t="shared" si="5"/>
        <v>0</v>
      </c>
      <c r="BM34" s="77">
        <f t="shared" si="5"/>
        <v>37.128</v>
      </c>
      <c r="BN34" s="77">
        <f t="shared" si="5"/>
        <v>180.518</v>
      </c>
      <c r="BO34" s="77">
        <f t="shared" ref="BO34:CW34" si="6">SUM(BO31:BO33)</f>
        <v>48.915999999999997</v>
      </c>
      <c r="BP34" s="77">
        <f t="shared" si="6"/>
        <v>36.478000000000002</v>
      </c>
      <c r="BQ34" s="77">
        <f t="shared" si="6"/>
        <v>33.884</v>
      </c>
      <c r="BR34" s="77">
        <f t="shared" si="6"/>
        <v>174.547</v>
      </c>
      <c r="BS34" s="77">
        <f t="shared" si="6"/>
        <v>37.524999999999999</v>
      </c>
      <c r="BT34" s="77">
        <f t="shared" si="6"/>
        <v>41.722000000000001</v>
      </c>
      <c r="BU34" s="77">
        <f t="shared" si="6"/>
        <v>0.80400000000000005</v>
      </c>
      <c r="BV34" s="77">
        <f t="shared" si="6"/>
        <v>75.408000000000001</v>
      </c>
      <c r="BW34" s="77">
        <f t="shared" si="6"/>
        <v>80.468999999999994</v>
      </c>
      <c r="BX34" s="77">
        <f t="shared" si="6"/>
        <v>64.569999999999993</v>
      </c>
      <c r="BY34" s="77">
        <f t="shared" si="6"/>
        <v>115.128</v>
      </c>
      <c r="BZ34" s="77">
        <f t="shared" si="6"/>
        <v>138.899</v>
      </c>
      <c r="CA34" s="77">
        <f t="shared" si="6"/>
        <v>124.392</v>
      </c>
      <c r="CB34" s="77">
        <f t="shared" si="6"/>
        <v>80</v>
      </c>
      <c r="CC34" s="77">
        <f t="shared" si="6"/>
        <v>133.62700000000001</v>
      </c>
      <c r="CD34" s="77">
        <f t="shared" si="6"/>
        <v>122.569</v>
      </c>
      <c r="CE34" s="77">
        <f t="shared" si="6"/>
        <v>130.1</v>
      </c>
      <c r="CF34" s="77">
        <f t="shared" si="6"/>
        <v>102.80200000000001</v>
      </c>
      <c r="CG34" s="77">
        <f t="shared" si="6"/>
        <v>102.92400000000001</v>
      </c>
      <c r="CH34" s="77">
        <f t="shared" si="6"/>
        <v>40.003</v>
      </c>
      <c r="CI34" s="77">
        <f t="shared" si="6"/>
        <v>40.347000000000001</v>
      </c>
      <c r="CJ34" s="77">
        <f t="shared" si="6"/>
        <v>40.353999999999999</v>
      </c>
      <c r="CK34" s="77">
        <f t="shared" si="6"/>
        <v>40</v>
      </c>
      <c r="CL34" s="77">
        <f t="shared" si="6"/>
        <v>73.611999999999995</v>
      </c>
      <c r="CM34" s="77">
        <f t="shared" si="6"/>
        <v>14.737</v>
      </c>
      <c r="CN34" s="77">
        <f t="shared" si="6"/>
        <v>15.058</v>
      </c>
      <c r="CO34" s="77">
        <f t="shared" si="6"/>
        <v>14.88</v>
      </c>
      <c r="CP34" s="77">
        <f t="shared" si="6"/>
        <v>49.46</v>
      </c>
      <c r="CQ34" s="77">
        <f t="shared" si="6"/>
        <v>231.08</v>
      </c>
      <c r="CR34" s="77">
        <f t="shared" si="6"/>
        <v>231.72</v>
      </c>
      <c r="CS34" s="77">
        <f t="shared" si="6"/>
        <v>347.08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1810.3069999999998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29.5</v>
      </c>
      <c r="C39" s="120">
        <v>4.3</v>
      </c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>
        <v>100</v>
      </c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>
        <v>36.4</v>
      </c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>
        <v>17.600000000000001</v>
      </c>
      <c r="BJ39" s="120"/>
      <c r="BK39" s="120">
        <v>6.9</v>
      </c>
      <c r="BL39" s="120">
        <v>9.6</v>
      </c>
      <c r="BM39" s="120">
        <v>22.8</v>
      </c>
      <c r="BN39" s="120"/>
      <c r="BO39" s="120">
        <v>3.9</v>
      </c>
      <c r="BP39" s="120"/>
      <c r="BQ39" s="120"/>
      <c r="BR39" s="120"/>
      <c r="BS39" s="120"/>
      <c r="BT39" s="120"/>
      <c r="BU39" s="120">
        <v>2.4</v>
      </c>
      <c r="BV39" s="120"/>
      <c r="BW39" s="120"/>
      <c r="BX39" s="120"/>
      <c r="BY39" s="120"/>
      <c r="BZ39" s="120"/>
      <c r="CA39" s="120"/>
      <c r="CB39" s="120"/>
      <c r="CC39" s="120"/>
      <c r="CD39" s="120">
        <v>37.4</v>
      </c>
      <c r="CE39" s="120">
        <v>29.9</v>
      </c>
      <c r="CF39" s="120">
        <v>57.1</v>
      </c>
      <c r="CG39" s="120">
        <v>57.4</v>
      </c>
      <c r="CH39" s="120"/>
      <c r="CI39" s="120"/>
      <c r="CJ39" s="120"/>
      <c r="CK39" s="120"/>
      <c r="CL39" s="120">
        <v>63.3</v>
      </c>
      <c r="CM39" s="120">
        <v>102.3</v>
      </c>
      <c r="CN39" s="120">
        <v>101.5</v>
      </c>
      <c r="CO39" s="120">
        <v>100.9</v>
      </c>
      <c r="CP39" s="120">
        <v>84.4</v>
      </c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216.89999999999998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>
        <v>156.9</v>
      </c>
      <c r="K41" s="120">
        <v>156.9</v>
      </c>
      <c r="L41" s="120">
        <v>156.9</v>
      </c>
      <c r="M41" s="120">
        <v>156.9</v>
      </c>
      <c r="N41" s="120"/>
      <c r="O41" s="120"/>
      <c r="P41" s="120"/>
      <c r="Q41" s="120"/>
      <c r="R41" s="120">
        <v>175.5</v>
      </c>
      <c r="S41" s="120">
        <v>175.5</v>
      </c>
      <c r="T41" s="120">
        <v>175.5</v>
      </c>
      <c r="U41" s="120">
        <v>175.5</v>
      </c>
      <c r="V41" s="120">
        <v>225.6</v>
      </c>
      <c r="W41" s="120">
        <v>225.6</v>
      </c>
      <c r="X41" s="120">
        <v>225.6</v>
      </c>
      <c r="Y41" s="120">
        <v>225.6</v>
      </c>
      <c r="Z41" s="120">
        <v>213.4</v>
      </c>
      <c r="AA41" s="120">
        <v>213.4</v>
      </c>
      <c r="AB41" s="120">
        <v>213.4</v>
      </c>
      <c r="AC41" s="120">
        <v>213.4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>
        <v>88.7</v>
      </c>
      <c r="CI41" s="120">
        <v>88.7</v>
      </c>
      <c r="CJ41" s="120">
        <v>88.7</v>
      </c>
      <c r="CK41" s="120">
        <v>88.7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860.0999999999998</v>
      </c>
    </row>
    <row r="42" spans="1:102" ht="30" customHeight="1" thickBot="1" x14ac:dyDescent="0.25">
      <c r="A42" s="105" t="s">
        <v>36</v>
      </c>
      <c r="B42" s="106">
        <f>SUM(B37:B41)</f>
        <v>29.5</v>
      </c>
      <c r="C42" s="107">
        <f t="shared" ref="C42:BN42" si="7">SUM(C37:C41)</f>
        <v>4.3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156.9</v>
      </c>
      <c r="K42" s="107">
        <f t="shared" si="7"/>
        <v>156.9</v>
      </c>
      <c r="L42" s="107">
        <f t="shared" si="7"/>
        <v>156.9</v>
      </c>
      <c r="M42" s="107">
        <f t="shared" si="7"/>
        <v>156.9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175.5</v>
      </c>
      <c r="S42" s="107">
        <f t="shared" si="7"/>
        <v>175.5</v>
      </c>
      <c r="T42" s="107">
        <f t="shared" si="7"/>
        <v>175.5</v>
      </c>
      <c r="U42" s="107">
        <f t="shared" si="7"/>
        <v>175.5</v>
      </c>
      <c r="V42" s="107">
        <f t="shared" si="7"/>
        <v>225.6</v>
      </c>
      <c r="W42" s="107">
        <f t="shared" si="7"/>
        <v>225.6</v>
      </c>
      <c r="X42" s="107">
        <f t="shared" si="7"/>
        <v>225.6</v>
      </c>
      <c r="Y42" s="107">
        <f t="shared" si="7"/>
        <v>225.6</v>
      </c>
      <c r="Z42" s="107">
        <f t="shared" si="7"/>
        <v>213.4</v>
      </c>
      <c r="AA42" s="107">
        <f t="shared" si="7"/>
        <v>213.4</v>
      </c>
      <c r="AB42" s="107">
        <f t="shared" si="7"/>
        <v>213.4</v>
      </c>
      <c r="AC42" s="107">
        <f t="shared" si="7"/>
        <v>213.4</v>
      </c>
      <c r="AD42" s="107">
        <f t="shared" si="7"/>
        <v>0</v>
      </c>
      <c r="AE42" s="107">
        <f t="shared" si="7"/>
        <v>100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36.4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17.600000000000001</v>
      </c>
      <c r="BJ42" s="107">
        <f t="shared" si="7"/>
        <v>0</v>
      </c>
      <c r="BK42" s="107">
        <f t="shared" si="7"/>
        <v>6.9</v>
      </c>
      <c r="BL42" s="107">
        <f t="shared" si="7"/>
        <v>9.6</v>
      </c>
      <c r="BM42" s="107">
        <f t="shared" si="7"/>
        <v>22.8</v>
      </c>
      <c r="BN42" s="107">
        <f t="shared" si="7"/>
        <v>0</v>
      </c>
      <c r="BO42" s="107">
        <f t="shared" ref="BO42:CW42" si="8">SUM(BO37:BO41)</f>
        <v>3.9</v>
      </c>
      <c r="BP42" s="107">
        <f t="shared" si="8"/>
        <v>0</v>
      </c>
      <c r="BQ42" s="107">
        <f t="shared" si="8"/>
        <v>0</v>
      </c>
      <c r="BR42" s="107">
        <f t="shared" si="8"/>
        <v>0</v>
      </c>
      <c r="BS42" s="107">
        <f t="shared" si="8"/>
        <v>0</v>
      </c>
      <c r="BT42" s="107">
        <f t="shared" si="8"/>
        <v>0</v>
      </c>
      <c r="BU42" s="107">
        <f t="shared" si="8"/>
        <v>2.4</v>
      </c>
      <c r="BV42" s="107">
        <f t="shared" si="8"/>
        <v>0</v>
      </c>
      <c r="BW42" s="107">
        <f t="shared" si="8"/>
        <v>0</v>
      </c>
      <c r="BX42" s="107">
        <f t="shared" si="8"/>
        <v>0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37.4</v>
      </c>
      <c r="CE42" s="107">
        <f t="shared" si="8"/>
        <v>29.9</v>
      </c>
      <c r="CF42" s="107">
        <f t="shared" si="8"/>
        <v>57.1</v>
      </c>
      <c r="CG42" s="107">
        <f t="shared" si="8"/>
        <v>57.4</v>
      </c>
      <c r="CH42" s="107">
        <f t="shared" si="8"/>
        <v>88.7</v>
      </c>
      <c r="CI42" s="107">
        <f t="shared" si="8"/>
        <v>88.7</v>
      </c>
      <c r="CJ42" s="107">
        <f t="shared" si="8"/>
        <v>88.7</v>
      </c>
      <c r="CK42" s="107">
        <f t="shared" si="8"/>
        <v>88.7</v>
      </c>
      <c r="CL42" s="107">
        <f t="shared" si="8"/>
        <v>63.3</v>
      </c>
      <c r="CM42" s="107">
        <f t="shared" si="8"/>
        <v>102.3</v>
      </c>
      <c r="CN42" s="107">
        <f t="shared" si="8"/>
        <v>101.5</v>
      </c>
      <c r="CO42" s="107">
        <f t="shared" si="8"/>
        <v>100.9</v>
      </c>
      <c r="CP42" s="107">
        <f t="shared" si="8"/>
        <v>84.4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1076.9999999999998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29.5</v>
      </c>
      <c r="C47" s="120">
        <v>4.3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>
        <v>100</v>
      </c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>
        <v>36.4</v>
      </c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>
        <v>17.600000000000001</v>
      </c>
      <c r="BJ47" s="120"/>
      <c r="BK47" s="120">
        <v>6.9</v>
      </c>
      <c r="BL47" s="120">
        <v>9.6</v>
      </c>
      <c r="BM47" s="120">
        <v>22.8</v>
      </c>
      <c r="BN47" s="120"/>
      <c r="BO47" s="120">
        <v>3.9</v>
      </c>
      <c r="BP47" s="120"/>
      <c r="BQ47" s="120"/>
      <c r="BR47" s="120"/>
      <c r="BS47" s="120"/>
      <c r="BT47" s="120"/>
      <c r="BU47" s="120">
        <v>2.4</v>
      </c>
      <c r="BV47" s="120"/>
      <c r="BW47" s="120"/>
      <c r="BX47" s="120"/>
      <c r="BY47" s="120"/>
      <c r="BZ47" s="120"/>
      <c r="CA47" s="120"/>
      <c r="CB47" s="120"/>
      <c r="CC47" s="120"/>
      <c r="CD47" s="120">
        <v>37.4</v>
      </c>
      <c r="CE47" s="120">
        <v>29.9</v>
      </c>
      <c r="CF47" s="120">
        <v>57.1</v>
      </c>
      <c r="CG47" s="120">
        <v>57.4</v>
      </c>
      <c r="CH47" s="120"/>
      <c r="CI47" s="120"/>
      <c r="CJ47" s="120"/>
      <c r="CK47" s="120"/>
      <c r="CL47" s="120">
        <v>63.3</v>
      </c>
      <c r="CM47" s="120">
        <v>102.3</v>
      </c>
      <c r="CN47" s="120">
        <v>101.5</v>
      </c>
      <c r="CO47" s="120">
        <v>100.9</v>
      </c>
      <c r="CP47" s="120">
        <v>84.4</v>
      </c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216.89999999999998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>
        <v>156.9</v>
      </c>
      <c r="K49" s="120">
        <v>156.9</v>
      </c>
      <c r="L49" s="120">
        <v>156.9</v>
      </c>
      <c r="M49" s="120">
        <v>156.9</v>
      </c>
      <c r="N49" s="120"/>
      <c r="O49" s="120"/>
      <c r="P49" s="120"/>
      <c r="Q49" s="120"/>
      <c r="R49" s="120">
        <v>175.5</v>
      </c>
      <c r="S49" s="120">
        <v>175.5</v>
      </c>
      <c r="T49" s="120">
        <v>175.5</v>
      </c>
      <c r="U49" s="120">
        <v>175.5</v>
      </c>
      <c r="V49" s="120">
        <v>225.6</v>
      </c>
      <c r="W49" s="120">
        <v>225.6</v>
      </c>
      <c r="X49" s="120">
        <v>225.6</v>
      </c>
      <c r="Y49" s="120">
        <v>225.6</v>
      </c>
      <c r="Z49" s="120">
        <v>213.4</v>
      </c>
      <c r="AA49" s="120">
        <v>213.4</v>
      </c>
      <c r="AB49" s="120">
        <v>213.4</v>
      </c>
      <c r="AC49" s="120">
        <v>213.4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>
        <v>88.7</v>
      </c>
      <c r="CI49" s="120">
        <v>88.7</v>
      </c>
      <c r="CJ49" s="120">
        <v>88.7</v>
      </c>
      <c r="CK49" s="120">
        <v>88.7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860.0999999999998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29.5</v>
      </c>
      <c r="C51" s="107">
        <f t="shared" ref="C51:BN51" si="9">SUM(C45:C50)</f>
        <v>4.3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156.9</v>
      </c>
      <c r="K51" s="107">
        <f t="shared" si="9"/>
        <v>156.9</v>
      </c>
      <c r="L51" s="107">
        <f t="shared" si="9"/>
        <v>156.9</v>
      </c>
      <c r="M51" s="107">
        <f t="shared" si="9"/>
        <v>156.9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175.5</v>
      </c>
      <c r="S51" s="107">
        <f t="shared" si="9"/>
        <v>175.5</v>
      </c>
      <c r="T51" s="107">
        <f t="shared" si="9"/>
        <v>175.5</v>
      </c>
      <c r="U51" s="107">
        <f t="shared" si="9"/>
        <v>175.5</v>
      </c>
      <c r="V51" s="107">
        <f t="shared" si="9"/>
        <v>225.6</v>
      </c>
      <c r="W51" s="107">
        <f t="shared" si="9"/>
        <v>225.6</v>
      </c>
      <c r="X51" s="107">
        <f t="shared" si="9"/>
        <v>225.6</v>
      </c>
      <c r="Y51" s="107">
        <f t="shared" si="9"/>
        <v>225.6</v>
      </c>
      <c r="Z51" s="107">
        <f t="shared" si="9"/>
        <v>213.4</v>
      </c>
      <c r="AA51" s="107">
        <f t="shared" si="9"/>
        <v>213.4</v>
      </c>
      <c r="AB51" s="107">
        <f t="shared" si="9"/>
        <v>213.4</v>
      </c>
      <c r="AC51" s="107">
        <f t="shared" si="9"/>
        <v>213.4</v>
      </c>
      <c r="AD51" s="107">
        <f t="shared" si="9"/>
        <v>0</v>
      </c>
      <c r="AE51" s="107">
        <f t="shared" si="9"/>
        <v>100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36.4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17.600000000000001</v>
      </c>
      <c r="BJ51" s="107">
        <f t="shared" si="9"/>
        <v>0</v>
      </c>
      <c r="BK51" s="107">
        <f t="shared" si="9"/>
        <v>6.9</v>
      </c>
      <c r="BL51" s="107">
        <f t="shared" si="9"/>
        <v>9.6</v>
      </c>
      <c r="BM51" s="107">
        <f t="shared" si="9"/>
        <v>22.8</v>
      </c>
      <c r="BN51" s="107">
        <f t="shared" si="9"/>
        <v>0</v>
      </c>
      <c r="BO51" s="107">
        <f t="shared" ref="BO51:CW51" si="10">SUM(BO45:BO50)</f>
        <v>3.9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2.4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37.4</v>
      </c>
      <c r="CE51" s="107">
        <f t="shared" si="10"/>
        <v>29.9</v>
      </c>
      <c r="CF51" s="107">
        <f t="shared" si="10"/>
        <v>57.1</v>
      </c>
      <c r="CG51" s="107">
        <f t="shared" si="10"/>
        <v>57.4</v>
      </c>
      <c r="CH51" s="107">
        <f t="shared" si="10"/>
        <v>88.7</v>
      </c>
      <c r="CI51" s="107">
        <f t="shared" si="10"/>
        <v>88.7</v>
      </c>
      <c r="CJ51" s="107">
        <f t="shared" si="10"/>
        <v>88.7</v>
      </c>
      <c r="CK51" s="107">
        <f t="shared" si="10"/>
        <v>88.7</v>
      </c>
      <c r="CL51" s="107">
        <f t="shared" si="10"/>
        <v>63.3</v>
      </c>
      <c r="CM51" s="107">
        <f t="shared" si="10"/>
        <v>102.3</v>
      </c>
      <c r="CN51" s="107">
        <f t="shared" si="10"/>
        <v>101.5</v>
      </c>
      <c r="CO51" s="107">
        <f t="shared" si="10"/>
        <v>100.9</v>
      </c>
      <c r="CP51" s="107">
        <f t="shared" si="10"/>
        <v>84.4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1076.9999999999998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125.44</v>
      </c>
      <c r="C54" s="107">
        <f t="shared" ref="C54:BN54" si="13">C18+C28+C42</f>
        <v>85.84</v>
      </c>
      <c r="D54" s="107">
        <f t="shared" si="13"/>
        <v>108.928</v>
      </c>
      <c r="E54" s="107">
        <f t="shared" si="13"/>
        <v>126.318</v>
      </c>
      <c r="F54" s="107">
        <f t="shared" si="13"/>
        <v>108.31099999999999</v>
      </c>
      <c r="G54" s="107">
        <f t="shared" si="13"/>
        <v>137.084</v>
      </c>
      <c r="H54" s="107">
        <f t="shared" si="13"/>
        <v>128.90800000000002</v>
      </c>
      <c r="I54" s="107">
        <f t="shared" si="13"/>
        <v>167.55299999999997</v>
      </c>
      <c r="J54" s="107">
        <f t="shared" si="13"/>
        <v>177.01</v>
      </c>
      <c r="K54" s="107">
        <f t="shared" si="13"/>
        <v>157.62</v>
      </c>
      <c r="L54" s="107">
        <f t="shared" si="13"/>
        <v>181.37200000000001</v>
      </c>
      <c r="M54" s="107">
        <f t="shared" si="13"/>
        <v>165.26</v>
      </c>
      <c r="N54" s="107">
        <f t="shared" si="13"/>
        <v>198.381</v>
      </c>
      <c r="O54" s="107">
        <f t="shared" si="13"/>
        <v>163.471</v>
      </c>
      <c r="P54" s="107">
        <f t="shared" si="13"/>
        <v>162.60900000000001</v>
      </c>
      <c r="Q54" s="107">
        <f t="shared" si="13"/>
        <v>163.017</v>
      </c>
      <c r="R54" s="107">
        <f t="shared" si="13"/>
        <v>325.60900000000004</v>
      </c>
      <c r="S54" s="107">
        <f t="shared" si="13"/>
        <v>181.27199999999999</v>
      </c>
      <c r="T54" s="107">
        <f t="shared" si="13"/>
        <v>186.98400000000001</v>
      </c>
      <c r="U54" s="107">
        <f t="shared" si="13"/>
        <v>205.84700000000001</v>
      </c>
      <c r="V54" s="107">
        <f t="shared" si="13"/>
        <v>225.60999999999999</v>
      </c>
      <c r="W54" s="107">
        <f t="shared" si="13"/>
        <v>225.797</v>
      </c>
      <c r="X54" s="107">
        <f t="shared" si="13"/>
        <v>225.6</v>
      </c>
      <c r="Y54" s="107">
        <f t="shared" si="13"/>
        <v>225.6</v>
      </c>
      <c r="Z54" s="107">
        <f t="shared" si="13"/>
        <v>284.95100000000002</v>
      </c>
      <c r="AA54" s="107">
        <f t="shared" si="13"/>
        <v>216.51500000000001</v>
      </c>
      <c r="AB54" s="107">
        <f t="shared" si="13"/>
        <v>213.96</v>
      </c>
      <c r="AC54" s="107">
        <f t="shared" si="13"/>
        <v>213.96</v>
      </c>
      <c r="AD54" s="107">
        <f t="shared" si="13"/>
        <v>81.660000000000011</v>
      </c>
      <c r="AE54" s="107">
        <f t="shared" si="13"/>
        <v>103.7</v>
      </c>
      <c r="AF54" s="107">
        <f t="shared" si="13"/>
        <v>134.267</v>
      </c>
      <c r="AG54" s="107">
        <f t="shared" si="13"/>
        <v>128.40300000000002</v>
      </c>
      <c r="AH54" s="107">
        <f t="shared" si="13"/>
        <v>126.586</v>
      </c>
      <c r="AI54" s="107">
        <f t="shared" si="13"/>
        <v>123.761</v>
      </c>
      <c r="AJ54" s="107">
        <f t="shared" si="13"/>
        <v>181.63200000000001</v>
      </c>
      <c r="AK54" s="107">
        <f t="shared" si="13"/>
        <v>164.51900000000001</v>
      </c>
      <c r="AL54" s="107">
        <f t="shared" si="13"/>
        <v>114.518</v>
      </c>
      <c r="AM54" s="107">
        <f t="shared" si="13"/>
        <v>119.501</v>
      </c>
      <c r="AN54" s="107">
        <f t="shared" si="13"/>
        <v>150.34700000000001</v>
      </c>
      <c r="AO54" s="107">
        <f t="shared" si="13"/>
        <v>182.065</v>
      </c>
      <c r="AP54" s="107">
        <f t="shared" si="13"/>
        <v>136.44499999999999</v>
      </c>
      <c r="AQ54" s="107">
        <f t="shared" si="13"/>
        <v>32.788000000000004</v>
      </c>
      <c r="AR54" s="107">
        <f t="shared" si="13"/>
        <v>22.148999999999997</v>
      </c>
      <c r="AS54" s="107">
        <f t="shared" si="13"/>
        <v>29.922000000000001</v>
      </c>
      <c r="AT54" s="107">
        <f t="shared" si="13"/>
        <v>55.492000000000004</v>
      </c>
      <c r="AU54" s="107">
        <f t="shared" si="13"/>
        <v>16.41</v>
      </c>
      <c r="AV54" s="107">
        <f t="shared" si="13"/>
        <v>16.869</v>
      </c>
      <c r="AW54" s="107">
        <f t="shared" si="13"/>
        <v>16.898</v>
      </c>
      <c r="AX54" s="107">
        <f t="shared" si="13"/>
        <v>37.824000000000005</v>
      </c>
      <c r="AY54" s="107">
        <f t="shared" si="13"/>
        <v>31.71</v>
      </c>
      <c r="AZ54" s="107">
        <f t="shared" si="13"/>
        <v>17.399000000000001</v>
      </c>
      <c r="BA54" s="107">
        <f t="shared" si="13"/>
        <v>36.417999999999999</v>
      </c>
      <c r="BB54" s="107">
        <f t="shared" si="13"/>
        <v>41.017000000000003</v>
      </c>
      <c r="BC54" s="107">
        <f t="shared" si="13"/>
        <v>26.215999999999998</v>
      </c>
      <c r="BD54" s="107">
        <f t="shared" si="13"/>
        <v>25.303000000000004</v>
      </c>
      <c r="BE54" s="107">
        <f t="shared" si="13"/>
        <v>57.543000000000006</v>
      </c>
      <c r="BF54" s="107">
        <f t="shared" si="13"/>
        <v>32.114999999999995</v>
      </c>
      <c r="BG54" s="107">
        <f t="shared" si="13"/>
        <v>80.542000000000002</v>
      </c>
      <c r="BH54" s="107">
        <f t="shared" si="13"/>
        <v>32.513000000000005</v>
      </c>
      <c r="BI54" s="107">
        <f t="shared" si="13"/>
        <v>18.079000000000001</v>
      </c>
      <c r="BJ54" s="107">
        <f t="shared" si="13"/>
        <v>50.32</v>
      </c>
      <c r="BK54" s="107">
        <f t="shared" si="13"/>
        <v>7.0289999999999999</v>
      </c>
      <c r="BL54" s="107">
        <f t="shared" si="13"/>
        <v>9.6</v>
      </c>
      <c r="BM54" s="107">
        <f t="shared" si="13"/>
        <v>59.927999999999997</v>
      </c>
      <c r="BN54" s="107">
        <f t="shared" si="13"/>
        <v>180.51800000000003</v>
      </c>
      <c r="BO54" s="107">
        <f t="shared" ref="BO54:CX54" si="14">BO18+BO28+BO42</f>
        <v>52.815999999999995</v>
      </c>
      <c r="BP54" s="107">
        <f t="shared" si="14"/>
        <v>36.478000000000002</v>
      </c>
      <c r="BQ54" s="107">
        <f t="shared" si="14"/>
        <v>33.884</v>
      </c>
      <c r="BR54" s="107">
        <f t="shared" si="14"/>
        <v>174.547</v>
      </c>
      <c r="BS54" s="107">
        <f t="shared" si="14"/>
        <v>37.525000000000006</v>
      </c>
      <c r="BT54" s="107">
        <f t="shared" si="14"/>
        <v>41.722000000000001</v>
      </c>
      <c r="BU54" s="107">
        <f t="shared" si="14"/>
        <v>3.2039999999999997</v>
      </c>
      <c r="BV54" s="107">
        <f t="shared" si="14"/>
        <v>75.408000000000001</v>
      </c>
      <c r="BW54" s="107">
        <f t="shared" si="14"/>
        <v>80.468999999999994</v>
      </c>
      <c r="BX54" s="107">
        <f t="shared" si="14"/>
        <v>64.569999999999993</v>
      </c>
      <c r="BY54" s="107">
        <f t="shared" si="14"/>
        <v>115.128</v>
      </c>
      <c r="BZ54" s="107">
        <f t="shared" si="14"/>
        <v>138.899</v>
      </c>
      <c r="CA54" s="107">
        <f t="shared" si="14"/>
        <v>124.392</v>
      </c>
      <c r="CB54" s="107">
        <f t="shared" si="14"/>
        <v>80</v>
      </c>
      <c r="CC54" s="107">
        <f t="shared" si="14"/>
        <v>133.62700000000001</v>
      </c>
      <c r="CD54" s="107">
        <f t="shared" si="14"/>
        <v>159.96899999999999</v>
      </c>
      <c r="CE54" s="107">
        <f t="shared" si="14"/>
        <v>160</v>
      </c>
      <c r="CF54" s="107">
        <f t="shared" si="14"/>
        <v>159.90199999999999</v>
      </c>
      <c r="CG54" s="107">
        <f t="shared" si="14"/>
        <v>160.32400000000001</v>
      </c>
      <c r="CH54" s="107">
        <f t="shared" si="14"/>
        <v>128.703</v>
      </c>
      <c r="CI54" s="107">
        <f t="shared" si="14"/>
        <v>129.047</v>
      </c>
      <c r="CJ54" s="107">
        <f t="shared" si="14"/>
        <v>129.054</v>
      </c>
      <c r="CK54" s="107">
        <f t="shared" si="14"/>
        <v>128.69999999999999</v>
      </c>
      <c r="CL54" s="107">
        <f t="shared" si="14"/>
        <v>136.91199999999998</v>
      </c>
      <c r="CM54" s="107">
        <f t="shared" si="14"/>
        <v>117.03699999999999</v>
      </c>
      <c r="CN54" s="107">
        <f t="shared" si="14"/>
        <v>116.55799999999999</v>
      </c>
      <c r="CO54" s="107">
        <f t="shared" si="14"/>
        <v>115.78</v>
      </c>
      <c r="CP54" s="107">
        <f t="shared" si="14"/>
        <v>133.86000000000001</v>
      </c>
      <c r="CQ54" s="107">
        <f t="shared" si="14"/>
        <v>231.08</v>
      </c>
      <c r="CR54" s="107">
        <f t="shared" si="14"/>
        <v>231.72</v>
      </c>
      <c r="CS54" s="107">
        <f t="shared" si="14"/>
        <v>347.08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2887.3069999999998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125.40900000000001</v>
      </c>
      <c r="C5" s="25">
        <v>85.84</v>
      </c>
      <c r="D5" s="25">
        <v>108.958</v>
      </c>
      <c r="E5" s="25">
        <v>126.339</v>
      </c>
      <c r="F5" s="25">
        <v>108.312</v>
      </c>
      <c r="G5" s="25">
        <v>137.1</v>
      </c>
      <c r="H5" s="25">
        <v>128.92099999999999</v>
      </c>
      <c r="I5" s="25">
        <v>167.59100000000001</v>
      </c>
      <c r="J5" s="25">
        <v>176.964</v>
      </c>
      <c r="K5" s="25">
        <v>157.65199999999999</v>
      </c>
      <c r="L5" s="25">
        <v>181.39500000000001</v>
      </c>
      <c r="M5" s="25">
        <v>165.285</v>
      </c>
      <c r="N5" s="25">
        <v>198.37799999999999</v>
      </c>
      <c r="O5" s="25">
        <v>163.44999999999999</v>
      </c>
      <c r="P5" s="25">
        <v>162.648</v>
      </c>
      <c r="Q5" s="25">
        <v>163.012</v>
      </c>
      <c r="R5" s="25">
        <v>325.57299999999998</v>
      </c>
      <c r="S5" s="25">
        <v>181.238</v>
      </c>
      <c r="T5" s="25">
        <v>186.98599999999999</v>
      </c>
      <c r="U5" s="25">
        <v>205.86500000000001</v>
      </c>
      <c r="V5" s="25">
        <v>225.601</v>
      </c>
      <c r="W5" s="25">
        <v>225.798</v>
      </c>
      <c r="X5" s="25">
        <v>225.56299999999999</v>
      </c>
      <c r="Y5" s="25">
        <v>225.58600000000001</v>
      </c>
      <c r="Z5" s="25">
        <v>284.94299999999998</v>
      </c>
      <c r="AA5" s="25">
        <v>216.54900000000001</v>
      </c>
      <c r="AB5" s="25">
        <v>214.029</v>
      </c>
      <c r="AC5" s="25">
        <v>213.982</v>
      </c>
      <c r="AD5" s="25">
        <v>81.667000000000002</v>
      </c>
      <c r="AE5" s="25">
        <v>103.7</v>
      </c>
      <c r="AF5" s="25">
        <v>134.30600000000001</v>
      </c>
      <c r="AG5" s="25">
        <v>128.40299999999999</v>
      </c>
      <c r="AH5" s="25">
        <v>126.586</v>
      </c>
      <c r="AI5" s="25">
        <v>123.73</v>
      </c>
      <c r="AJ5" s="25">
        <v>181.65899999999999</v>
      </c>
      <c r="AK5" s="25">
        <v>164.494</v>
      </c>
      <c r="AL5" s="25">
        <v>114.518</v>
      </c>
      <c r="AM5" s="25">
        <v>119.501</v>
      </c>
      <c r="AN5" s="25">
        <v>150.36600000000001</v>
      </c>
      <c r="AO5" s="25">
        <v>182.07599999999999</v>
      </c>
      <c r="AP5" s="25">
        <v>136.399</v>
      </c>
      <c r="AQ5" s="25">
        <v>32.787999999999997</v>
      </c>
      <c r="AR5" s="25">
        <v>22.149000000000001</v>
      </c>
      <c r="AS5" s="25">
        <v>29.922000000000001</v>
      </c>
      <c r="AT5" s="25">
        <v>55.514000000000003</v>
      </c>
      <c r="AU5" s="25">
        <v>16.41</v>
      </c>
      <c r="AV5" s="25">
        <v>16.869</v>
      </c>
      <c r="AW5" s="25">
        <v>16.898</v>
      </c>
      <c r="AX5" s="25">
        <v>37.823999999999998</v>
      </c>
      <c r="AY5" s="25">
        <v>31.71</v>
      </c>
      <c r="AZ5" s="25">
        <v>17.399000000000001</v>
      </c>
      <c r="BA5" s="25">
        <v>36.417999999999999</v>
      </c>
      <c r="BB5" s="25">
        <v>41.017000000000003</v>
      </c>
      <c r="BC5" s="25">
        <v>26.216000000000001</v>
      </c>
      <c r="BD5" s="25">
        <v>25.303000000000001</v>
      </c>
      <c r="BE5" s="25">
        <v>57.584000000000003</v>
      </c>
      <c r="BF5" s="25">
        <v>32.115000000000002</v>
      </c>
      <c r="BG5" s="25">
        <v>80.542000000000002</v>
      </c>
      <c r="BH5" s="25">
        <v>32.512999999999998</v>
      </c>
      <c r="BI5" s="25">
        <v>18.073</v>
      </c>
      <c r="BJ5" s="25">
        <v>50.32</v>
      </c>
      <c r="BK5" s="25">
        <v>6.9950000000000001</v>
      </c>
      <c r="BL5" s="25">
        <v>9.5869999999999997</v>
      </c>
      <c r="BM5" s="25">
        <v>59.914999999999999</v>
      </c>
      <c r="BN5" s="25">
        <v>180.59399999999999</v>
      </c>
      <c r="BO5" s="25">
        <v>52.807000000000002</v>
      </c>
      <c r="BP5" s="25">
        <v>36.558</v>
      </c>
      <c r="BQ5" s="25">
        <v>33.914999999999999</v>
      </c>
      <c r="BR5" s="25">
        <v>174.584</v>
      </c>
      <c r="BS5" s="25">
        <v>37.551000000000002</v>
      </c>
      <c r="BT5" s="25">
        <v>41.713999999999999</v>
      </c>
      <c r="BU5" s="25">
        <v>3.2509999999999999</v>
      </c>
      <c r="BV5" s="25">
        <v>75.438000000000002</v>
      </c>
      <c r="BW5" s="25">
        <v>80.444000000000003</v>
      </c>
      <c r="BX5" s="25">
        <v>64.539000000000001</v>
      </c>
      <c r="BY5" s="25">
        <v>115.1</v>
      </c>
      <c r="BZ5" s="25">
        <v>138.94200000000001</v>
      </c>
      <c r="CA5" s="25">
        <v>124.372</v>
      </c>
      <c r="CB5" s="25">
        <v>79.991</v>
      </c>
      <c r="CC5" s="25">
        <v>133.666</v>
      </c>
      <c r="CD5" s="25">
        <v>159.94200000000001</v>
      </c>
      <c r="CE5" s="25">
        <v>160.04300000000001</v>
      </c>
      <c r="CF5" s="25">
        <v>159.94300000000001</v>
      </c>
      <c r="CG5" s="25">
        <v>160.364</v>
      </c>
      <c r="CH5" s="25">
        <v>128.73099999999999</v>
      </c>
      <c r="CI5" s="25">
        <v>129.048</v>
      </c>
      <c r="CJ5" s="25">
        <v>129.024</v>
      </c>
      <c r="CK5" s="25">
        <v>128.70599999999999</v>
      </c>
      <c r="CL5" s="25">
        <v>136.94399999999999</v>
      </c>
      <c r="CM5" s="25">
        <v>117.07599999999999</v>
      </c>
      <c r="CN5" s="25">
        <v>116.527</v>
      </c>
      <c r="CO5" s="25">
        <v>115.77800000000001</v>
      </c>
      <c r="CP5" s="25">
        <v>133.78299999999999</v>
      </c>
      <c r="CQ5" s="25">
        <v>231.04499999999999</v>
      </c>
      <c r="CR5" s="25">
        <v>231.64699999999999</v>
      </c>
      <c r="CS5" s="25">
        <v>347.06599999999997</v>
      </c>
      <c r="CT5" s="26"/>
      <c r="CU5" s="26"/>
      <c r="CV5" s="26"/>
      <c r="CW5" s="27"/>
      <c r="CX5" s="28">
        <f t="array" ref="CX5">SUMPRODUCT(B5:CW5*0.25)</f>
        <v>2887.3964999999989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183.04</v>
      </c>
      <c r="C8" s="37">
        <v>176.68</v>
      </c>
      <c r="D8" s="37">
        <v>161.91</v>
      </c>
      <c r="E8" s="37">
        <v>152.06</v>
      </c>
      <c r="F8" s="37">
        <v>160.19999999999999</v>
      </c>
      <c r="G8" s="37">
        <v>157.13</v>
      </c>
      <c r="H8" s="37">
        <v>154.5</v>
      </c>
      <c r="I8" s="37">
        <v>149.86000000000001</v>
      </c>
      <c r="J8" s="37">
        <v>148.28</v>
      </c>
      <c r="K8" s="37">
        <v>156.47999999999999</v>
      </c>
      <c r="L8" s="37">
        <v>150.43</v>
      </c>
      <c r="M8" s="37">
        <v>154.82</v>
      </c>
      <c r="N8" s="37">
        <v>156.41999999999999</v>
      </c>
      <c r="O8" s="37">
        <v>155.63</v>
      </c>
      <c r="P8" s="37">
        <v>156.32</v>
      </c>
      <c r="Q8" s="37">
        <v>155.55000000000001</v>
      </c>
      <c r="R8" s="37">
        <v>148.11000000000001</v>
      </c>
      <c r="S8" s="37">
        <v>148.65</v>
      </c>
      <c r="T8" s="37">
        <v>149.58000000000001</v>
      </c>
      <c r="U8" s="37">
        <v>151.41999999999999</v>
      </c>
      <c r="V8" s="37">
        <v>146.91</v>
      </c>
      <c r="W8" s="37">
        <v>149.76</v>
      </c>
      <c r="X8" s="37">
        <v>159.34</v>
      </c>
      <c r="Y8" s="37">
        <v>172.41</v>
      </c>
      <c r="Z8" s="37">
        <v>187.28</v>
      </c>
      <c r="AA8" s="37">
        <v>189.43</v>
      </c>
      <c r="AB8" s="37">
        <v>188.62</v>
      </c>
      <c r="AC8" s="37">
        <v>176.57</v>
      </c>
      <c r="AD8" s="37">
        <v>198.04</v>
      </c>
      <c r="AE8" s="37">
        <v>187.09</v>
      </c>
      <c r="AF8" s="37">
        <v>163.11000000000001</v>
      </c>
      <c r="AG8" s="37">
        <v>145.37</v>
      </c>
      <c r="AH8" s="37">
        <v>126.96</v>
      </c>
      <c r="AI8" s="37">
        <v>136.69999999999999</v>
      </c>
      <c r="AJ8" s="37">
        <v>143.88</v>
      </c>
      <c r="AK8" s="37">
        <v>155.12</v>
      </c>
      <c r="AL8" s="37">
        <v>159.31</v>
      </c>
      <c r="AM8" s="37">
        <v>160.65</v>
      </c>
      <c r="AN8" s="37">
        <v>148.59</v>
      </c>
      <c r="AO8" s="37">
        <v>138.37</v>
      </c>
      <c r="AP8" s="37">
        <v>158</v>
      </c>
      <c r="AQ8" s="37">
        <v>107.23</v>
      </c>
      <c r="AR8" s="37">
        <v>100.52</v>
      </c>
      <c r="AS8" s="37">
        <v>96.21</v>
      </c>
      <c r="AT8" s="37">
        <v>101.56</v>
      </c>
      <c r="AU8" s="37">
        <v>71.319999999999993</v>
      </c>
      <c r="AV8" s="37">
        <v>81.72</v>
      </c>
      <c r="AW8" s="37">
        <v>72.05</v>
      </c>
      <c r="AX8" s="37">
        <v>103.12</v>
      </c>
      <c r="AY8" s="37">
        <v>96.12</v>
      </c>
      <c r="AZ8" s="37">
        <v>100.12</v>
      </c>
      <c r="BA8" s="37">
        <v>105.28</v>
      </c>
      <c r="BB8" s="37">
        <v>105.28</v>
      </c>
      <c r="BC8" s="37">
        <v>104.42</v>
      </c>
      <c r="BD8" s="37">
        <v>101.06</v>
      </c>
      <c r="BE8" s="37">
        <v>107.71</v>
      </c>
      <c r="BF8" s="37">
        <v>103.23</v>
      </c>
      <c r="BG8" s="37">
        <v>129.02000000000001</v>
      </c>
      <c r="BH8" s="37">
        <v>143.19999999999999</v>
      </c>
      <c r="BI8" s="37">
        <v>148.75</v>
      </c>
      <c r="BJ8" s="37">
        <v>131.79</v>
      </c>
      <c r="BK8" s="37">
        <v>143</v>
      </c>
      <c r="BL8" s="37">
        <v>149.4</v>
      </c>
      <c r="BM8" s="37">
        <v>164.98</v>
      </c>
      <c r="BN8" s="37">
        <v>127.65</v>
      </c>
      <c r="BO8" s="37">
        <v>164.11</v>
      </c>
      <c r="BP8" s="37">
        <v>185.57</v>
      </c>
      <c r="BQ8" s="37">
        <v>195.05</v>
      </c>
      <c r="BR8" s="37">
        <v>174.79</v>
      </c>
      <c r="BS8" s="37">
        <v>194.06</v>
      </c>
      <c r="BT8" s="37">
        <v>212.28</v>
      </c>
      <c r="BU8" s="37">
        <v>215.04</v>
      </c>
      <c r="BV8" s="37">
        <v>208.23</v>
      </c>
      <c r="BW8" s="37">
        <v>234.06</v>
      </c>
      <c r="BX8" s="37">
        <v>229.8</v>
      </c>
      <c r="BY8" s="37">
        <v>231.98</v>
      </c>
      <c r="BZ8" s="37">
        <v>220.81</v>
      </c>
      <c r="CA8" s="37">
        <v>226.99</v>
      </c>
      <c r="CB8" s="37">
        <v>218.46</v>
      </c>
      <c r="CC8" s="37">
        <v>240.02</v>
      </c>
      <c r="CD8" s="37">
        <v>231.95</v>
      </c>
      <c r="CE8" s="37">
        <v>225.34</v>
      </c>
      <c r="CF8" s="37">
        <v>215.35</v>
      </c>
      <c r="CG8" s="37">
        <v>218.96</v>
      </c>
      <c r="CH8" s="37">
        <v>205.33</v>
      </c>
      <c r="CI8" s="37">
        <v>205.48</v>
      </c>
      <c r="CJ8" s="37">
        <v>197.47</v>
      </c>
      <c r="CK8" s="37">
        <v>190.69</v>
      </c>
      <c r="CL8" s="37">
        <v>201.18</v>
      </c>
      <c r="CM8" s="37">
        <v>206.93</v>
      </c>
      <c r="CN8" s="37">
        <v>204.9</v>
      </c>
      <c r="CO8" s="37">
        <v>194.6</v>
      </c>
      <c r="CP8" s="37">
        <v>185.56</v>
      </c>
      <c r="CQ8" s="37">
        <v>172.95</v>
      </c>
      <c r="CR8" s="37">
        <v>166.92</v>
      </c>
      <c r="CS8" s="37">
        <v>158.91</v>
      </c>
      <c r="CT8" s="38"/>
      <c r="CU8" s="38"/>
      <c r="CV8" s="38"/>
      <c r="CW8" s="39"/>
      <c r="CX8" s="40">
        <f>IF(SUM(B8:CW8)&lt;&gt;0,AVERAGEIF(B8:CW8,"&lt;&gt;"""),"")</f>
        <v>161.94885416666665</v>
      </c>
    </row>
    <row r="9" spans="1:102" ht="24.95" customHeight="1" thickBot="1" x14ac:dyDescent="0.25">
      <c r="A9" s="41" t="s">
        <v>6</v>
      </c>
      <c r="B9" s="42">
        <v>168.42250000000001</v>
      </c>
      <c r="C9" s="43">
        <v>168.42250000000001</v>
      </c>
      <c r="D9" s="43">
        <v>168.42250000000001</v>
      </c>
      <c r="E9" s="43">
        <v>168.42250000000001</v>
      </c>
      <c r="F9" s="43">
        <v>155.42250000000001</v>
      </c>
      <c r="G9" s="43">
        <v>155.42250000000001</v>
      </c>
      <c r="H9" s="43">
        <v>155.42250000000001</v>
      </c>
      <c r="I9" s="43">
        <v>155.42250000000001</v>
      </c>
      <c r="J9" s="43">
        <v>152.5025</v>
      </c>
      <c r="K9" s="43">
        <v>152.5025</v>
      </c>
      <c r="L9" s="43">
        <v>152.5025</v>
      </c>
      <c r="M9" s="43">
        <v>152.5025</v>
      </c>
      <c r="N9" s="43">
        <v>155.97999999999999</v>
      </c>
      <c r="O9" s="43">
        <v>155.97999999999999</v>
      </c>
      <c r="P9" s="43">
        <v>155.97999999999999</v>
      </c>
      <c r="Q9" s="43">
        <v>155.97999999999999</v>
      </c>
      <c r="R9" s="43">
        <v>149.44</v>
      </c>
      <c r="S9" s="43">
        <v>149.44</v>
      </c>
      <c r="T9" s="43">
        <v>149.44</v>
      </c>
      <c r="U9" s="43">
        <v>149.44</v>
      </c>
      <c r="V9" s="43">
        <v>157.10499999999999</v>
      </c>
      <c r="W9" s="43">
        <v>157.10499999999999</v>
      </c>
      <c r="X9" s="43">
        <v>157.10499999999999</v>
      </c>
      <c r="Y9" s="43">
        <v>157.10499999999999</v>
      </c>
      <c r="Z9" s="43">
        <v>185.47499999999999</v>
      </c>
      <c r="AA9" s="43">
        <v>185.47499999999999</v>
      </c>
      <c r="AB9" s="43">
        <v>185.47499999999999</v>
      </c>
      <c r="AC9" s="43">
        <v>185.47499999999999</v>
      </c>
      <c r="AD9" s="43">
        <v>173.4025</v>
      </c>
      <c r="AE9" s="43">
        <v>173.4025</v>
      </c>
      <c r="AF9" s="43">
        <v>173.4025</v>
      </c>
      <c r="AG9" s="43">
        <v>173.4025</v>
      </c>
      <c r="AH9" s="43">
        <v>140.66499999999999</v>
      </c>
      <c r="AI9" s="43">
        <v>140.66499999999999</v>
      </c>
      <c r="AJ9" s="43">
        <v>140.66499999999999</v>
      </c>
      <c r="AK9" s="43">
        <v>140.66499999999999</v>
      </c>
      <c r="AL9" s="43">
        <v>151.72999999999999</v>
      </c>
      <c r="AM9" s="43">
        <v>151.72999999999999</v>
      </c>
      <c r="AN9" s="43">
        <v>151.72999999999999</v>
      </c>
      <c r="AO9" s="43">
        <v>151.72999999999999</v>
      </c>
      <c r="AP9" s="43">
        <v>115.49</v>
      </c>
      <c r="AQ9" s="43">
        <v>115.49</v>
      </c>
      <c r="AR9" s="43">
        <v>115.49</v>
      </c>
      <c r="AS9" s="43">
        <v>115.49</v>
      </c>
      <c r="AT9" s="43">
        <v>81.662499999999994</v>
      </c>
      <c r="AU9" s="43">
        <v>81.662499999999994</v>
      </c>
      <c r="AV9" s="43">
        <v>81.662499999999994</v>
      </c>
      <c r="AW9" s="43">
        <v>81.662499999999994</v>
      </c>
      <c r="AX9" s="43">
        <v>101.16</v>
      </c>
      <c r="AY9" s="43">
        <v>101.16</v>
      </c>
      <c r="AZ9" s="43">
        <v>101.16</v>
      </c>
      <c r="BA9" s="43">
        <v>101.16</v>
      </c>
      <c r="BB9" s="43">
        <v>104.61750000000001</v>
      </c>
      <c r="BC9" s="43">
        <v>104.61750000000001</v>
      </c>
      <c r="BD9" s="43">
        <v>104.61750000000001</v>
      </c>
      <c r="BE9" s="43">
        <v>104.61750000000001</v>
      </c>
      <c r="BF9" s="43">
        <v>131.05000000000001</v>
      </c>
      <c r="BG9" s="43">
        <v>131.05000000000001</v>
      </c>
      <c r="BH9" s="43">
        <v>131.05000000000001</v>
      </c>
      <c r="BI9" s="43">
        <v>131.05000000000001</v>
      </c>
      <c r="BJ9" s="43">
        <v>147.29249999999999</v>
      </c>
      <c r="BK9" s="43">
        <v>147.29249999999999</v>
      </c>
      <c r="BL9" s="43">
        <v>147.29249999999999</v>
      </c>
      <c r="BM9" s="43">
        <v>147.29249999999999</v>
      </c>
      <c r="BN9" s="43">
        <v>168.095</v>
      </c>
      <c r="BO9" s="43">
        <v>168.095</v>
      </c>
      <c r="BP9" s="43">
        <v>168.095</v>
      </c>
      <c r="BQ9" s="43">
        <v>168.095</v>
      </c>
      <c r="BR9" s="43">
        <v>199.04249999999999</v>
      </c>
      <c r="BS9" s="43">
        <v>199.04249999999999</v>
      </c>
      <c r="BT9" s="43">
        <v>199.04249999999999</v>
      </c>
      <c r="BU9" s="43">
        <v>199.04249999999999</v>
      </c>
      <c r="BV9" s="43">
        <v>226.01750000000001</v>
      </c>
      <c r="BW9" s="43">
        <v>226.01750000000001</v>
      </c>
      <c r="BX9" s="43">
        <v>226.01750000000001</v>
      </c>
      <c r="BY9" s="43">
        <v>226.01750000000001</v>
      </c>
      <c r="BZ9" s="43">
        <v>226.57</v>
      </c>
      <c r="CA9" s="43">
        <v>226.57</v>
      </c>
      <c r="CB9" s="43">
        <v>226.57</v>
      </c>
      <c r="CC9" s="43">
        <v>226.57</v>
      </c>
      <c r="CD9" s="43">
        <v>222.9</v>
      </c>
      <c r="CE9" s="43">
        <v>222.9</v>
      </c>
      <c r="CF9" s="43">
        <v>222.9</v>
      </c>
      <c r="CG9" s="43">
        <v>222.9</v>
      </c>
      <c r="CH9" s="43">
        <v>199.74250000000001</v>
      </c>
      <c r="CI9" s="43">
        <v>199.74250000000001</v>
      </c>
      <c r="CJ9" s="43">
        <v>199.74250000000001</v>
      </c>
      <c r="CK9" s="43">
        <v>199.74250000000001</v>
      </c>
      <c r="CL9" s="43">
        <v>201.9025</v>
      </c>
      <c r="CM9" s="43">
        <v>201.9025</v>
      </c>
      <c r="CN9" s="43">
        <v>201.9025</v>
      </c>
      <c r="CO9" s="43">
        <v>201.9025</v>
      </c>
      <c r="CP9" s="43">
        <v>171.08500000000001</v>
      </c>
      <c r="CQ9" s="43">
        <v>171.08500000000001</v>
      </c>
      <c r="CR9" s="43">
        <v>171.08500000000001</v>
      </c>
      <c r="CS9" s="43">
        <v>171.08500000000001</v>
      </c>
      <c r="CT9" s="44"/>
      <c r="CU9" s="44"/>
      <c r="CV9" s="44"/>
      <c r="CW9" s="45"/>
      <c r="CX9" s="46">
        <f>IF(SUM(B9:CW9)&lt;&gt;0,AVERAGEIF(B9:CW9,"&lt;&gt;"""),"")</f>
        <v>161.94885416666656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109.114</v>
      </c>
      <c r="C13" s="65">
        <v>75.409000000000006</v>
      </c>
      <c r="D13" s="65">
        <v>69</v>
      </c>
      <c r="E13" s="65">
        <v>69</v>
      </c>
      <c r="F13" s="65">
        <v>69</v>
      </c>
      <c r="G13" s="65">
        <v>69</v>
      </c>
      <c r="H13" s="65">
        <v>69</v>
      </c>
      <c r="I13" s="65">
        <v>69</v>
      </c>
      <c r="J13" s="65">
        <v>69</v>
      </c>
      <c r="K13" s="65">
        <v>69</v>
      </c>
      <c r="L13" s="65">
        <v>72</v>
      </c>
      <c r="M13" s="65">
        <v>72</v>
      </c>
      <c r="N13" s="65">
        <v>72</v>
      </c>
      <c r="O13" s="65">
        <v>34.54</v>
      </c>
      <c r="P13" s="65">
        <v>15.039</v>
      </c>
      <c r="Q13" s="65">
        <v>3.9820000000000002</v>
      </c>
      <c r="R13" s="65">
        <v>72</v>
      </c>
      <c r="S13" s="65">
        <v>72</v>
      </c>
      <c r="T13" s="65">
        <v>75</v>
      </c>
      <c r="U13" s="65">
        <v>75</v>
      </c>
      <c r="V13" s="65">
        <v>75</v>
      </c>
      <c r="W13" s="65">
        <v>75</v>
      </c>
      <c r="X13" s="65">
        <v>75</v>
      </c>
      <c r="Y13" s="65">
        <v>75</v>
      </c>
      <c r="Z13" s="65">
        <v>61.72</v>
      </c>
      <c r="AA13" s="65">
        <v>75</v>
      </c>
      <c r="AB13" s="65">
        <v>69</v>
      </c>
      <c r="AC13" s="65">
        <v>69</v>
      </c>
      <c r="AD13" s="65">
        <v>35.828000000000003</v>
      </c>
      <c r="AE13" s="65">
        <v>66</v>
      </c>
      <c r="AF13" s="65">
        <v>62</v>
      </c>
      <c r="AG13" s="65">
        <v>62</v>
      </c>
      <c r="AH13" s="65"/>
      <c r="AI13" s="65"/>
      <c r="AJ13" s="65">
        <v>55</v>
      </c>
      <c r="AK13" s="65">
        <v>55</v>
      </c>
      <c r="AL13" s="65">
        <v>50</v>
      </c>
      <c r="AM13" s="65">
        <v>50</v>
      </c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577.6579999999999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>
        <v>2.85</v>
      </c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0.71250000000000002</v>
      </c>
    </row>
    <row r="15" spans="1:102" ht="24.95" customHeight="1" x14ac:dyDescent="0.2">
      <c r="A15" s="69" t="s">
        <v>12</v>
      </c>
      <c r="B15" s="70">
        <v>8.7490000000000006</v>
      </c>
      <c r="C15" s="71">
        <v>4.1189999999999998</v>
      </c>
      <c r="D15" s="71">
        <v>13.637</v>
      </c>
      <c r="E15" s="71">
        <v>14.051</v>
      </c>
      <c r="F15" s="71">
        <v>15.589</v>
      </c>
      <c r="G15" s="71">
        <v>14.989000000000001</v>
      </c>
      <c r="H15" s="71">
        <v>13.026999999999999</v>
      </c>
      <c r="I15" s="71">
        <v>9.3979999999999997</v>
      </c>
      <c r="J15" s="71">
        <v>13.628</v>
      </c>
      <c r="K15" s="71">
        <v>20.986999999999998</v>
      </c>
      <c r="L15" s="71">
        <v>17.783999999999999</v>
      </c>
      <c r="M15" s="71">
        <v>21.323</v>
      </c>
      <c r="N15" s="71">
        <v>6.95</v>
      </c>
      <c r="O15" s="71">
        <v>6.51</v>
      </c>
      <c r="P15" s="71">
        <v>6.109</v>
      </c>
      <c r="Q15" s="71">
        <v>5.63</v>
      </c>
      <c r="R15" s="71">
        <v>22.167000000000002</v>
      </c>
      <c r="S15" s="71">
        <v>29.641999999999999</v>
      </c>
      <c r="T15" s="71">
        <v>31.574999999999999</v>
      </c>
      <c r="U15" s="71">
        <v>30.332000000000001</v>
      </c>
      <c r="V15" s="71">
        <v>35.701000000000001</v>
      </c>
      <c r="W15" s="71">
        <v>31.771999999999998</v>
      </c>
      <c r="X15" s="71">
        <v>41.2</v>
      </c>
      <c r="Y15" s="71">
        <v>43.756</v>
      </c>
      <c r="Z15" s="71">
        <v>2.423</v>
      </c>
      <c r="AA15" s="71">
        <v>10.297000000000001</v>
      </c>
      <c r="AB15" s="71">
        <v>15.462</v>
      </c>
      <c r="AC15" s="71">
        <v>58.234999999999999</v>
      </c>
      <c r="AD15" s="71">
        <v>4.7389999999999999</v>
      </c>
      <c r="AE15" s="71">
        <v>27.706</v>
      </c>
      <c r="AF15" s="71">
        <v>22.359000000000002</v>
      </c>
      <c r="AG15" s="71">
        <v>31.523</v>
      </c>
      <c r="AH15" s="71">
        <v>32.615000000000002</v>
      </c>
      <c r="AI15" s="71">
        <v>35.658999999999999</v>
      </c>
      <c r="AJ15" s="71">
        <v>40.316000000000003</v>
      </c>
      <c r="AK15" s="71">
        <v>45.271999999999998</v>
      </c>
      <c r="AL15" s="71">
        <v>44.637999999999998</v>
      </c>
      <c r="AM15" s="71">
        <v>47.534999999999997</v>
      </c>
      <c r="AN15" s="71">
        <v>72.293999999999997</v>
      </c>
      <c r="AO15" s="71">
        <v>47.820999999999998</v>
      </c>
      <c r="AP15" s="71">
        <v>56.417000000000002</v>
      </c>
      <c r="AQ15" s="71">
        <v>25.707999999999998</v>
      </c>
      <c r="AR15" s="71">
        <v>15.669</v>
      </c>
      <c r="AS15" s="71">
        <v>16.216999999999999</v>
      </c>
      <c r="AT15" s="71">
        <v>0.154</v>
      </c>
      <c r="AU15" s="71">
        <v>15.29</v>
      </c>
      <c r="AV15" s="71">
        <v>16.349</v>
      </c>
      <c r="AW15" s="71">
        <v>16.338000000000001</v>
      </c>
      <c r="AX15" s="71">
        <v>1.9</v>
      </c>
      <c r="AY15" s="71">
        <v>23.713999999999999</v>
      </c>
      <c r="AZ15" s="71">
        <v>16.879000000000001</v>
      </c>
      <c r="BA15" s="71">
        <v>2.6789999999999998</v>
      </c>
      <c r="BB15" s="71">
        <v>6.9000000000000006E-2</v>
      </c>
      <c r="BC15" s="71">
        <v>15.045999999999999</v>
      </c>
      <c r="BD15" s="71">
        <v>10.045</v>
      </c>
      <c r="BE15" s="71">
        <v>2E-3</v>
      </c>
      <c r="BF15" s="71">
        <v>13.471</v>
      </c>
      <c r="BG15" s="71">
        <v>45.476999999999997</v>
      </c>
      <c r="BH15" s="71">
        <v>14.298</v>
      </c>
      <c r="BI15" s="71">
        <v>0.25800000000000001</v>
      </c>
      <c r="BJ15" s="71">
        <v>20.957999999999998</v>
      </c>
      <c r="BK15" s="71">
        <v>0.93</v>
      </c>
      <c r="BL15" s="71">
        <v>2.3809999999999998</v>
      </c>
      <c r="BM15" s="71">
        <v>1.294</v>
      </c>
      <c r="BN15" s="71">
        <v>26.606000000000002</v>
      </c>
      <c r="BO15" s="71">
        <v>16.207000000000001</v>
      </c>
      <c r="BP15" s="71">
        <v>0.33800000000000002</v>
      </c>
      <c r="BQ15" s="71">
        <v>0.28499999999999998</v>
      </c>
      <c r="BR15" s="71">
        <v>0.224</v>
      </c>
      <c r="BS15" s="71">
        <v>0.191</v>
      </c>
      <c r="BT15" s="71">
        <v>0.154</v>
      </c>
      <c r="BU15" s="71">
        <v>0.11899999999999999</v>
      </c>
      <c r="BV15" s="71">
        <v>28.292999999999999</v>
      </c>
      <c r="BW15" s="71">
        <v>8.4000000000000005E-2</v>
      </c>
      <c r="BX15" s="71">
        <v>7.9000000000000001E-2</v>
      </c>
      <c r="BY15" s="71">
        <v>0.08</v>
      </c>
      <c r="BZ15" s="71">
        <v>8.2000000000000003E-2</v>
      </c>
      <c r="CA15" s="71">
        <v>7.1999999999999995E-2</v>
      </c>
      <c r="CB15" s="71">
        <v>15.489000000000001</v>
      </c>
      <c r="CC15" s="71">
        <v>4.5999999999999999E-2</v>
      </c>
      <c r="CD15" s="71">
        <v>4.2000000000000003E-2</v>
      </c>
      <c r="CE15" s="71">
        <v>4.2999999999999997E-2</v>
      </c>
      <c r="CF15" s="71">
        <v>4.2999999999999997E-2</v>
      </c>
      <c r="CG15" s="71">
        <v>4.3999999999999997E-2</v>
      </c>
      <c r="CH15" s="71">
        <v>5.0460000000000003</v>
      </c>
      <c r="CI15" s="71">
        <v>5.1999999999999998E-2</v>
      </c>
      <c r="CJ15" s="71">
        <v>5.6000000000000001E-2</v>
      </c>
      <c r="CK15" s="71">
        <v>7.4569999999999999</v>
      </c>
      <c r="CL15" s="71">
        <v>5.26</v>
      </c>
      <c r="CM15" s="71">
        <v>5.6000000000000001E-2</v>
      </c>
      <c r="CN15" s="71">
        <v>6.7000000000000004E-2</v>
      </c>
      <c r="CO15" s="71">
        <v>7.8E-2</v>
      </c>
      <c r="CP15" s="71">
        <v>8.3000000000000004E-2</v>
      </c>
      <c r="CQ15" s="71">
        <v>7.1390000000000002</v>
      </c>
      <c r="CR15" s="71">
        <v>11.202</v>
      </c>
      <c r="CS15" s="71">
        <v>12.692</v>
      </c>
      <c r="CT15" s="72"/>
      <c r="CU15" s="72"/>
      <c r="CV15" s="72"/>
      <c r="CW15" s="73"/>
      <c r="CX15" s="74">
        <f t="array" ref="CX15">SUMPRODUCT(B15:CW15*0.25)</f>
        <v>366.69275000000016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>
        <v>21.15</v>
      </c>
      <c r="J17" s="71">
        <v>4.5</v>
      </c>
      <c r="K17" s="71"/>
      <c r="L17" s="71"/>
      <c r="M17" s="71"/>
      <c r="N17" s="71"/>
      <c r="O17" s="71"/>
      <c r="P17" s="71"/>
      <c r="Q17" s="71"/>
      <c r="R17" s="71">
        <v>35.85</v>
      </c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>
        <v>36.799999999999997</v>
      </c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>
        <v>1.5780000000000001</v>
      </c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>
        <v>26.25</v>
      </c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>
        <v>11.9</v>
      </c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34.506999999999998</v>
      </c>
    </row>
    <row r="18" spans="1:102" ht="30" customHeight="1" thickBot="1" x14ac:dyDescent="0.25">
      <c r="A18" s="75" t="s">
        <v>15</v>
      </c>
      <c r="B18" s="76">
        <f>SUM(B11:B17)</f>
        <v>117.863</v>
      </c>
      <c r="C18" s="77">
        <f t="shared" ref="C18:BN18" si="0">SUM(C11:C17)</f>
        <v>79.528000000000006</v>
      </c>
      <c r="D18" s="77">
        <f t="shared" si="0"/>
        <v>82.637</v>
      </c>
      <c r="E18" s="77">
        <f t="shared" si="0"/>
        <v>83.051000000000002</v>
      </c>
      <c r="F18" s="77">
        <f t="shared" si="0"/>
        <v>84.588999999999999</v>
      </c>
      <c r="G18" s="77">
        <f t="shared" si="0"/>
        <v>83.989000000000004</v>
      </c>
      <c r="H18" s="77">
        <f t="shared" si="0"/>
        <v>82.027000000000001</v>
      </c>
      <c r="I18" s="77">
        <f t="shared" si="0"/>
        <v>99.548000000000002</v>
      </c>
      <c r="J18" s="77">
        <f t="shared" si="0"/>
        <v>87.128</v>
      </c>
      <c r="K18" s="77">
        <f t="shared" si="0"/>
        <v>89.986999999999995</v>
      </c>
      <c r="L18" s="77">
        <f t="shared" si="0"/>
        <v>89.783999999999992</v>
      </c>
      <c r="M18" s="77">
        <f t="shared" si="0"/>
        <v>93.323000000000008</v>
      </c>
      <c r="N18" s="77">
        <f t="shared" si="0"/>
        <v>78.95</v>
      </c>
      <c r="O18" s="77">
        <f t="shared" si="0"/>
        <v>41.05</v>
      </c>
      <c r="P18" s="77">
        <f t="shared" si="0"/>
        <v>21.148</v>
      </c>
      <c r="Q18" s="77">
        <f t="shared" si="0"/>
        <v>9.6120000000000001</v>
      </c>
      <c r="R18" s="77">
        <f t="shared" si="0"/>
        <v>130.017</v>
      </c>
      <c r="S18" s="77">
        <f t="shared" si="0"/>
        <v>101.642</v>
      </c>
      <c r="T18" s="77">
        <f t="shared" si="0"/>
        <v>106.575</v>
      </c>
      <c r="U18" s="77">
        <f t="shared" si="0"/>
        <v>105.33199999999999</v>
      </c>
      <c r="V18" s="77">
        <f t="shared" si="0"/>
        <v>110.70099999999999</v>
      </c>
      <c r="W18" s="77">
        <f t="shared" si="0"/>
        <v>106.77199999999999</v>
      </c>
      <c r="X18" s="77">
        <f t="shared" si="0"/>
        <v>116.2</v>
      </c>
      <c r="Y18" s="77">
        <f t="shared" si="0"/>
        <v>118.756</v>
      </c>
      <c r="Z18" s="77">
        <f t="shared" si="0"/>
        <v>64.143000000000001</v>
      </c>
      <c r="AA18" s="77">
        <f t="shared" si="0"/>
        <v>85.296999999999997</v>
      </c>
      <c r="AB18" s="77">
        <f t="shared" si="0"/>
        <v>84.462000000000003</v>
      </c>
      <c r="AC18" s="77">
        <f t="shared" si="0"/>
        <v>127.235</v>
      </c>
      <c r="AD18" s="77">
        <f t="shared" si="0"/>
        <v>40.567</v>
      </c>
      <c r="AE18" s="77">
        <f t="shared" si="0"/>
        <v>93.706000000000003</v>
      </c>
      <c r="AF18" s="77">
        <f t="shared" si="0"/>
        <v>84.359000000000009</v>
      </c>
      <c r="AG18" s="77">
        <f t="shared" si="0"/>
        <v>93.522999999999996</v>
      </c>
      <c r="AH18" s="77">
        <f t="shared" si="0"/>
        <v>69.414999999999992</v>
      </c>
      <c r="AI18" s="77">
        <f t="shared" si="0"/>
        <v>35.658999999999999</v>
      </c>
      <c r="AJ18" s="77">
        <f t="shared" si="0"/>
        <v>95.316000000000003</v>
      </c>
      <c r="AK18" s="77">
        <f t="shared" si="0"/>
        <v>100.27199999999999</v>
      </c>
      <c r="AL18" s="77">
        <f t="shared" si="0"/>
        <v>94.638000000000005</v>
      </c>
      <c r="AM18" s="77">
        <f t="shared" si="0"/>
        <v>97.534999999999997</v>
      </c>
      <c r="AN18" s="77">
        <f t="shared" si="0"/>
        <v>72.293999999999997</v>
      </c>
      <c r="AO18" s="77">
        <f t="shared" si="0"/>
        <v>47.820999999999998</v>
      </c>
      <c r="AP18" s="77">
        <f t="shared" si="0"/>
        <v>56.417000000000002</v>
      </c>
      <c r="AQ18" s="77">
        <f t="shared" si="0"/>
        <v>25.707999999999998</v>
      </c>
      <c r="AR18" s="77">
        <f t="shared" si="0"/>
        <v>15.669</v>
      </c>
      <c r="AS18" s="77">
        <f t="shared" si="0"/>
        <v>16.216999999999999</v>
      </c>
      <c r="AT18" s="77">
        <f t="shared" si="0"/>
        <v>0.154</v>
      </c>
      <c r="AU18" s="77">
        <f t="shared" si="0"/>
        <v>15.29</v>
      </c>
      <c r="AV18" s="77">
        <f t="shared" si="0"/>
        <v>16.349</v>
      </c>
      <c r="AW18" s="77">
        <f t="shared" si="0"/>
        <v>16.338000000000001</v>
      </c>
      <c r="AX18" s="77">
        <f t="shared" si="0"/>
        <v>1.9</v>
      </c>
      <c r="AY18" s="77">
        <f t="shared" si="0"/>
        <v>25.291999999999998</v>
      </c>
      <c r="AZ18" s="77">
        <f t="shared" si="0"/>
        <v>16.879000000000001</v>
      </c>
      <c r="BA18" s="77">
        <f t="shared" si="0"/>
        <v>2.6789999999999998</v>
      </c>
      <c r="BB18" s="77">
        <f t="shared" si="0"/>
        <v>6.9000000000000006E-2</v>
      </c>
      <c r="BC18" s="77">
        <f t="shared" si="0"/>
        <v>15.045999999999999</v>
      </c>
      <c r="BD18" s="77">
        <f t="shared" si="0"/>
        <v>10.045</v>
      </c>
      <c r="BE18" s="77">
        <f t="shared" si="0"/>
        <v>2E-3</v>
      </c>
      <c r="BF18" s="77">
        <f t="shared" si="0"/>
        <v>13.471</v>
      </c>
      <c r="BG18" s="77">
        <f t="shared" si="0"/>
        <v>45.476999999999997</v>
      </c>
      <c r="BH18" s="77">
        <f t="shared" si="0"/>
        <v>14.298</v>
      </c>
      <c r="BI18" s="77">
        <f t="shared" si="0"/>
        <v>0.25800000000000001</v>
      </c>
      <c r="BJ18" s="77">
        <f t="shared" si="0"/>
        <v>20.957999999999998</v>
      </c>
      <c r="BK18" s="77">
        <f t="shared" si="0"/>
        <v>0.93</v>
      </c>
      <c r="BL18" s="77">
        <f t="shared" si="0"/>
        <v>2.3809999999999998</v>
      </c>
      <c r="BM18" s="77">
        <f t="shared" si="0"/>
        <v>1.294</v>
      </c>
      <c r="BN18" s="77">
        <f t="shared" si="0"/>
        <v>52.856000000000002</v>
      </c>
      <c r="BO18" s="77">
        <f t="shared" ref="BO18:CW18" si="1">SUM(BO11:BO17)</f>
        <v>16.207000000000001</v>
      </c>
      <c r="BP18" s="77">
        <f t="shared" si="1"/>
        <v>0.33800000000000002</v>
      </c>
      <c r="BQ18" s="77">
        <f t="shared" si="1"/>
        <v>3.1350000000000002</v>
      </c>
      <c r="BR18" s="77">
        <f t="shared" si="1"/>
        <v>0.224</v>
      </c>
      <c r="BS18" s="77">
        <f t="shared" si="1"/>
        <v>0.191</v>
      </c>
      <c r="BT18" s="77">
        <f t="shared" si="1"/>
        <v>0.154</v>
      </c>
      <c r="BU18" s="77">
        <f t="shared" si="1"/>
        <v>0.11899999999999999</v>
      </c>
      <c r="BV18" s="77">
        <f t="shared" si="1"/>
        <v>28.292999999999999</v>
      </c>
      <c r="BW18" s="77">
        <f t="shared" si="1"/>
        <v>8.4000000000000005E-2</v>
      </c>
      <c r="BX18" s="77">
        <f t="shared" si="1"/>
        <v>7.9000000000000001E-2</v>
      </c>
      <c r="BY18" s="77">
        <f t="shared" si="1"/>
        <v>0.08</v>
      </c>
      <c r="BZ18" s="77">
        <f t="shared" si="1"/>
        <v>8.2000000000000003E-2</v>
      </c>
      <c r="CA18" s="77">
        <f t="shared" si="1"/>
        <v>7.1999999999999995E-2</v>
      </c>
      <c r="CB18" s="77">
        <f t="shared" si="1"/>
        <v>15.489000000000001</v>
      </c>
      <c r="CC18" s="77">
        <f t="shared" si="1"/>
        <v>4.5999999999999999E-2</v>
      </c>
      <c r="CD18" s="77">
        <f t="shared" si="1"/>
        <v>4.2000000000000003E-2</v>
      </c>
      <c r="CE18" s="77">
        <f t="shared" si="1"/>
        <v>4.2999999999999997E-2</v>
      </c>
      <c r="CF18" s="77">
        <f t="shared" si="1"/>
        <v>4.2999999999999997E-2</v>
      </c>
      <c r="CG18" s="77">
        <f t="shared" si="1"/>
        <v>4.3999999999999997E-2</v>
      </c>
      <c r="CH18" s="77">
        <f t="shared" si="1"/>
        <v>5.0460000000000003</v>
      </c>
      <c r="CI18" s="77">
        <f t="shared" si="1"/>
        <v>5.1999999999999998E-2</v>
      </c>
      <c r="CJ18" s="77">
        <f t="shared" si="1"/>
        <v>5.6000000000000001E-2</v>
      </c>
      <c r="CK18" s="77">
        <f t="shared" si="1"/>
        <v>19.356999999999999</v>
      </c>
      <c r="CL18" s="77">
        <f t="shared" si="1"/>
        <v>5.26</v>
      </c>
      <c r="CM18" s="77">
        <f t="shared" si="1"/>
        <v>5.6000000000000001E-2</v>
      </c>
      <c r="CN18" s="77">
        <f t="shared" si="1"/>
        <v>6.7000000000000004E-2</v>
      </c>
      <c r="CO18" s="77">
        <f t="shared" si="1"/>
        <v>7.8E-2</v>
      </c>
      <c r="CP18" s="77">
        <f t="shared" si="1"/>
        <v>8.3000000000000004E-2</v>
      </c>
      <c r="CQ18" s="77">
        <f t="shared" si="1"/>
        <v>7.1390000000000002</v>
      </c>
      <c r="CR18" s="77">
        <f t="shared" si="1"/>
        <v>11.202</v>
      </c>
      <c r="CS18" s="77">
        <f t="shared" si="1"/>
        <v>12.692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979.57024999999999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3.036</v>
      </c>
      <c r="C22" s="94">
        <v>3.0840000000000001</v>
      </c>
      <c r="D22" s="94">
        <v>5.0039999999999996</v>
      </c>
      <c r="E22" s="94">
        <v>5.032</v>
      </c>
      <c r="F22" s="94">
        <v>4.9480000000000004</v>
      </c>
      <c r="G22" s="94">
        <v>5.0679999999999996</v>
      </c>
      <c r="H22" s="94">
        <v>4.9359999999999999</v>
      </c>
      <c r="I22" s="94">
        <v>4.9880000000000004</v>
      </c>
      <c r="J22" s="94">
        <v>5.7919999999999998</v>
      </c>
      <c r="K22" s="94">
        <v>5.8319999999999999</v>
      </c>
      <c r="L22" s="94">
        <v>5.76</v>
      </c>
      <c r="M22" s="94">
        <v>4.9119999999999999</v>
      </c>
      <c r="N22" s="94">
        <v>2.8959999999999999</v>
      </c>
      <c r="O22" s="94">
        <v>1.8</v>
      </c>
      <c r="P22" s="94">
        <v>1.8</v>
      </c>
      <c r="Q22" s="94">
        <v>1.8</v>
      </c>
      <c r="R22" s="94">
        <v>4.82</v>
      </c>
      <c r="S22" s="94">
        <v>5.7320000000000002</v>
      </c>
      <c r="T22" s="94">
        <v>5.8319999999999999</v>
      </c>
      <c r="U22" s="94">
        <v>5.8559999999999999</v>
      </c>
      <c r="V22" s="94">
        <v>4.516</v>
      </c>
      <c r="W22" s="94">
        <v>4.6760000000000002</v>
      </c>
      <c r="X22" s="94">
        <v>4.7839999999999998</v>
      </c>
      <c r="Y22" s="94">
        <v>4.6920000000000002</v>
      </c>
      <c r="Z22" s="94"/>
      <c r="AA22" s="94">
        <v>1.5</v>
      </c>
      <c r="AB22" s="94">
        <v>1.5880000000000001</v>
      </c>
      <c r="AC22" s="94">
        <v>1.6719999999999999</v>
      </c>
      <c r="AD22" s="94"/>
      <c r="AE22" s="94">
        <v>2.52</v>
      </c>
      <c r="AF22" s="94">
        <v>2.52</v>
      </c>
      <c r="AG22" s="94">
        <v>2.52</v>
      </c>
      <c r="AH22" s="94"/>
      <c r="AI22" s="94"/>
      <c r="AJ22" s="94">
        <v>3.6</v>
      </c>
      <c r="AK22" s="94">
        <v>5.04</v>
      </c>
      <c r="AL22" s="94">
        <v>5.04</v>
      </c>
      <c r="AM22" s="94">
        <v>5.04</v>
      </c>
      <c r="AN22" s="94">
        <v>7.2</v>
      </c>
      <c r="AO22" s="94">
        <v>7.2</v>
      </c>
      <c r="AP22" s="94">
        <v>23.4</v>
      </c>
      <c r="AQ22" s="94">
        <v>2.2000000000000002</v>
      </c>
      <c r="AR22" s="94">
        <v>2.2000000000000002</v>
      </c>
      <c r="AS22" s="94">
        <v>2.2000000000000002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>
        <v>2.52</v>
      </c>
      <c r="BG22" s="94">
        <v>2.52</v>
      </c>
      <c r="BH22" s="94"/>
      <c r="BI22" s="94"/>
      <c r="BJ22" s="94">
        <v>2.52</v>
      </c>
      <c r="BK22" s="94"/>
      <c r="BL22" s="94"/>
      <c r="BM22" s="94"/>
      <c r="BN22" s="94">
        <v>2.52</v>
      </c>
      <c r="BO22" s="94"/>
      <c r="BP22" s="94"/>
      <c r="BQ22" s="94"/>
      <c r="BR22" s="94"/>
      <c r="BS22" s="94"/>
      <c r="BT22" s="94"/>
      <c r="BU22" s="94">
        <v>1.3160000000000001</v>
      </c>
      <c r="BV22" s="94">
        <v>6.1959999999999997</v>
      </c>
      <c r="BW22" s="94">
        <v>2.2999999999999998</v>
      </c>
      <c r="BX22" s="94">
        <v>2.2999999999999998</v>
      </c>
      <c r="BY22" s="94">
        <v>2.2999999999999998</v>
      </c>
      <c r="BZ22" s="94">
        <v>2.2999999999999998</v>
      </c>
      <c r="CA22" s="94">
        <v>2.2999999999999998</v>
      </c>
      <c r="CB22" s="94">
        <v>6.3159999999999998</v>
      </c>
      <c r="CC22" s="94">
        <v>2.2000000000000002</v>
      </c>
      <c r="CD22" s="94"/>
      <c r="CE22" s="94"/>
      <c r="CF22" s="94"/>
      <c r="CG22" s="94"/>
      <c r="CH22" s="94">
        <v>3.3839999999999999</v>
      </c>
      <c r="CI22" s="94">
        <v>3.2959999999999998</v>
      </c>
      <c r="CJ22" s="94">
        <v>3.3</v>
      </c>
      <c r="CK22" s="94">
        <v>3.4039999999999999</v>
      </c>
      <c r="CL22" s="94">
        <v>3.1920000000000002</v>
      </c>
      <c r="CM22" s="94">
        <v>1.9</v>
      </c>
      <c r="CN22" s="94">
        <v>1.9</v>
      </c>
      <c r="CO22" s="94">
        <v>1.9</v>
      </c>
      <c r="CP22" s="94">
        <v>1.9</v>
      </c>
      <c r="CQ22" s="94">
        <v>3.1720000000000002</v>
      </c>
      <c r="CR22" s="94">
        <v>3.1120000000000001</v>
      </c>
      <c r="CS22" s="94">
        <v>3.1320000000000001</v>
      </c>
      <c r="CT22" s="95"/>
      <c r="CU22" s="95"/>
      <c r="CV22" s="95"/>
      <c r="CW22" s="96"/>
      <c r="CX22" s="97">
        <f t="array" ref="CX22">SUMPRODUCT(B22:CW22*0.25)</f>
        <v>63.558999999999997</v>
      </c>
    </row>
    <row r="23" spans="1:102" ht="24.95" customHeight="1" x14ac:dyDescent="0.2">
      <c r="A23" s="92" t="s">
        <v>19</v>
      </c>
      <c r="B23" s="98">
        <v>4.51</v>
      </c>
      <c r="C23" s="99">
        <v>3.2280000000000002</v>
      </c>
      <c r="D23" s="99">
        <v>6.0170000000000003</v>
      </c>
      <c r="E23" s="99">
        <v>6.7560000000000002</v>
      </c>
      <c r="F23" s="99">
        <v>9.5749999999999993</v>
      </c>
      <c r="G23" s="99">
        <v>9.6430000000000007</v>
      </c>
      <c r="H23" s="99">
        <v>10.358000000000001</v>
      </c>
      <c r="I23" s="99">
        <v>8.2550000000000008</v>
      </c>
      <c r="J23" s="99">
        <v>9.8439999999999994</v>
      </c>
      <c r="K23" s="99">
        <v>16.733000000000001</v>
      </c>
      <c r="L23" s="99">
        <v>11.750999999999999</v>
      </c>
      <c r="M23" s="99">
        <v>10.55</v>
      </c>
      <c r="N23" s="99">
        <v>3.2320000000000002</v>
      </c>
      <c r="O23" s="99">
        <v>2.1</v>
      </c>
      <c r="P23" s="99">
        <v>2.6</v>
      </c>
      <c r="Q23" s="99">
        <v>2.5</v>
      </c>
      <c r="R23" s="99">
        <v>7.7359999999999998</v>
      </c>
      <c r="S23" s="99">
        <v>14.364000000000001</v>
      </c>
      <c r="T23" s="99">
        <v>13.879</v>
      </c>
      <c r="U23" s="99">
        <v>14.577</v>
      </c>
      <c r="V23" s="99">
        <v>8.1839999999999993</v>
      </c>
      <c r="W23" s="99">
        <v>7.15</v>
      </c>
      <c r="X23" s="99">
        <v>18.678999999999998</v>
      </c>
      <c r="Y23" s="99">
        <v>77.638000000000005</v>
      </c>
      <c r="Z23" s="99">
        <v>0.6</v>
      </c>
      <c r="AA23" s="99">
        <v>43.552</v>
      </c>
      <c r="AB23" s="99">
        <v>42.478999999999999</v>
      </c>
      <c r="AC23" s="99">
        <v>85.075000000000003</v>
      </c>
      <c r="AD23" s="99"/>
      <c r="AE23" s="99">
        <v>7.4740000000000002</v>
      </c>
      <c r="AF23" s="99">
        <v>5.1269999999999998</v>
      </c>
      <c r="AG23" s="99">
        <v>5.36</v>
      </c>
      <c r="AH23" s="99">
        <v>2.371</v>
      </c>
      <c r="AI23" s="99">
        <v>2.2709999999999999</v>
      </c>
      <c r="AJ23" s="99">
        <v>11.542999999999999</v>
      </c>
      <c r="AK23" s="99">
        <v>13.182</v>
      </c>
      <c r="AL23" s="99">
        <v>14.84</v>
      </c>
      <c r="AM23" s="99">
        <v>16.925999999999998</v>
      </c>
      <c r="AN23" s="99">
        <v>29.472000000000001</v>
      </c>
      <c r="AO23" s="99">
        <v>23.754999999999999</v>
      </c>
      <c r="AP23" s="99">
        <v>56.582000000000001</v>
      </c>
      <c r="AQ23" s="99">
        <v>4.88</v>
      </c>
      <c r="AR23" s="99">
        <v>4.28</v>
      </c>
      <c r="AS23" s="99">
        <v>11.505000000000001</v>
      </c>
      <c r="AT23" s="99">
        <v>0.56000000000000005</v>
      </c>
      <c r="AU23" s="99">
        <v>1.1200000000000001</v>
      </c>
      <c r="AV23" s="99">
        <v>0.52</v>
      </c>
      <c r="AW23" s="99">
        <v>0.56000000000000005</v>
      </c>
      <c r="AX23" s="99">
        <v>0.56000000000000005</v>
      </c>
      <c r="AY23" s="99">
        <v>6.4180000000000001</v>
      </c>
      <c r="AZ23" s="99">
        <v>0.52</v>
      </c>
      <c r="BA23" s="99">
        <v>10.577999999999999</v>
      </c>
      <c r="BB23" s="99">
        <v>10.577999999999999</v>
      </c>
      <c r="BC23" s="99">
        <v>11.17</v>
      </c>
      <c r="BD23" s="99">
        <v>15.257999999999999</v>
      </c>
      <c r="BE23" s="99">
        <v>11.182</v>
      </c>
      <c r="BF23" s="99">
        <v>16.123999999999999</v>
      </c>
      <c r="BG23" s="99">
        <v>32.545000000000002</v>
      </c>
      <c r="BH23" s="99">
        <v>18.215</v>
      </c>
      <c r="BI23" s="99">
        <v>17.815000000000001</v>
      </c>
      <c r="BJ23" s="99">
        <v>11.542</v>
      </c>
      <c r="BK23" s="99">
        <v>6.0650000000000004</v>
      </c>
      <c r="BL23" s="99">
        <v>7.2060000000000004</v>
      </c>
      <c r="BM23" s="99">
        <v>58.621000000000002</v>
      </c>
      <c r="BN23" s="99">
        <v>8.4179999999999993</v>
      </c>
      <c r="BO23" s="99">
        <v>7</v>
      </c>
      <c r="BP23" s="99">
        <v>1.72</v>
      </c>
      <c r="BQ23" s="99">
        <v>1.18</v>
      </c>
      <c r="BR23" s="99">
        <v>0.76</v>
      </c>
      <c r="BS23" s="99">
        <v>0.56000000000000005</v>
      </c>
      <c r="BT23" s="99">
        <v>0.56000000000000005</v>
      </c>
      <c r="BU23" s="99">
        <v>1.8160000000000001</v>
      </c>
      <c r="BV23" s="99">
        <v>33.249000000000002</v>
      </c>
      <c r="BW23" s="99">
        <v>3.86</v>
      </c>
      <c r="BX23" s="99">
        <v>4.26</v>
      </c>
      <c r="BY23" s="99">
        <v>4.22</v>
      </c>
      <c r="BZ23" s="99">
        <v>4.5599999999999996</v>
      </c>
      <c r="CA23" s="99">
        <v>5</v>
      </c>
      <c r="CB23" s="99">
        <v>23.385999999999999</v>
      </c>
      <c r="CC23" s="99">
        <v>5.22</v>
      </c>
      <c r="CD23" s="99">
        <v>0.1</v>
      </c>
      <c r="CE23" s="99">
        <v>0.2</v>
      </c>
      <c r="CF23" s="99">
        <v>0.1</v>
      </c>
      <c r="CG23" s="99">
        <v>0.52</v>
      </c>
      <c r="CH23" s="99">
        <v>12.401</v>
      </c>
      <c r="CI23" s="99">
        <v>5.7</v>
      </c>
      <c r="CJ23" s="99">
        <v>5.2679999999999998</v>
      </c>
      <c r="CK23" s="99">
        <v>21.645</v>
      </c>
      <c r="CL23" s="99">
        <v>17.492000000000001</v>
      </c>
      <c r="CM23" s="99">
        <v>4.12</v>
      </c>
      <c r="CN23" s="99">
        <v>3.56</v>
      </c>
      <c r="CO23" s="99">
        <v>2.8</v>
      </c>
      <c r="CP23" s="99">
        <v>1.7</v>
      </c>
      <c r="CQ23" s="99">
        <v>17.634</v>
      </c>
      <c r="CR23" s="99">
        <v>18.533000000000001</v>
      </c>
      <c r="CS23" s="99">
        <v>18.641999999999999</v>
      </c>
      <c r="CT23" s="100"/>
      <c r="CU23" s="100"/>
      <c r="CV23" s="100"/>
      <c r="CW23" s="96"/>
      <c r="CX23" s="97">
        <f t="array" ref="CX23">SUMPRODUCT(B23:CW23*0.25)</f>
        <v>283.61849999999993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>
        <v>35.363999999999997</v>
      </c>
      <c r="AY24" s="99"/>
      <c r="AZ24" s="99"/>
      <c r="BA24" s="99">
        <v>23.161000000000001</v>
      </c>
      <c r="BB24" s="99">
        <v>30.37</v>
      </c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22.223749999999999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7.5459999999999994</v>
      </c>
      <c r="C28" s="107">
        <f t="shared" ref="C28:BN28" si="2">SUM(C21:C27)</f>
        <v>6.3120000000000003</v>
      </c>
      <c r="D28" s="107">
        <f t="shared" si="2"/>
        <v>11.021000000000001</v>
      </c>
      <c r="E28" s="107">
        <f t="shared" si="2"/>
        <v>11.788</v>
      </c>
      <c r="F28" s="107">
        <f t="shared" si="2"/>
        <v>14.523</v>
      </c>
      <c r="G28" s="107">
        <f t="shared" si="2"/>
        <v>14.711</v>
      </c>
      <c r="H28" s="107">
        <f t="shared" si="2"/>
        <v>15.294</v>
      </c>
      <c r="I28" s="107">
        <f t="shared" si="2"/>
        <v>13.243000000000002</v>
      </c>
      <c r="J28" s="107">
        <f t="shared" si="2"/>
        <v>15.635999999999999</v>
      </c>
      <c r="K28" s="107">
        <f t="shared" si="2"/>
        <v>22.565000000000001</v>
      </c>
      <c r="L28" s="107">
        <f t="shared" si="2"/>
        <v>17.510999999999999</v>
      </c>
      <c r="M28" s="107">
        <f t="shared" si="2"/>
        <v>15.462</v>
      </c>
      <c r="N28" s="107">
        <f t="shared" si="2"/>
        <v>6.1280000000000001</v>
      </c>
      <c r="O28" s="107">
        <f t="shared" si="2"/>
        <v>3.9000000000000004</v>
      </c>
      <c r="P28" s="107">
        <f t="shared" si="2"/>
        <v>4.4000000000000004</v>
      </c>
      <c r="Q28" s="107">
        <f t="shared" si="2"/>
        <v>4.3</v>
      </c>
      <c r="R28" s="107">
        <f t="shared" si="2"/>
        <v>12.556000000000001</v>
      </c>
      <c r="S28" s="107">
        <f t="shared" si="2"/>
        <v>20.096</v>
      </c>
      <c r="T28" s="107">
        <f t="shared" si="2"/>
        <v>19.710999999999999</v>
      </c>
      <c r="U28" s="107">
        <f t="shared" si="2"/>
        <v>20.433</v>
      </c>
      <c r="V28" s="107">
        <f t="shared" si="2"/>
        <v>12.7</v>
      </c>
      <c r="W28" s="107">
        <f t="shared" si="2"/>
        <v>11.826000000000001</v>
      </c>
      <c r="X28" s="107">
        <f t="shared" si="2"/>
        <v>23.462999999999997</v>
      </c>
      <c r="Y28" s="107">
        <f t="shared" si="2"/>
        <v>82.330000000000013</v>
      </c>
      <c r="Z28" s="107">
        <f t="shared" si="2"/>
        <v>0.6</v>
      </c>
      <c r="AA28" s="107">
        <f t="shared" si="2"/>
        <v>45.052</v>
      </c>
      <c r="AB28" s="107">
        <f t="shared" si="2"/>
        <v>44.067</v>
      </c>
      <c r="AC28" s="107">
        <f t="shared" si="2"/>
        <v>86.747</v>
      </c>
      <c r="AD28" s="107">
        <f t="shared" si="2"/>
        <v>0</v>
      </c>
      <c r="AE28" s="107">
        <f t="shared" si="2"/>
        <v>9.9939999999999998</v>
      </c>
      <c r="AF28" s="107">
        <f t="shared" si="2"/>
        <v>7.6470000000000002</v>
      </c>
      <c r="AG28" s="107">
        <f t="shared" si="2"/>
        <v>7.8800000000000008</v>
      </c>
      <c r="AH28" s="107">
        <f t="shared" si="2"/>
        <v>2.371</v>
      </c>
      <c r="AI28" s="107">
        <f t="shared" si="2"/>
        <v>2.2709999999999999</v>
      </c>
      <c r="AJ28" s="107">
        <f t="shared" si="2"/>
        <v>15.142999999999999</v>
      </c>
      <c r="AK28" s="107">
        <f t="shared" si="2"/>
        <v>18.222000000000001</v>
      </c>
      <c r="AL28" s="107">
        <f t="shared" si="2"/>
        <v>19.88</v>
      </c>
      <c r="AM28" s="107">
        <f t="shared" si="2"/>
        <v>21.965999999999998</v>
      </c>
      <c r="AN28" s="107">
        <f t="shared" si="2"/>
        <v>36.672000000000004</v>
      </c>
      <c r="AO28" s="107">
        <f t="shared" si="2"/>
        <v>30.954999999999998</v>
      </c>
      <c r="AP28" s="107">
        <f t="shared" si="2"/>
        <v>79.981999999999999</v>
      </c>
      <c r="AQ28" s="107">
        <f t="shared" si="2"/>
        <v>7.08</v>
      </c>
      <c r="AR28" s="107">
        <f t="shared" si="2"/>
        <v>6.48</v>
      </c>
      <c r="AS28" s="107">
        <f t="shared" si="2"/>
        <v>13.705000000000002</v>
      </c>
      <c r="AT28" s="107">
        <f t="shared" si="2"/>
        <v>0.56000000000000005</v>
      </c>
      <c r="AU28" s="107">
        <f t="shared" si="2"/>
        <v>1.1200000000000001</v>
      </c>
      <c r="AV28" s="107">
        <f t="shared" si="2"/>
        <v>0.52</v>
      </c>
      <c r="AW28" s="107">
        <f t="shared" si="2"/>
        <v>0.56000000000000005</v>
      </c>
      <c r="AX28" s="107">
        <f t="shared" si="2"/>
        <v>35.923999999999999</v>
      </c>
      <c r="AY28" s="107">
        <f t="shared" si="2"/>
        <v>6.4180000000000001</v>
      </c>
      <c r="AZ28" s="107">
        <f t="shared" si="2"/>
        <v>0.52</v>
      </c>
      <c r="BA28" s="107">
        <f t="shared" si="2"/>
        <v>33.739000000000004</v>
      </c>
      <c r="BB28" s="107">
        <f t="shared" si="2"/>
        <v>40.948</v>
      </c>
      <c r="BC28" s="107">
        <f t="shared" si="2"/>
        <v>11.17</v>
      </c>
      <c r="BD28" s="107">
        <f t="shared" si="2"/>
        <v>15.257999999999999</v>
      </c>
      <c r="BE28" s="107">
        <f t="shared" si="2"/>
        <v>11.182</v>
      </c>
      <c r="BF28" s="107">
        <f t="shared" si="2"/>
        <v>18.643999999999998</v>
      </c>
      <c r="BG28" s="107">
        <f t="shared" si="2"/>
        <v>35.065000000000005</v>
      </c>
      <c r="BH28" s="107">
        <f t="shared" si="2"/>
        <v>18.215</v>
      </c>
      <c r="BI28" s="107">
        <f t="shared" si="2"/>
        <v>17.815000000000001</v>
      </c>
      <c r="BJ28" s="107">
        <f t="shared" si="2"/>
        <v>14.061999999999999</v>
      </c>
      <c r="BK28" s="107">
        <f t="shared" si="2"/>
        <v>6.0650000000000004</v>
      </c>
      <c r="BL28" s="107">
        <f t="shared" si="2"/>
        <v>7.2060000000000004</v>
      </c>
      <c r="BM28" s="107">
        <f t="shared" si="2"/>
        <v>58.621000000000002</v>
      </c>
      <c r="BN28" s="107">
        <f t="shared" si="2"/>
        <v>10.937999999999999</v>
      </c>
      <c r="BO28" s="107">
        <f t="shared" ref="BO28:CW28" si="3">SUM(BO21:BO27)</f>
        <v>7</v>
      </c>
      <c r="BP28" s="107">
        <f t="shared" si="3"/>
        <v>1.72</v>
      </c>
      <c r="BQ28" s="107">
        <f t="shared" si="3"/>
        <v>1.18</v>
      </c>
      <c r="BR28" s="107">
        <f t="shared" si="3"/>
        <v>0.76</v>
      </c>
      <c r="BS28" s="107">
        <f t="shared" si="3"/>
        <v>0.56000000000000005</v>
      </c>
      <c r="BT28" s="107">
        <f t="shared" si="3"/>
        <v>0.56000000000000005</v>
      </c>
      <c r="BU28" s="107">
        <f t="shared" si="3"/>
        <v>3.1320000000000001</v>
      </c>
      <c r="BV28" s="107">
        <f t="shared" si="3"/>
        <v>39.445</v>
      </c>
      <c r="BW28" s="107">
        <f t="shared" si="3"/>
        <v>6.16</v>
      </c>
      <c r="BX28" s="107">
        <f t="shared" si="3"/>
        <v>6.56</v>
      </c>
      <c r="BY28" s="107">
        <f t="shared" si="3"/>
        <v>6.52</v>
      </c>
      <c r="BZ28" s="107">
        <f t="shared" si="3"/>
        <v>6.8599999999999994</v>
      </c>
      <c r="CA28" s="107">
        <f t="shared" si="3"/>
        <v>7.3</v>
      </c>
      <c r="CB28" s="107">
        <f t="shared" si="3"/>
        <v>29.701999999999998</v>
      </c>
      <c r="CC28" s="107">
        <f t="shared" si="3"/>
        <v>7.42</v>
      </c>
      <c r="CD28" s="107">
        <f t="shared" si="3"/>
        <v>0.1</v>
      </c>
      <c r="CE28" s="107">
        <f t="shared" si="3"/>
        <v>0.2</v>
      </c>
      <c r="CF28" s="107">
        <f t="shared" si="3"/>
        <v>0.1</v>
      </c>
      <c r="CG28" s="107">
        <f t="shared" si="3"/>
        <v>0.52</v>
      </c>
      <c r="CH28" s="107">
        <f t="shared" si="3"/>
        <v>15.785</v>
      </c>
      <c r="CI28" s="107">
        <f t="shared" si="3"/>
        <v>8.9960000000000004</v>
      </c>
      <c r="CJ28" s="107">
        <f t="shared" si="3"/>
        <v>8.5679999999999996</v>
      </c>
      <c r="CK28" s="107">
        <f t="shared" si="3"/>
        <v>25.048999999999999</v>
      </c>
      <c r="CL28" s="107">
        <f t="shared" si="3"/>
        <v>20.684000000000001</v>
      </c>
      <c r="CM28" s="107">
        <f t="shared" si="3"/>
        <v>6.02</v>
      </c>
      <c r="CN28" s="107">
        <f t="shared" si="3"/>
        <v>5.46</v>
      </c>
      <c r="CO28" s="107">
        <f t="shared" si="3"/>
        <v>4.6999999999999993</v>
      </c>
      <c r="CP28" s="107">
        <f t="shared" si="3"/>
        <v>3.5999999999999996</v>
      </c>
      <c r="CQ28" s="107">
        <f t="shared" si="3"/>
        <v>20.806000000000001</v>
      </c>
      <c r="CR28" s="107">
        <f t="shared" si="3"/>
        <v>21.645000000000003</v>
      </c>
      <c r="CS28" s="107">
        <f t="shared" si="3"/>
        <v>21.774000000000001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369.40124999999989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125.40900000000001</v>
      </c>
      <c r="C32" s="94">
        <v>85.84</v>
      </c>
      <c r="D32" s="94">
        <v>93.658000000000001</v>
      </c>
      <c r="E32" s="94">
        <v>94.838999999999999</v>
      </c>
      <c r="F32" s="94">
        <v>99.111999999999995</v>
      </c>
      <c r="G32" s="94">
        <v>98.7</v>
      </c>
      <c r="H32" s="94">
        <v>97.320999999999998</v>
      </c>
      <c r="I32" s="94">
        <v>112.791</v>
      </c>
      <c r="J32" s="94">
        <v>102.764</v>
      </c>
      <c r="K32" s="94">
        <v>112.55200000000001</v>
      </c>
      <c r="L32" s="94">
        <v>107.295</v>
      </c>
      <c r="M32" s="94">
        <v>108.785</v>
      </c>
      <c r="N32" s="94">
        <v>85.078000000000003</v>
      </c>
      <c r="O32" s="94">
        <v>44.95</v>
      </c>
      <c r="P32" s="94">
        <v>25.547999999999998</v>
      </c>
      <c r="Q32" s="94">
        <v>13.912000000000001</v>
      </c>
      <c r="R32" s="94">
        <v>142.57300000000001</v>
      </c>
      <c r="S32" s="94">
        <v>121.738</v>
      </c>
      <c r="T32" s="94">
        <v>126.286</v>
      </c>
      <c r="U32" s="94">
        <v>125.765</v>
      </c>
      <c r="V32" s="94">
        <v>123.401</v>
      </c>
      <c r="W32" s="94">
        <v>118.598</v>
      </c>
      <c r="X32" s="94">
        <v>139.66300000000001</v>
      </c>
      <c r="Y32" s="94">
        <v>201.08600000000001</v>
      </c>
      <c r="Z32" s="94">
        <v>64.742999999999995</v>
      </c>
      <c r="AA32" s="94">
        <v>130.34899999999999</v>
      </c>
      <c r="AB32" s="94">
        <v>128.529</v>
      </c>
      <c r="AC32" s="94">
        <v>213.982</v>
      </c>
      <c r="AD32" s="94">
        <v>40.567</v>
      </c>
      <c r="AE32" s="94">
        <v>103.7</v>
      </c>
      <c r="AF32" s="94">
        <v>92.006</v>
      </c>
      <c r="AG32" s="94">
        <v>101.40300000000001</v>
      </c>
      <c r="AH32" s="94">
        <v>71.786000000000001</v>
      </c>
      <c r="AI32" s="94">
        <v>37.93</v>
      </c>
      <c r="AJ32" s="94">
        <v>110.459</v>
      </c>
      <c r="AK32" s="94">
        <v>118.494</v>
      </c>
      <c r="AL32" s="94">
        <v>114.518</v>
      </c>
      <c r="AM32" s="94">
        <v>119.501</v>
      </c>
      <c r="AN32" s="94">
        <v>108.96599999999999</v>
      </c>
      <c r="AO32" s="94">
        <v>78.775999999999996</v>
      </c>
      <c r="AP32" s="94">
        <v>136.399</v>
      </c>
      <c r="AQ32" s="94">
        <v>32.787999999999997</v>
      </c>
      <c r="AR32" s="94">
        <v>22.149000000000001</v>
      </c>
      <c r="AS32" s="94">
        <v>29.922000000000001</v>
      </c>
      <c r="AT32" s="94">
        <v>0.71399999999999997</v>
      </c>
      <c r="AU32" s="94">
        <v>16.41</v>
      </c>
      <c r="AV32" s="94">
        <v>16.869</v>
      </c>
      <c r="AW32" s="94">
        <v>16.898</v>
      </c>
      <c r="AX32" s="94">
        <v>37.823999999999998</v>
      </c>
      <c r="AY32" s="94">
        <v>31.71</v>
      </c>
      <c r="AZ32" s="94">
        <v>17.399000000000001</v>
      </c>
      <c r="BA32" s="94">
        <v>36.417999999999999</v>
      </c>
      <c r="BB32" s="94">
        <v>41.017000000000003</v>
      </c>
      <c r="BC32" s="94">
        <v>26.216000000000001</v>
      </c>
      <c r="BD32" s="94">
        <v>25.303000000000001</v>
      </c>
      <c r="BE32" s="94">
        <v>11.183999999999999</v>
      </c>
      <c r="BF32" s="94">
        <v>32.115000000000002</v>
      </c>
      <c r="BG32" s="94">
        <v>80.542000000000002</v>
      </c>
      <c r="BH32" s="94">
        <v>32.512999999999998</v>
      </c>
      <c r="BI32" s="94">
        <v>18.073</v>
      </c>
      <c r="BJ32" s="94">
        <v>35.020000000000003</v>
      </c>
      <c r="BK32" s="94">
        <v>6.9950000000000001</v>
      </c>
      <c r="BL32" s="94">
        <v>9.5869999999999997</v>
      </c>
      <c r="BM32" s="94">
        <v>59.914999999999999</v>
      </c>
      <c r="BN32" s="94">
        <v>63.793999999999997</v>
      </c>
      <c r="BO32" s="94">
        <v>23.207000000000001</v>
      </c>
      <c r="BP32" s="94">
        <v>2.0579999999999998</v>
      </c>
      <c r="BQ32" s="94">
        <v>4.3150000000000004</v>
      </c>
      <c r="BR32" s="94">
        <v>0.98399999999999999</v>
      </c>
      <c r="BS32" s="94">
        <v>0.751</v>
      </c>
      <c r="BT32" s="94">
        <v>0.71399999999999997</v>
      </c>
      <c r="BU32" s="94">
        <v>3.2509999999999999</v>
      </c>
      <c r="BV32" s="94">
        <v>67.738</v>
      </c>
      <c r="BW32" s="94">
        <v>6.2439999999999998</v>
      </c>
      <c r="BX32" s="94">
        <v>6.6390000000000002</v>
      </c>
      <c r="BY32" s="94">
        <v>6.6</v>
      </c>
      <c r="BZ32" s="94">
        <v>6.9420000000000002</v>
      </c>
      <c r="CA32" s="94">
        <v>7.3719999999999999</v>
      </c>
      <c r="CB32" s="94">
        <v>45.191000000000003</v>
      </c>
      <c r="CC32" s="94">
        <v>7.4660000000000002</v>
      </c>
      <c r="CD32" s="94">
        <v>0.14199999999999999</v>
      </c>
      <c r="CE32" s="94">
        <v>0.24299999999999999</v>
      </c>
      <c r="CF32" s="94">
        <v>0.14299999999999999</v>
      </c>
      <c r="CG32" s="94">
        <v>0.56399999999999995</v>
      </c>
      <c r="CH32" s="94">
        <v>20.831</v>
      </c>
      <c r="CI32" s="94">
        <v>9.048</v>
      </c>
      <c r="CJ32" s="94">
        <v>8.6240000000000006</v>
      </c>
      <c r="CK32" s="94">
        <v>44.405999999999999</v>
      </c>
      <c r="CL32" s="94">
        <v>25.943999999999999</v>
      </c>
      <c r="CM32" s="94">
        <v>6.0759999999999996</v>
      </c>
      <c r="CN32" s="94">
        <v>5.5270000000000001</v>
      </c>
      <c r="CO32" s="94">
        <v>4.7779999999999996</v>
      </c>
      <c r="CP32" s="94">
        <v>3.6829999999999998</v>
      </c>
      <c r="CQ32" s="94">
        <v>27.945</v>
      </c>
      <c r="CR32" s="94">
        <v>32.847000000000001</v>
      </c>
      <c r="CS32" s="94">
        <v>34.466000000000001</v>
      </c>
      <c r="CT32" s="95"/>
      <c r="CU32" s="95"/>
      <c r="CV32" s="95"/>
      <c r="CW32" s="96"/>
      <c r="CX32" s="97">
        <f t="array" ref="CX32">SUMPRODUCT(B32:CW32*0.25)</f>
        <v>1348.9715000000008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125.40900000000001</v>
      </c>
      <c r="C34" s="77">
        <f t="shared" ref="C34:BN34" si="4">SUM(C31:C33)</f>
        <v>85.84</v>
      </c>
      <c r="D34" s="77">
        <f t="shared" si="4"/>
        <v>93.658000000000001</v>
      </c>
      <c r="E34" s="77">
        <f t="shared" si="4"/>
        <v>94.838999999999999</v>
      </c>
      <c r="F34" s="77">
        <f t="shared" si="4"/>
        <v>99.111999999999995</v>
      </c>
      <c r="G34" s="77">
        <f t="shared" si="4"/>
        <v>98.7</v>
      </c>
      <c r="H34" s="77">
        <f t="shared" si="4"/>
        <v>97.320999999999998</v>
      </c>
      <c r="I34" s="77">
        <f t="shared" si="4"/>
        <v>112.791</v>
      </c>
      <c r="J34" s="77">
        <f t="shared" si="4"/>
        <v>102.764</v>
      </c>
      <c r="K34" s="77">
        <f t="shared" si="4"/>
        <v>112.55200000000001</v>
      </c>
      <c r="L34" s="77">
        <f t="shared" si="4"/>
        <v>107.295</v>
      </c>
      <c r="M34" s="77">
        <f t="shared" si="4"/>
        <v>108.785</v>
      </c>
      <c r="N34" s="77">
        <f t="shared" si="4"/>
        <v>85.078000000000003</v>
      </c>
      <c r="O34" s="77">
        <f t="shared" si="4"/>
        <v>44.95</v>
      </c>
      <c r="P34" s="77">
        <f t="shared" si="4"/>
        <v>25.547999999999998</v>
      </c>
      <c r="Q34" s="77">
        <f t="shared" si="4"/>
        <v>13.912000000000001</v>
      </c>
      <c r="R34" s="77">
        <f t="shared" si="4"/>
        <v>142.57300000000001</v>
      </c>
      <c r="S34" s="77">
        <f t="shared" si="4"/>
        <v>121.738</v>
      </c>
      <c r="T34" s="77">
        <f t="shared" si="4"/>
        <v>126.286</v>
      </c>
      <c r="U34" s="77">
        <f t="shared" si="4"/>
        <v>125.765</v>
      </c>
      <c r="V34" s="77">
        <f t="shared" si="4"/>
        <v>123.401</v>
      </c>
      <c r="W34" s="77">
        <f t="shared" si="4"/>
        <v>118.598</v>
      </c>
      <c r="X34" s="77">
        <f t="shared" si="4"/>
        <v>139.66300000000001</v>
      </c>
      <c r="Y34" s="77">
        <f t="shared" si="4"/>
        <v>201.08600000000001</v>
      </c>
      <c r="Z34" s="77">
        <f t="shared" si="4"/>
        <v>64.742999999999995</v>
      </c>
      <c r="AA34" s="77">
        <f t="shared" si="4"/>
        <v>130.34899999999999</v>
      </c>
      <c r="AB34" s="77">
        <f t="shared" si="4"/>
        <v>128.529</v>
      </c>
      <c r="AC34" s="77">
        <f t="shared" si="4"/>
        <v>213.982</v>
      </c>
      <c r="AD34" s="77">
        <f t="shared" si="4"/>
        <v>40.567</v>
      </c>
      <c r="AE34" s="77">
        <f t="shared" si="4"/>
        <v>103.7</v>
      </c>
      <c r="AF34" s="77">
        <f t="shared" si="4"/>
        <v>92.006</v>
      </c>
      <c r="AG34" s="77">
        <f t="shared" si="4"/>
        <v>101.40300000000001</v>
      </c>
      <c r="AH34" s="77">
        <f t="shared" si="4"/>
        <v>71.786000000000001</v>
      </c>
      <c r="AI34" s="77">
        <f t="shared" si="4"/>
        <v>37.93</v>
      </c>
      <c r="AJ34" s="77">
        <f t="shared" si="4"/>
        <v>110.459</v>
      </c>
      <c r="AK34" s="77">
        <f t="shared" si="4"/>
        <v>118.494</v>
      </c>
      <c r="AL34" s="77">
        <f t="shared" si="4"/>
        <v>114.518</v>
      </c>
      <c r="AM34" s="77">
        <f t="shared" si="4"/>
        <v>119.501</v>
      </c>
      <c r="AN34" s="77">
        <f t="shared" si="4"/>
        <v>108.96599999999999</v>
      </c>
      <c r="AO34" s="77">
        <f t="shared" si="4"/>
        <v>78.775999999999996</v>
      </c>
      <c r="AP34" s="77">
        <f t="shared" si="4"/>
        <v>136.399</v>
      </c>
      <c r="AQ34" s="77">
        <f t="shared" si="4"/>
        <v>32.787999999999997</v>
      </c>
      <c r="AR34" s="77">
        <f t="shared" si="4"/>
        <v>22.149000000000001</v>
      </c>
      <c r="AS34" s="77">
        <f t="shared" si="4"/>
        <v>29.922000000000001</v>
      </c>
      <c r="AT34" s="77">
        <f t="shared" si="4"/>
        <v>0.71399999999999997</v>
      </c>
      <c r="AU34" s="77">
        <f t="shared" si="4"/>
        <v>16.41</v>
      </c>
      <c r="AV34" s="77">
        <f t="shared" si="4"/>
        <v>16.869</v>
      </c>
      <c r="AW34" s="77">
        <f t="shared" si="4"/>
        <v>16.898</v>
      </c>
      <c r="AX34" s="77">
        <f t="shared" si="4"/>
        <v>37.823999999999998</v>
      </c>
      <c r="AY34" s="77">
        <f t="shared" si="4"/>
        <v>31.71</v>
      </c>
      <c r="AZ34" s="77">
        <f t="shared" si="4"/>
        <v>17.399000000000001</v>
      </c>
      <c r="BA34" s="77">
        <f t="shared" si="4"/>
        <v>36.417999999999999</v>
      </c>
      <c r="BB34" s="77">
        <f t="shared" si="4"/>
        <v>41.017000000000003</v>
      </c>
      <c r="BC34" s="77">
        <f t="shared" si="4"/>
        <v>26.216000000000001</v>
      </c>
      <c r="BD34" s="77">
        <f t="shared" si="4"/>
        <v>25.303000000000001</v>
      </c>
      <c r="BE34" s="77">
        <f t="shared" si="4"/>
        <v>11.183999999999999</v>
      </c>
      <c r="BF34" s="77">
        <f t="shared" si="4"/>
        <v>32.115000000000002</v>
      </c>
      <c r="BG34" s="77">
        <f t="shared" si="4"/>
        <v>80.542000000000002</v>
      </c>
      <c r="BH34" s="77">
        <f t="shared" si="4"/>
        <v>32.512999999999998</v>
      </c>
      <c r="BI34" s="77">
        <f t="shared" si="4"/>
        <v>18.073</v>
      </c>
      <c r="BJ34" s="77">
        <f t="shared" si="4"/>
        <v>35.020000000000003</v>
      </c>
      <c r="BK34" s="77">
        <f t="shared" si="4"/>
        <v>6.9950000000000001</v>
      </c>
      <c r="BL34" s="77">
        <f t="shared" si="4"/>
        <v>9.5869999999999997</v>
      </c>
      <c r="BM34" s="77">
        <f t="shared" si="4"/>
        <v>59.914999999999999</v>
      </c>
      <c r="BN34" s="77">
        <f t="shared" si="4"/>
        <v>63.793999999999997</v>
      </c>
      <c r="BO34" s="77">
        <f t="shared" ref="BO34:CW34" si="5">SUM(BO31:BO33)</f>
        <v>23.207000000000001</v>
      </c>
      <c r="BP34" s="77">
        <f t="shared" si="5"/>
        <v>2.0579999999999998</v>
      </c>
      <c r="BQ34" s="77">
        <f t="shared" si="5"/>
        <v>4.3150000000000004</v>
      </c>
      <c r="BR34" s="77">
        <f t="shared" si="5"/>
        <v>0.98399999999999999</v>
      </c>
      <c r="BS34" s="77">
        <f t="shared" si="5"/>
        <v>0.751</v>
      </c>
      <c r="BT34" s="77">
        <f t="shared" si="5"/>
        <v>0.71399999999999997</v>
      </c>
      <c r="BU34" s="77">
        <f t="shared" si="5"/>
        <v>3.2509999999999999</v>
      </c>
      <c r="BV34" s="77">
        <f t="shared" si="5"/>
        <v>67.738</v>
      </c>
      <c r="BW34" s="77">
        <f t="shared" si="5"/>
        <v>6.2439999999999998</v>
      </c>
      <c r="BX34" s="77">
        <f t="shared" si="5"/>
        <v>6.6390000000000002</v>
      </c>
      <c r="BY34" s="77">
        <f t="shared" si="5"/>
        <v>6.6</v>
      </c>
      <c r="BZ34" s="77">
        <f t="shared" si="5"/>
        <v>6.9420000000000002</v>
      </c>
      <c r="CA34" s="77">
        <f t="shared" si="5"/>
        <v>7.3719999999999999</v>
      </c>
      <c r="CB34" s="77">
        <f t="shared" si="5"/>
        <v>45.191000000000003</v>
      </c>
      <c r="CC34" s="77">
        <f t="shared" si="5"/>
        <v>7.4660000000000002</v>
      </c>
      <c r="CD34" s="77">
        <f t="shared" si="5"/>
        <v>0.14199999999999999</v>
      </c>
      <c r="CE34" s="77">
        <f t="shared" si="5"/>
        <v>0.24299999999999999</v>
      </c>
      <c r="CF34" s="77">
        <f t="shared" si="5"/>
        <v>0.14299999999999999</v>
      </c>
      <c r="CG34" s="77">
        <f t="shared" si="5"/>
        <v>0.56399999999999995</v>
      </c>
      <c r="CH34" s="77">
        <f t="shared" si="5"/>
        <v>20.831</v>
      </c>
      <c r="CI34" s="77">
        <f t="shared" si="5"/>
        <v>9.048</v>
      </c>
      <c r="CJ34" s="77">
        <f t="shared" si="5"/>
        <v>8.6240000000000006</v>
      </c>
      <c r="CK34" s="77">
        <f t="shared" si="5"/>
        <v>44.405999999999999</v>
      </c>
      <c r="CL34" s="77">
        <f t="shared" si="5"/>
        <v>25.943999999999999</v>
      </c>
      <c r="CM34" s="77">
        <f t="shared" si="5"/>
        <v>6.0759999999999996</v>
      </c>
      <c r="CN34" s="77">
        <f t="shared" si="5"/>
        <v>5.5270000000000001</v>
      </c>
      <c r="CO34" s="77">
        <f t="shared" si="5"/>
        <v>4.7779999999999996</v>
      </c>
      <c r="CP34" s="77">
        <f t="shared" si="5"/>
        <v>3.6829999999999998</v>
      </c>
      <c r="CQ34" s="77">
        <f t="shared" si="5"/>
        <v>27.945</v>
      </c>
      <c r="CR34" s="77">
        <f t="shared" si="5"/>
        <v>32.847000000000001</v>
      </c>
      <c r="CS34" s="77">
        <f t="shared" si="5"/>
        <v>34.466000000000001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1348.9715000000008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>
        <v>15.3</v>
      </c>
      <c r="E39" s="120">
        <v>31.5</v>
      </c>
      <c r="F39" s="120">
        <v>9.1999999999999993</v>
      </c>
      <c r="G39" s="120">
        <v>38.4</v>
      </c>
      <c r="H39" s="120">
        <v>31.6</v>
      </c>
      <c r="I39" s="120">
        <v>54.8</v>
      </c>
      <c r="J39" s="120">
        <v>74.2</v>
      </c>
      <c r="K39" s="120">
        <v>45.1</v>
      </c>
      <c r="L39" s="120">
        <v>74.099999999999994</v>
      </c>
      <c r="M39" s="120">
        <v>56.5</v>
      </c>
      <c r="N39" s="120">
        <v>113.3</v>
      </c>
      <c r="O39" s="120">
        <v>118.5</v>
      </c>
      <c r="P39" s="120">
        <v>137.1</v>
      </c>
      <c r="Q39" s="120">
        <v>149.1</v>
      </c>
      <c r="R39" s="120">
        <v>183</v>
      </c>
      <c r="S39" s="120">
        <v>59.5</v>
      </c>
      <c r="T39" s="120">
        <v>60.7</v>
      </c>
      <c r="U39" s="120">
        <v>80.099999999999994</v>
      </c>
      <c r="V39" s="120">
        <v>102.2</v>
      </c>
      <c r="W39" s="120">
        <v>107.2</v>
      </c>
      <c r="X39" s="120">
        <v>85.9</v>
      </c>
      <c r="Y39" s="120">
        <v>24.5</v>
      </c>
      <c r="Z39" s="120">
        <v>220.2</v>
      </c>
      <c r="AA39" s="120">
        <v>86.2</v>
      </c>
      <c r="AB39" s="120">
        <v>85.5</v>
      </c>
      <c r="AC39" s="120"/>
      <c r="AD39" s="120">
        <v>41.1</v>
      </c>
      <c r="AE39" s="120"/>
      <c r="AF39" s="120">
        <v>42.3</v>
      </c>
      <c r="AG39" s="120">
        <v>27</v>
      </c>
      <c r="AH39" s="120">
        <v>54.8</v>
      </c>
      <c r="AI39" s="120">
        <v>85.8</v>
      </c>
      <c r="AJ39" s="120">
        <v>71.2</v>
      </c>
      <c r="AK39" s="120">
        <v>46</v>
      </c>
      <c r="AL39" s="120"/>
      <c r="AM39" s="120"/>
      <c r="AN39" s="120">
        <v>41.4</v>
      </c>
      <c r="AO39" s="120">
        <v>103.3</v>
      </c>
      <c r="AP39" s="120"/>
      <c r="AQ39" s="120"/>
      <c r="AR39" s="120"/>
      <c r="AS39" s="120"/>
      <c r="AT39" s="120">
        <v>54.8</v>
      </c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>
        <v>46.4</v>
      </c>
      <c r="BF39" s="120"/>
      <c r="BG39" s="120"/>
      <c r="BH39" s="120"/>
      <c r="BI39" s="120"/>
      <c r="BJ39" s="120">
        <v>15.3</v>
      </c>
      <c r="BK39" s="120"/>
      <c r="BL39" s="120"/>
      <c r="BM39" s="120"/>
      <c r="BN39" s="120">
        <v>87.2</v>
      </c>
      <c r="BO39" s="120"/>
      <c r="BP39" s="120">
        <v>4.9000000000000004</v>
      </c>
      <c r="BQ39" s="120"/>
      <c r="BR39" s="120">
        <v>173.6</v>
      </c>
      <c r="BS39" s="120">
        <v>36.799999999999997</v>
      </c>
      <c r="BT39" s="120">
        <v>41</v>
      </c>
      <c r="BU39" s="120"/>
      <c r="BV39" s="120">
        <v>7.7</v>
      </c>
      <c r="BW39" s="120">
        <v>74.2</v>
      </c>
      <c r="BX39" s="120">
        <v>57.9</v>
      </c>
      <c r="BY39" s="120">
        <v>108.5</v>
      </c>
      <c r="BZ39" s="120">
        <v>132</v>
      </c>
      <c r="CA39" s="120">
        <v>117</v>
      </c>
      <c r="CB39" s="120">
        <v>34.799999999999997</v>
      </c>
      <c r="CC39" s="120">
        <v>126.2</v>
      </c>
      <c r="CD39" s="120"/>
      <c r="CE39" s="120"/>
      <c r="CF39" s="120"/>
      <c r="CG39" s="120"/>
      <c r="CH39" s="120">
        <v>107.9</v>
      </c>
      <c r="CI39" s="120">
        <v>120</v>
      </c>
      <c r="CJ39" s="120">
        <v>120.4</v>
      </c>
      <c r="CK39" s="120">
        <v>84.3</v>
      </c>
      <c r="CL39" s="120"/>
      <c r="CM39" s="120"/>
      <c r="CN39" s="120"/>
      <c r="CO39" s="120"/>
      <c r="CP39" s="120"/>
      <c r="CQ39" s="120">
        <v>73</v>
      </c>
      <c r="CR39" s="120">
        <v>68.7</v>
      </c>
      <c r="CS39" s="120">
        <v>182.5</v>
      </c>
      <c r="CT39" s="122"/>
      <c r="CU39" s="122"/>
      <c r="CV39" s="122"/>
      <c r="CW39" s="121"/>
      <c r="CX39" s="97">
        <f t="array" ref="CX39">SUMPRODUCT(B39:CW39*0.25)</f>
        <v>1107.9250000000002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>
        <v>29.6</v>
      </c>
      <c r="BO41" s="120">
        <v>29.6</v>
      </c>
      <c r="BP41" s="120">
        <v>29.6</v>
      </c>
      <c r="BQ41" s="120">
        <v>29.6</v>
      </c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>
        <v>159.80000000000001</v>
      </c>
      <c r="CE41" s="120">
        <v>159.80000000000001</v>
      </c>
      <c r="CF41" s="120">
        <v>159.80000000000001</v>
      </c>
      <c r="CG41" s="120">
        <v>159.80000000000001</v>
      </c>
      <c r="CH41" s="120"/>
      <c r="CI41" s="120"/>
      <c r="CJ41" s="120"/>
      <c r="CK41" s="120"/>
      <c r="CL41" s="120">
        <v>111</v>
      </c>
      <c r="CM41" s="120">
        <v>111</v>
      </c>
      <c r="CN41" s="120">
        <v>111</v>
      </c>
      <c r="CO41" s="120">
        <v>111</v>
      </c>
      <c r="CP41" s="120">
        <v>130.1</v>
      </c>
      <c r="CQ41" s="120">
        <v>130.1</v>
      </c>
      <c r="CR41" s="120">
        <v>130.1</v>
      </c>
      <c r="CS41" s="120">
        <v>130.1</v>
      </c>
      <c r="CT41" s="122"/>
      <c r="CU41" s="122"/>
      <c r="CV41" s="122"/>
      <c r="CW41" s="121"/>
      <c r="CX41" s="97">
        <f t="array" ref="CX41">SUMPRODUCT(B41:CW41*0.25)</f>
        <v>430.49999999999994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15.3</v>
      </c>
      <c r="E42" s="107">
        <f t="shared" si="6"/>
        <v>31.5</v>
      </c>
      <c r="F42" s="107">
        <f t="shared" si="6"/>
        <v>9.1999999999999993</v>
      </c>
      <c r="G42" s="107">
        <f t="shared" si="6"/>
        <v>38.4</v>
      </c>
      <c r="H42" s="107">
        <f t="shared" si="6"/>
        <v>31.6</v>
      </c>
      <c r="I42" s="107">
        <f t="shared" si="6"/>
        <v>54.8</v>
      </c>
      <c r="J42" s="107">
        <f t="shared" si="6"/>
        <v>74.2</v>
      </c>
      <c r="K42" s="107">
        <f t="shared" si="6"/>
        <v>45.1</v>
      </c>
      <c r="L42" s="107">
        <f t="shared" si="6"/>
        <v>74.099999999999994</v>
      </c>
      <c r="M42" s="107">
        <f t="shared" si="6"/>
        <v>56.5</v>
      </c>
      <c r="N42" s="107">
        <f t="shared" si="6"/>
        <v>113.3</v>
      </c>
      <c r="O42" s="107">
        <f t="shared" si="6"/>
        <v>118.5</v>
      </c>
      <c r="P42" s="107">
        <f t="shared" si="6"/>
        <v>137.1</v>
      </c>
      <c r="Q42" s="107">
        <f t="shared" si="6"/>
        <v>149.1</v>
      </c>
      <c r="R42" s="107">
        <f t="shared" si="6"/>
        <v>183</v>
      </c>
      <c r="S42" s="107">
        <f t="shared" si="6"/>
        <v>59.5</v>
      </c>
      <c r="T42" s="107">
        <f t="shared" si="6"/>
        <v>60.7</v>
      </c>
      <c r="U42" s="107">
        <f t="shared" si="6"/>
        <v>80.099999999999994</v>
      </c>
      <c r="V42" s="107">
        <f t="shared" si="6"/>
        <v>102.2</v>
      </c>
      <c r="W42" s="107">
        <f t="shared" si="6"/>
        <v>107.2</v>
      </c>
      <c r="X42" s="107">
        <f t="shared" si="6"/>
        <v>85.9</v>
      </c>
      <c r="Y42" s="107">
        <f t="shared" si="6"/>
        <v>24.5</v>
      </c>
      <c r="Z42" s="107">
        <f t="shared" si="6"/>
        <v>220.2</v>
      </c>
      <c r="AA42" s="107">
        <f t="shared" si="6"/>
        <v>86.2</v>
      </c>
      <c r="AB42" s="107">
        <f t="shared" si="6"/>
        <v>85.5</v>
      </c>
      <c r="AC42" s="107">
        <f t="shared" si="6"/>
        <v>0</v>
      </c>
      <c r="AD42" s="107">
        <f t="shared" si="6"/>
        <v>41.1</v>
      </c>
      <c r="AE42" s="107">
        <f t="shared" si="6"/>
        <v>0</v>
      </c>
      <c r="AF42" s="107">
        <f t="shared" si="6"/>
        <v>42.3</v>
      </c>
      <c r="AG42" s="107">
        <f t="shared" si="6"/>
        <v>27</v>
      </c>
      <c r="AH42" s="107">
        <f t="shared" si="6"/>
        <v>54.8</v>
      </c>
      <c r="AI42" s="107">
        <f t="shared" si="6"/>
        <v>85.8</v>
      </c>
      <c r="AJ42" s="107">
        <f t="shared" si="6"/>
        <v>71.2</v>
      </c>
      <c r="AK42" s="107">
        <f t="shared" si="6"/>
        <v>46</v>
      </c>
      <c r="AL42" s="107">
        <f t="shared" si="6"/>
        <v>0</v>
      </c>
      <c r="AM42" s="107">
        <f t="shared" si="6"/>
        <v>0</v>
      </c>
      <c r="AN42" s="107">
        <f t="shared" si="6"/>
        <v>41.4</v>
      </c>
      <c r="AO42" s="107">
        <f t="shared" si="6"/>
        <v>103.3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54.8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46.4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15.3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116.80000000000001</v>
      </c>
      <c r="BO42" s="107">
        <f t="shared" ref="BO42:CW42" si="7">SUM(BO37:BO41)</f>
        <v>29.6</v>
      </c>
      <c r="BP42" s="107">
        <f t="shared" si="7"/>
        <v>34.5</v>
      </c>
      <c r="BQ42" s="107">
        <f t="shared" si="7"/>
        <v>29.6</v>
      </c>
      <c r="BR42" s="107">
        <f t="shared" si="7"/>
        <v>173.6</v>
      </c>
      <c r="BS42" s="107">
        <f t="shared" si="7"/>
        <v>36.799999999999997</v>
      </c>
      <c r="BT42" s="107">
        <f t="shared" si="7"/>
        <v>41</v>
      </c>
      <c r="BU42" s="107">
        <f t="shared" si="7"/>
        <v>0</v>
      </c>
      <c r="BV42" s="107">
        <f t="shared" si="7"/>
        <v>7.7</v>
      </c>
      <c r="BW42" s="107">
        <f t="shared" si="7"/>
        <v>74.2</v>
      </c>
      <c r="BX42" s="107">
        <f t="shared" si="7"/>
        <v>57.9</v>
      </c>
      <c r="BY42" s="107">
        <f t="shared" si="7"/>
        <v>108.5</v>
      </c>
      <c r="BZ42" s="107">
        <f t="shared" si="7"/>
        <v>132</v>
      </c>
      <c r="CA42" s="107">
        <f t="shared" si="7"/>
        <v>117</v>
      </c>
      <c r="CB42" s="107">
        <f t="shared" si="7"/>
        <v>34.799999999999997</v>
      </c>
      <c r="CC42" s="107">
        <f t="shared" si="7"/>
        <v>126.2</v>
      </c>
      <c r="CD42" s="107">
        <f t="shared" si="7"/>
        <v>159.80000000000001</v>
      </c>
      <c r="CE42" s="107">
        <f t="shared" si="7"/>
        <v>159.80000000000001</v>
      </c>
      <c r="CF42" s="107">
        <f t="shared" si="7"/>
        <v>159.80000000000001</v>
      </c>
      <c r="CG42" s="107">
        <f t="shared" si="7"/>
        <v>159.80000000000001</v>
      </c>
      <c r="CH42" s="107">
        <f t="shared" si="7"/>
        <v>107.9</v>
      </c>
      <c r="CI42" s="107">
        <f t="shared" si="7"/>
        <v>120</v>
      </c>
      <c r="CJ42" s="107">
        <f t="shared" si="7"/>
        <v>120.4</v>
      </c>
      <c r="CK42" s="107">
        <f t="shared" si="7"/>
        <v>84.3</v>
      </c>
      <c r="CL42" s="107">
        <f t="shared" si="7"/>
        <v>111</v>
      </c>
      <c r="CM42" s="107">
        <f t="shared" si="7"/>
        <v>111</v>
      </c>
      <c r="CN42" s="107">
        <f t="shared" si="7"/>
        <v>111</v>
      </c>
      <c r="CO42" s="107">
        <f t="shared" si="7"/>
        <v>111</v>
      </c>
      <c r="CP42" s="107">
        <f t="shared" si="7"/>
        <v>130.1</v>
      </c>
      <c r="CQ42" s="107">
        <f t="shared" si="7"/>
        <v>203.1</v>
      </c>
      <c r="CR42" s="107">
        <f t="shared" si="7"/>
        <v>198.8</v>
      </c>
      <c r="CS42" s="107">
        <f t="shared" si="7"/>
        <v>312.60000000000002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1538.4250000000002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>
        <v>15.3</v>
      </c>
      <c r="E47" s="120">
        <v>31.5</v>
      </c>
      <c r="F47" s="120">
        <v>9.1999999999999993</v>
      </c>
      <c r="G47" s="120">
        <v>38.4</v>
      </c>
      <c r="H47" s="120">
        <v>31.6</v>
      </c>
      <c r="I47" s="120">
        <v>54.8</v>
      </c>
      <c r="J47" s="120">
        <v>74.2</v>
      </c>
      <c r="K47" s="120">
        <v>45.1</v>
      </c>
      <c r="L47" s="120">
        <v>74.099999999999994</v>
      </c>
      <c r="M47" s="120">
        <v>56.5</v>
      </c>
      <c r="N47" s="120">
        <v>113.3</v>
      </c>
      <c r="O47" s="120">
        <v>118.5</v>
      </c>
      <c r="P47" s="120">
        <v>137.1</v>
      </c>
      <c r="Q47" s="120">
        <v>149.1</v>
      </c>
      <c r="R47" s="120">
        <v>183</v>
      </c>
      <c r="S47" s="120">
        <v>59.5</v>
      </c>
      <c r="T47" s="120">
        <v>60.7</v>
      </c>
      <c r="U47" s="120">
        <v>80.099999999999994</v>
      </c>
      <c r="V47" s="120">
        <v>102.2</v>
      </c>
      <c r="W47" s="120">
        <v>107.2</v>
      </c>
      <c r="X47" s="120">
        <v>85.9</v>
      </c>
      <c r="Y47" s="120">
        <v>24.5</v>
      </c>
      <c r="Z47" s="120">
        <v>220.2</v>
      </c>
      <c r="AA47" s="120">
        <v>86.2</v>
      </c>
      <c r="AB47" s="120">
        <v>85.5</v>
      </c>
      <c r="AC47" s="120"/>
      <c r="AD47" s="120">
        <v>41.1</v>
      </c>
      <c r="AE47" s="120"/>
      <c r="AF47" s="120">
        <v>42.3</v>
      </c>
      <c r="AG47" s="120">
        <v>27</v>
      </c>
      <c r="AH47" s="120">
        <v>54.8</v>
      </c>
      <c r="AI47" s="120">
        <v>85.8</v>
      </c>
      <c r="AJ47" s="120">
        <v>71.2</v>
      </c>
      <c r="AK47" s="120">
        <v>46</v>
      </c>
      <c r="AL47" s="120"/>
      <c r="AM47" s="120"/>
      <c r="AN47" s="120">
        <v>41.4</v>
      </c>
      <c r="AO47" s="120">
        <v>103.3</v>
      </c>
      <c r="AP47" s="120"/>
      <c r="AQ47" s="120"/>
      <c r="AR47" s="120"/>
      <c r="AS47" s="120"/>
      <c r="AT47" s="120">
        <v>54.8</v>
      </c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>
        <v>46.4</v>
      </c>
      <c r="BF47" s="120"/>
      <c r="BG47" s="120"/>
      <c r="BH47" s="120"/>
      <c r="BI47" s="120"/>
      <c r="BJ47" s="120">
        <v>15.3</v>
      </c>
      <c r="BK47" s="120"/>
      <c r="BL47" s="120"/>
      <c r="BM47" s="120"/>
      <c r="BN47" s="120">
        <v>87.2</v>
      </c>
      <c r="BO47" s="120"/>
      <c r="BP47" s="120">
        <v>4.9000000000000004</v>
      </c>
      <c r="BQ47" s="120"/>
      <c r="BR47" s="120">
        <v>173.6</v>
      </c>
      <c r="BS47" s="120">
        <v>36.799999999999997</v>
      </c>
      <c r="BT47" s="120">
        <v>41</v>
      </c>
      <c r="BU47" s="120"/>
      <c r="BV47" s="120">
        <v>7.7</v>
      </c>
      <c r="BW47" s="120">
        <v>74.2</v>
      </c>
      <c r="BX47" s="120">
        <v>57.9</v>
      </c>
      <c r="BY47" s="120">
        <v>108.5</v>
      </c>
      <c r="BZ47" s="120">
        <v>132</v>
      </c>
      <c r="CA47" s="120">
        <v>117</v>
      </c>
      <c r="CB47" s="120">
        <v>34.799999999999997</v>
      </c>
      <c r="CC47" s="120">
        <v>126.2</v>
      </c>
      <c r="CD47" s="120"/>
      <c r="CE47" s="120"/>
      <c r="CF47" s="120"/>
      <c r="CG47" s="120"/>
      <c r="CH47" s="120">
        <v>107.9</v>
      </c>
      <c r="CI47" s="120">
        <v>120</v>
      </c>
      <c r="CJ47" s="120">
        <v>120.4</v>
      </c>
      <c r="CK47" s="120">
        <v>84.3</v>
      </c>
      <c r="CL47" s="120"/>
      <c r="CM47" s="120"/>
      <c r="CN47" s="120"/>
      <c r="CO47" s="120"/>
      <c r="CP47" s="120"/>
      <c r="CQ47" s="120">
        <v>73</v>
      </c>
      <c r="CR47" s="120">
        <v>68.7</v>
      </c>
      <c r="CS47" s="120">
        <v>182.5</v>
      </c>
      <c r="CT47" s="122"/>
      <c r="CU47" s="122"/>
      <c r="CV47" s="122"/>
      <c r="CW47" s="121"/>
      <c r="CX47" s="97">
        <f t="array" ref="CX47">SUMPRODUCT(B47:CW47*0.25)</f>
        <v>1107.9250000000002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>
        <v>29.6</v>
      </c>
      <c r="BO49" s="120">
        <v>29.6</v>
      </c>
      <c r="BP49" s="120">
        <v>29.6</v>
      </c>
      <c r="BQ49" s="120">
        <v>29.6</v>
      </c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>
        <v>159.80000000000001</v>
      </c>
      <c r="CE49" s="120">
        <v>159.80000000000001</v>
      </c>
      <c r="CF49" s="120">
        <v>159.80000000000001</v>
      </c>
      <c r="CG49" s="120">
        <v>159.80000000000001</v>
      </c>
      <c r="CH49" s="120"/>
      <c r="CI49" s="120"/>
      <c r="CJ49" s="120"/>
      <c r="CK49" s="120"/>
      <c r="CL49" s="120">
        <v>111</v>
      </c>
      <c r="CM49" s="120">
        <v>111</v>
      </c>
      <c r="CN49" s="120">
        <v>111</v>
      </c>
      <c r="CO49" s="120">
        <v>111</v>
      </c>
      <c r="CP49" s="120">
        <v>130.1</v>
      </c>
      <c r="CQ49" s="120">
        <v>130.1</v>
      </c>
      <c r="CR49" s="120">
        <v>130.1</v>
      </c>
      <c r="CS49" s="120">
        <v>130.1</v>
      </c>
      <c r="CT49" s="122"/>
      <c r="CU49" s="122"/>
      <c r="CV49" s="122"/>
      <c r="CW49" s="121"/>
      <c r="CX49" s="97">
        <f t="array" ref="CX49">SUMPRODUCT(B49:CW49*0.25)</f>
        <v>430.49999999999994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15.3</v>
      </c>
      <c r="E51" s="107">
        <f t="shared" si="8"/>
        <v>31.5</v>
      </c>
      <c r="F51" s="107">
        <f t="shared" si="8"/>
        <v>9.1999999999999993</v>
      </c>
      <c r="G51" s="107">
        <f t="shared" si="8"/>
        <v>38.4</v>
      </c>
      <c r="H51" s="107">
        <f t="shared" si="8"/>
        <v>31.6</v>
      </c>
      <c r="I51" s="107">
        <f t="shared" si="8"/>
        <v>54.8</v>
      </c>
      <c r="J51" s="107">
        <f t="shared" si="8"/>
        <v>74.2</v>
      </c>
      <c r="K51" s="107">
        <f t="shared" si="8"/>
        <v>45.1</v>
      </c>
      <c r="L51" s="107">
        <f t="shared" si="8"/>
        <v>74.099999999999994</v>
      </c>
      <c r="M51" s="107">
        <f t="shared" si="8"/>
        <v>56.5</v>
      </c>
      <c r="N51" s="107">
        <f t="shared" si="8"/>
        <v>113.3</v>
      </c>
      <c r="O51" s="107">
        <f t="shared" si="8"/>
        <v>118.5</v>
      </c>
      <c r="P51" s="107">
        <f t="shared" si="8"/>
        <v>137.1</v>
      </c>
      <c r="Q51" s="107">
        <f t="shared" si="8"/>
        <v>149.1</v>
      </c>
      <c r="R51" s="107">
        <f t="shared" si="8"/>
        <v>183</v>
      </c>
      <c r="S51" s="107">
        <f t="shared" si="8"/>
        <v>59.5</v>
      </c>
      <c r="T51" s="107">
        <f t="shared" si="8"/>
        <v>60.7</v>
      </c>
      <c r="U51" s="107">
        <f t="shared" si="8"/>
        <v>80.099999999999994</v>
      </c>
      <c r="V51" s="107">
        <f t="shared" si="8"/>
        <v>102.2</v>
      </c>
      <c r="W51" s="107">
        <f t="shared" si="8"/>
        <v>107.2</v>
      </c>
      <c r="X51" s="107">
        <f t="shared" si="8"/>
        <v>85.9</v>
      </c>
      <c r="Y51" s="107">
        <f t="shared" si="8"/>
        <v>24.5</v>
      </c>
      <c r="Z51" s="107">
        <f t="shared" si="8"/>
        <v>220.2</v>
      </c>
      <c r="AA51" s="107">
        <f t="shared" si="8"/>
        <v>86.2</v>
      </c>
      <c r="AB51" s="107">
        <f t="shared" si="8"/>
        <v>85.5</v>
      </c>
      <c r="AC51" s="107">
        <f t="shared" si="8"/>
        <v>0</v>
      </c>
      <c r="AD51" s="107">
        <f t="shared" si="8"/>
        <v>41.1</v>
      </c>
      <c r="AE51" s="107">
        <f t="shared" si="8"/>
        <v>0</v>
      </c>
      <c r="AF51" s="107">
        <f t="shared" si="8"/>
        <v>42.3</v>
      </c>
      <c r="AG51" s="107">
        <f t="shared" si="8"/>
        <v>27</v>
      </c>
      <c r="AH51" s="107">
        <f t="shared" si="8"/>
        <v>54.8</v>
      </c>
      <c r="AI51" s="107">
        <f t="shared" si="8"/>
        <v>85.8</v>
      </c>
      <c r="AJ51" s="107">
        <f t="shared" si="8"/>
        <v>71.2</v>
      </c>
      <c r="AK51" s="107">
        <f t="shared" si="8"/>
        <v>46</v>
      </c>
      <c r="AL51" s="107">
        <f t="shared" si="8"/>
        <v>0</v>
      </c>
      <c r="AM51" s="107">
        <f t="shared" si="8"/>
        <v>0</v>
      </c>
      <c r="AN51" s="107">
        <f t="shared" si="8"/>
        <v>41.4</v>
      </c>
      <c r="AO51" s="107">
        <f t="shared" si="8"/>
        <v>103.3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54.8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46.4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15.3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116.80000000000001</v>
      </c>
      <c r="BO51" s="107">
        <f t="shared" ref="BO51:CW51" si="9">SUM(BO45:BO50)</f>
        <v>29.6</v>
      </c>
      <c r="BP51" s="107">
        <f t="shared" si="9"/>
        <v>34.5</v>
      </c>
      <c r="BQ51" s="107">
        <f t="shared" si="9"/>
        <v>29.6</v>
      </c>
      <c r="BR51" s="107">
        <f t="shared" si="9"/>
        <v>173.6</v>
      </c>
      <c r="BS51" s="107">
        <f t="shared" si="9"/>
        <v>36.799999999999997</v>
      </c>
      <c r="BT51" s="107">
        <f t="shared" si="9"/>
        <v>41</v>
      </c>
      <c r="BU51" s="107">
        <f t="shared" si="9"/>
        <v>0</v>
      </c>
      <c r="BV51" s="107">
        <f t="shared" si="9"/>
        <v>7.7</v>
      </c>
      <c r="BW51" s="107">
        <f t="shared" si="9"/>
        <v>74.2</v>
      </c>
      <c r="BX51" s="107">
        <f t="shared" si="9"/>
        <v>57.9</v>
      </c>
      <c r="BY51" s="107">
        <f t="shared" si="9"/>
        <v>108.5</v>
      </c>
      <c r="BZ51" s="107">
        <f t="shared" si="9"/>
        <v>132</v>
      </c>
      <c r="CA51" s="107">
        <f t="shared" si="9"/>
        <v>117</v>
      </c>
      <c r="CB51" s="107">
        <f t="shared" si="9"/>
        <v>34.799999999999997</v>
      </c>
      <c r="CC51" s="107">
        <f t="shared" si="9"/>
        <v>126.2</v>
      </c>
      <c r="CD51" s="107">
        <f t="shared" si="9"/>
        <v>159.80000000000001</v>
      </c>
      <c r="CE51" s="107">
        <f t="shared" si="9"/>
        <v>159.80000000000001</v>
      </c>
      <c r="CF51" s="107">
        <f t="shared" si="9"/>
        <v>159.80000000000001</v>
      </c>
      <c r="CG51" s="107">
        <f t="shared" si="9"/>
        <v>159.80000000000001</v>
      </c>
      <c r="CH51" s="107">
        <f t="shared" si="9"/>
        <v>107.9</v>
      </c>
      <c r="CI51" s="107">
        <f t="shared" si="9"/>
        <v>120</v>
      </c>
      <c r="CJ51" s="107">
        <f t="shared" si="9"/>
        <v>120.4</v>
      </c>
      <c r="CK51" s="107">
        <f t="shared" si="9"/>
        <v>84.3</v>
      </c>
      <c r="CL51" s="107">
        <f t="shared" si="9"/>
        <v>111</v>
      </c>
      <c r="CM51" s="107">
        <f t="shared" si="9"/>
        <v>111</v>
      </c>
      <c r="CN51" s="107">
        <f t="shared" si="9"/>
        <v>111</v>
      </c>
      <c r="CO51" s="107">
        <f t="shared" si="9"/>
        <v>111</v>
      </c>
      <c r="CP51" s="107">
        <f t="shared" si="9"/>
        <v>130.1</v>
      </c>
      <c r="CQ51" s="107">
        <f t="shared" si="9"/>
        <v>203.1</v>
      </c>
      <c r="CR51" s="107">
        <f t="shared" si="9"/>
        <v>198.8</v>
      </c>
      <c r="CS51" s="107">
        <f t="shared" si="9"/>
        <v>312.60000000000002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1538.4250000000002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125.40899999999999</v>
      </c>
      <c r="C54" s="107">
        <f t="shared" ref="C54:BN54" si="12">C18+C28+C42</f>
        <v>85.84</v>
      </c>
      <c r="D54" s="107">
        <f t="shared" si="12"/>
        <v>108.958</v>
      </c>
      <c r="E54" s="107">
        <f t="shared" si="12"/>
        <v>126.339</v>
      </c>
      <c r="F54" s="107">
        <f t="shared" si="12"/>
        <v>108.312</v>
      </c>
      <c r="G54" s="107">
        <f t="shared" si="12"/>
        <v>137.1</v>
      </c>
      <c r="H54" s="107">
        <f t="shared" si="12"/>
        <v>128.92099999999999</v>
      </c>
      <c r="I54" s="107">
        <f t="shared" si="12"/>
        <v>167.59100000000001</v>
      </c>
      <c r="J54" s="107">
        <f t="shared" si="12"/>
        <v>176.964</v>
      </c>
      <c r="K54" s="107">
        <f t="shared" si="12"/>
        <v>157.65199999999999</v>
      </c>
      <c r="L54" s="107">
        <f t="shared" si="12"/>
        <v>181.39499999999998</v>
      </c>
      <c r="M54" s="107">
        <f t="shared" si="12"/>
        <v>165.28500000000003</v>
      </c>
      <c r="N54" s="107">
        <f t="shared" si="12"/>
        <v>198.37799999999999</v>
      </c>
      <c r="O54" s="107">
        <f t="shared" si="12"/>
        <v>163.44999999999999</v>
      </c>
      <c r="P54" s="107">
        <f t="shared" si="12"/>
        <v>162.648</v>
      </c>
      <c r="Q54" s="107">
        <f t="shared" si="12"/>
        <v>163.012</v>
      </c>
      <c r="R54" s="107">
        <f t="shared" si="12"/>
        <v>325.57299999999998</v>
      </c>
      <c r="S54" s="107">
        <f t="shared" si="12"/>
        <v>181.238</v>
      </c>
      <c r="T54" s="107">
        <f t="shared" si="12"/>
        <v>186.98599999999999</v>
      </c>
      <c r="U54" s="107">
        <f t="shared" si="12"/>
        <v>205.86499999999998</v>
      </c>
      <c r="V54" s="107">
        <f t="shared" si="12"/>
        <v>225.601</v>
      </c>
      <c r="W54" s="107">
        <f t="shared" si="12"/>
        <v>225.798</v>
      </c>
      <c r="X54" s="107">
        <f t="shared" si="12"/>
        <v>225.56300000000002</v>
      </c>
      <c r="Y54" s="107">
        <f t="shared" si="12"/>
        <v>225.58600000000001</v>
      </c>
      <c r="Z54" s="107">
        <f t="shared" si="12"/>
        <v>284.94299999999998</v>
      </c>
      <c r="AA54" s="107">
        <f t="shared" si="12"/>
        <v>216.54899999999998</v>
      </c>
      <c r="AB54" s="107">
        <f t="shared" si="12"/>
        <v>214.029</v>
      </c>
      <c r="AC54" s="107">
        <f t="shared" si="12"/>
        <v>213.982</v>
      </c>
      <c r="AD54" s="107">
        <f t="shared" si="12"/>
        <v>81.667000000000002</v>
      </c>
      <c r="AE54" s="107">
        <f t="shared" si="12"/>
        <v>103.7</v>
      </c>
      <c r="AF54" s="107">
        <f t="shared" si="12"/>
        <v>134.30600000000001</v>
      </c>
      <c r="AG54" s="107">
        <f t="shared" si="12"/>
        <v>128.40299999999999</v>
      </c>
      <c r="AH54" s="107">
        <f t="shared" si="12"/>
        <v>126.58599999999998</v>
      </c>
      <c r="AI54" s="107">
        <f t="shared" si="12"/>
        <v>123.72999999999999</v>
      </c>
      <c r="AJ54" s="107">
        <f t="shared" si="12"/>
        <v>181.65899999999999</v>
      </c>
      <c r="AK54" s="107">
        <f t="shared" si="12"/>
        <v>164.494</v>
      </c>
      <c r="AL54" s="107">
        <f t="shared" si="12"/>
        <v>114.518</v>
      </c>
      <c r="AM54" s="107">
        <f t="shared" si="12"/>
        <v>119.50099999999999</v>
      </c>
      <c r="AN54" s="107">
        <f t="shared" si="12"/>
        <v>150.36600000000001</v>
      </c>
      <c r="AO54" s="107">
        <f t="shared" si="12"/>
        <v>182.07599999999999</v>
      </c>
      <c r="AP54" s="107">
        <f t="shared" si="12"/>
        <v>136.399</v>
      </c>
      <c r="AQ54" s="107">
        <f t="shared" si="12"/>
        <v>32.787999999999997</v>
      </c>
      <c r="AR54" s="107">
        <f t="shared" si="12"/>
        <v>22.149000000000001</v>
      </c>
      <c r="AS54" s="107">
        <f t="shared" si="12"/>
        <v>29.922000000000001</v>
      </c>
      <c r="AT54" s="107">
        <f t="shared" si="12"/>
        <v>55.513999999999996</v>
      </c>
      <c r="AU54" s="107">
        <f t="shared" si="12"/>
        <v>16.41</v>
      </c>
      <c r="AV54" s="107">
        <f t="shared" si="12"/>
        <v>16.869</v>
      </c>
      <c r="AW54" s="107">
        <f t="shared" si="12"/>
        <v>16.898</v>
      </c>
      <c r="AX54" s="107">
        <f t="shared" si="12"/>
        <v>37.823999999999998</v>
      </c>
      <c r="AY54" s="107">
        <f t="shared" si="12"/>
        <v>31.709999999999997</v>
      </c>
      <c r="AZ54" s="107">
        <f t="shared" si="12"/>
        <v>17.399000000000001</v>
      </c>
      <c r="BA54" s="107">
        <f t="shared" si="12"/>
        <v>36.418000000000006</v>
      </c>
      <c r="BB54" s="107">
        <f t="shared" si="12"/>
        <v>41.017000000000003</v>
      </c>
      <c r="BC54" s="107">
        <f t="shared" si="12"/>
        <v>26.216000000000001</v>
      </c>
      <c r="BD54" s="107">
        <f t="shared" si="12"/>
        <v>25.302999999999997</v>
      </c>
      <c r="BE54" s="107">
        <f t="shared" si="12"/>
        <v>57.584000000000003</v>
      </c>
      <c r="BF54" s="107">
        <f t="shared" si="12"/>
        <v>32.114999999999995</v>
      </c>
      <c r="BG54" s="107">
        <f t="shared" si="12"/>
        <v>80.542000000000002</v>
      </c>
      <c r="BH54" s="107">
        <f t="shared" si="12"/>
        <v>32.512999999999998</v>
      </c>
      <c r="BI54" s="107">
        <f t="shared" si="12"/>
        <v>18.073</v>
      </c>
      <c r="BJ54" s="107">
        <f t="shared" si="12"/>
        <v>50.319999999999993</v>
      </c>
      <c r="BK54" s="107">
        <f t="shared" si="12"/>
        <v>6.9950000000000001</v>
      </c>
      <c r="BL54" s="107">
        <f t="shared" si="12"/>
        <v>9.5869999999999997</v>
      </c>
      <c r="BM54" s="107">
        <f t="shared" si="12"/>
        <v>59.914999999999999</v>
      </c>
      <c r="BN54" s="107">
        <f t="shared" si="12"/>
        <v>180.59399999999999</v>
      </c>
      <c r="BO54" s="107">
        <f t="shared" ref="BO54:CX54" si="13">BO18+BO28+BO42</f>
        <v>52.807000000000002</v>
      </c>
      <c r="BP54" s="107">
        <f t="shared" si="13"/>
        <v>36.558</v>
      </c>
      <c r="BQ54" s="107">
        <f t="shared" si="13"/>
        <v>33.914999999999999</v>
      </c>
      <c r="BR54" s="107">
        <f t="shared" si="13"/>
        <v>174.584</v>
      </c>
      <c r="BS54" s="107">
        <f t="shared" si="13"/>
        <v>37.550999999999995</v>
      </c>
      <c r="BT54" s="107">
        <f t="shared" si="13"/>
        <v>41.713999999999999</v>
      </c>
      <c r="BU54" s="107">
        <f t="shared" si="13"/>
        <v>3.2510000000000003</v>
      </c>
      <c r="BV54" s="107">
        <f t="shared" si="13"/>
        <v>75.438000000000002</v>
      </c>
      <c r="BW54" s="107">
        <f t="shared" si="13"/>
        <v>80.444000000000003</v>
      </c>
      <c r="BX54" s="107">
        <f t="shared" si="13"/>
        <v>64.539000000000001</v>
      </c>
      <c r="BY54" s="107">
        <f t="shared" si="13"/>
        <v>115.1</v>
      </c>
      <c r="BZ54" s="107">
        <f t="shared" si="13"/>
        <v>138.94200000000001</v>
      </c>
      <c r="CA54" s="107">
        <f t="shared" si="13"/>
        <v>124.372</v>
      </c>
      <c r="CB54" s="107">
        <f t="shared" si="13"/>
        <v>79.991</v>
      </c>
      <c r="CC54" s="107">
        <f t="shared" si="13"/>
        <v>133.666</v>
      </c>
      <c r="CD54" s="107">
        <f t="shared" si="13"/>
        <v>159.94200000000001</v>
      </c>
      <c r="CE54" s="107">
        <f t="shared" si="13"/>
        <v>160.04300000000001</v>
      </c>
      <c r="CF54" s="107">
        <f t="shared" si="13"/>
        <v>159.94300000000001</v>
      </c>
      <c r="CG54" s="107">
        <f t="shared" si="13"/>
        <v>160.364</v>
      </c>
      <c r="CH54" s="107">
        <f t="shared" si="13"/>
        <v>128.73099999999999</v>
      </c>
      <c r="CI54" s="107">
        <f t="shared" si="13"/>
        <v>129.048</v>
      </c>
      <c r="CJ54" s="107">
        <f t="shared" si="13"/>
        <v>129.024</v>
      </c>
      <c r="CK54" s="107">
        <f t="shared" si="13"/>
        <v>128.70599999999999</v>
      </c>
      <c r="CL54" s="107">
        <f t="shared" si="13"/>
        <v>136.94400000000002</v>
      </c>
      <c r="CM54" s="107">
        <f t="shared" si="13"/>
        <v>117.07599999999999</v>
      </c>
      <c r="CN54" s="107">
        <f t="shared" si="13"/>
        <v>116.527</v>
      </c>
      <c r="CO54" s="107">
        <f t="shared" si="13"/>
        <v>115.77800000000001</v>
      </c>
      <c r="CP54" s="107">
        <f t="shared" si="13"/>
        <v>133.78299999999999</v>
      </c>
      <c r="CQ54" s="107">
        <f t="shared" si="13"/>
        <v>231.04499999999999</v>
      </c>
      <c r="CR54" s="107">
        <f t="shared" si="13"/>
        <v>231.64700000000002</v>
      </c>
      <c r="CS54" s="107">
        <f t="shared" si="13"/>
        <v>347.06600000000003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2887.3964999999998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-29.5</v>
      </c>
      <c r="C5" s="25">
        <v>-4.3</v>
      </c>
      <c r="D5" s="25">
        <v>15.3</v>
      </c>
      <c r="E5" s="25">
        <v>31.5</v>
      </c>
      <c r="F5" s="25">
        <v>9.1999999999999993</v>
      </c>
      <c r="G5" s="25">
        <v>38.4</v>
      </c>
      <c r="H5" s="25">
        <v>31.6</v>
      </c>
      <c r="I5" s="25">
        <v>54.8</v>
      </c>
      <c r="J5" s="25">
        <v>-82.7</v>
      </c>
      <c r="K5" s="25">
        <v>-111.80000000000001</v>
      </c>
      <c r="L5" s="25">
        <v>-82.800000000000011</v>
      </c>
      <c r="M5" s="25">
        <v>-100.4</v>
      </c>
      <c r="N5" s="25">
        <v>113.3</v>
      </c>
      <c r="O5" s="25">
        <v>118.5</v>
      </c>
      <c r="P5" s="25">
        <v>137.1</v>
      </c>
      <c r="Q5" s="25">
        <v>149.1</v>
      </c>
      <c r="R5" s="25">
        <v>7.5</v>
      </c>
      <c r="S5" s="25">
        <v>-116</v>
      </c>
      <c r="T5" s="25">
        <v>-114.8</v>
      </c>
      <c r="U5" s="25">
        <v>-95.4</v>
      </c>
      <c r="V5" s="25">
        <v>-123.39999999999999</v>
      </c>
      <c r="W5" s="25">
        <v>-118.39999999999999</v>
      </c>
      <c r="X5" s="25">
        <v>-139.69999999999999</v>
      </c>
      <c r="Y5" s="25">
        <v>-201.1</v>
      </c>
      <c r="Z5" s="25">
        <v>6.7999999999999829</v>
      </c>
      <c r="AA5" s="25">
        <v>-127.2</v>
      </c>
      <c r="AB5" s="25">
        <v>-127.9</v>
      </c>
      <c r="AC5" s="25">
        <v>-213.4</v>
      </c>
      <c r="AD5" s="25">
        <v>41.1</v>
      </c>
      <c r="AE5" s="25">
        <v>-100</v>
      </c>
      <c r="AF5" s="25">
        <v>42.3</v>
      </c>
      <c r="AG5" s="25">
        <v>27</v>
      </c>
      <c r="AH5" s="25">
        <v>54.8</v>
      </c>
      <c r="AI5" s="25">
        <v>85.8</v>
      </c>
      <c r="AJ5" s="25">
        <v>71.2</v>
      </c>
      <c r="AK5" s="25">
        <v>46</v>
      </c>
      <c r="AL5" s="25"/>
      <c r="AM5" s="25"/>
      <c r="AN5" s="25">
        <v>41.4</v>
      </c>
      <c r="AO5" s="25">
        <v>103.3</v>
      </c>
      <c r="AP5" s="25">
        <v>-36.4</v>
      </c>
      <c r="AQ5" s="25"/>
      <c r="AR5" s="25"/>
      <c r="AS5" s="25"/>
      <c r="AT5" s="25">
        <v>54.8</v>
      </c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>
        <v>46.4</v>
      </c>
      <c r="BF5" s="25"/>
      <c r="BG5" s="25"/>
      <c r="BH5" s="25"/>
      <c r="BI5" s="25">
        <v>-17.600000000000001</v>
      </c>
      <c r="BJ5" s="25">
        <v>15.3</v>
      </c>
      <c r="BK5" s="25">
        <v>-6.9</v>
      </c>
      <c r="BL5" s="25">
        <v>-9.6</v>
      </c>
      <c r="BM5" s="25">
        <v>-22.8</v>
      </c>
      <c r="BN5" s="25">
        <v>116.80000000000001</v>
      </c>
      <c r="BO5" s="25">
        <v>25.700000000000003</v>
      </c>
      <c r="BP5" s="25">
        <v>34.5</v>
      </c>
      <c r="BQ5" s="25">
        <v>29.6</v>
      </c>
      <c r="BR5" s="25">
        <v>173.6</v>
      </c>
      <c r="BS5" s="25">
        <v>36.799999999999997</v>
      </c>
      <c r="BT5" s="25">
        <v>41</v>
      </c>
      <c r="BU5" s="25">
        <v>-2.4</v>
      </c>
      <c r="BV5" s="25">
        <v>7.7</v>
      </c>
      <c r="BW5" s="25">
        <v>74.2</v>
      </c>
      <c r="BX5" s="25">
        <v>57.9</v>
      </c>
      <c r="BY5" s="25">
        <v>108.5</v>
      </c>
      <c r="BZ5" s="25">
        <v>132</v>
      </c>
      <c r="CA5" s="25">
        <v>117</v>
      </c>
      <c r="CB5" s="25">
        <v>34.799999999999997</v>
      </c>
      <c r="CC5" s="25">
        <v>126.2</v>
      </c>
      <c r="CD5" s="25">
        <v>122.4</v>
      </c>
      <c r="CE5" s="25">
        <v>129.9</v>
      </c>
      <c r="CF5" s="25">
        <v>102.70000000000002</v>
      </c>
      <c r="CG5" s="25">
        <v>102.4</v>
      </c>
      <c r="CH5" s="25">
        <v>19.200000000000003</v>
      </c>
      <c r="CI5" s="25">
        <v>31.299999999999997</v>
      </c>
      <c r="CJ5" s="25">
        <v>31.700000000000003</v>
      </c>
      <c r="CK5" s="25">
        <v>-4.4000000000000057</v>
      </c>
      <c r="CL5" s="25">
        <v>47.7</v>
      </c>
      <c r="CM5" s="25">
        <v>8.7000000000000028</v>
      </c>
      <c r="CN5" s="25">
        <v>9.5</v>
      </c>
      <c r="CO5" s="25">
        <v>10.099999999999994</v>
      </c>
      <c r="CP5" s="25">
        <v>45.699999999999989</v>
      </c>
      <c r="CQ5" s="25">
        <v>203.1</v>
      </c>
      <c r="CR5" s="25">
        <v>198.8</v>
      </c>
      <c r="CS5" s="25">
        <v>312.60000000000002</v>
      </c>
      <c r="CT5" s="26"/>
      <c r="CU5" s="26"/>
      <c r="CV5" s="26"/>
      <c r="CW5" s="27"/>
      <c r="CX5" s="132">
        <f t="array" ref="CX5">SUMPRODUCT(B5:CW5*0.25)</f>
        <v>461.42499999999984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183.04</v>
      </c>
      <c r="C8" s="138">
        <v>176.68</v>
      </c>
      <c r="D8" s="138">
        <v>161.91</v>
      </c>
      <c r="E8" s="138">
        <v>152.06</v>
      </c>
      <c r="F8" s="138">
        <v>160.19999999999999</v>
      </c>
      <c r="G8" s="138">
        <v>157.13</v>
      </c>
      <c r="H8" s="138">
        <v>154.5</v>
      </c>
      <c r="I8" s="138">
        <v>149.86000000000001</v>
      </c>
      <c r="J8" s="138">
        <v>148.28</v>
      </c>
      <c r="K8" s="138">
        <v>156.47999999999999</v>
      </c>
      <c r="L8" s="138">
        <v>150.43</v>
      </c>
      <c r="M8" s="138">
        <v>154.82</v>
      </c>
      <c r="N8" s="138">
        <v>156.41999999999999</v>
      </c>
      <c r="O8" s="138">
        <v>155.63</v>
      </c>
      <c r="P8" s="138">
        <v>156.32</v>
      </c>
      <c r="Q8" s="138">
        <v>155.55000000000001</v>
      </c>
      <c r="R8" s="138">
        <v>148.11000000000001</v>
      </c>
      <c r="S8" s="138">
        <v>148.65</v>
      </c>
      <c r="T8" s="138">
        <v>149.58000000000001</v>
      </c>
      <c r="U8" s="138">
        <v>151.41999999999999</v>
      </c>
      <c r="V8" s="138">
        <v>146.91</v>
      </c>
      <c r="W8" s="138">
        <v>149.76</v>
      </c>
      <c r="X8" s="138">
        <v>159.34</v>
      </c>
      <c r="Y8" s="138">
        <v>172.41</v>
      </c>
      <c r="Z8" s="138">
        <v>187.28</v>
      </c>
      <c r="AA8" s="138">
        <v>189.43</v>
      </c>
      <c r="AB8" s="138">
        <v>188.62</v>
      </c>
      <c r="AC8" s="138">
        <v>176.57</v>
      </c>
      <c r="AD8" s="138">
        <v>198.04</v>
      </c>
      <c r="AE8" s="138">
        <v>187.09</v>
      </c>
      <c r="AF8" s="138">
        <v>163.11000000000001</v>
      </c>
      <c r="AG8" s="138">
        <v>145.37</v>
      </c>
      <c r="AH8" s="138">
        <v>126.96</v>
      </c>
      <c r="AI8" s="138">
        <v>136.69999999999999</v>
      </c>
      <c r="AJ8" s="138">
        <v>143.88</v>
      </c>
      <c r="AK8" s="138">
        <v>155.12</v>
      </c>
      <c r="AL8" s="138">
        <v>159.31</v>
      </c>
      <c r="AM8" s="138">
        <v>160.65</v>
      </c>
      <c r="AN8" s="138">
        <v>148.59</v>
      </c>
      <c r="AO8" s="138">
        <v>138.37</v>
      </c>
      <c r="AP8" s="138">
        <v>158</v>
      </c>
      <c r="AQ8" s="138">
        <v>107.23</v>
      </c>
      <c r="AR8" s="138">
        <v>100.52</v>
      </c>
      <c r="AS8" s="138">
        <v>96.21</v>
      </c>
      <c r="AT8" s="138">
        <v>101.56</v>
      </c>
      <c r="AU8" s="138">
        <v>71.319999999999993</v>
      </c>
      <c r="AV8" s="138">
        <v>81.72</v>
      </c>
      <c r="AW8" s="138">
        <v>72.05</v>
      </c>
      <c r="AX8" s="138">
        <v>103.12</v>
      </c>
      <c r="AY8" s="138">
        <v>96.12</v>
      </c>
      <c r="AZ8" s="138">
        <v>100.12</v>
      </c>
      <c r="BA8" s="138">
        <v>105.28</v>
      </c>
      <c r="BB8" s="138">
        <v>105.28</v>
      </c>
      <c r="BC8" s="138">
        <v>104.42</v>
      </c>
      <c r="BD8" s="138">
        <v>101.06</v>
      </c>
      <c r="BE8" s="138">
        <v>107.71</v>
      </c>
      <c r="BF8" s="138">
        <v>103.23</v>
      </c>
      <c r="BG8" s="138">
        <v>129.02000000000001</v>
      </c>
      <c r="BH8" s="138">
        <v>143.19999999999999</v>
      </c>
      <c r="BI8" s="138">
        <v>148.75</v>
      </c>
      <c r="BJ8" s="138">
        <v>131.79</v>
      </c>
      <c r="BK8" s="138">
        <v>143</v>
      </c>
      <c r="BL8" s="138">
        <v>149.4</v>
      </c>
      <c r="BM8" s="138">
        <v>164.98</v>
      </c>
      <c r="BN8" s="138">
        <v>127.65</v>
      </c>
      <c r="BO8" s="138">
        <v>164.11</v>
      </c>
      <c r="BP8" s="138">
        <v>185.57</v>
      </c>
      <c r="BQ8" s="138">
        <v>195.05</v>
      </c>
      <c r="BR8" s="138">
        <v>174.79</v>
      </c>
      <c r="BS8" s="138">
        <v>194.06</v>
      </c>
      <c r="BT8" s="138">
        <v>212.28</v>
      </c>
      <c r="BU8" s="138">
        <v>215.04</v>
      </c>
      <c r="BV8" s="138">
        <v>208.23</v>
      </c>
      <c r="BW8" s="138">
        <v>234.06</v>
      </c>
      <c r="BX8" s="138">
        <v>229.8</v>
      </c>
      <c r="BY8" s="138">
        <v>231.98</v>
      </c>
      <c r="BZ8" s="138">
        <v>220.81</v>
      </c>
      <c r="CA8" s="138">
        <v>226.99</v>
      </c>
      <c r="CB8" s="138">
        <v>218.46</v>
      </c>
      <c r="CC8" s="138">
        <v>240.02</v>
      </c>
      <c r="CD8" s="138">
        <v>231.95</v>
      </c>
      <c r="CE8" s="138">
        <v>225.34</v>
      </c>
      <c r="CF8" s="138">
        <v>215.35</v>
      </c>
      <c r="CG8" s="138">
        <v>218.96</v>
      </c>
      <c r="CH8" s="138">
        <v>205.33</v>
      </c>
      <c r="CI8" s="138">
        <v>205.48</v>
      </c>
      <c r="CJ8" s="138">
        <v>197.47</v>
      </c>
      <c r="CK8" s="138">
        <v>190.69</v>
      </c>
      <c r="CL8" s="138">
        <v>201.18</v>
      </c>
      <c r="CM8" s="138">
        <v>206.93</v>
      </c>
      <c r="CN8" s="138">
        <v>204.9</v>
      </c>
      <c r="CO8" s="138">
        <v>194.6</v>
      </c>
      <c r="CP8" s="138">
        <v>185.56</v>
      </c>
      <c r="CQ8" s="138">
        <v>172.95</v>
      </c>
      <c r="CR8" s="138">
        <v>166.92</v>
      </c>
      <c r="CS8" s="138">
        <v>158.91</v>
      </c>
      <c r="CT8" s="139"/>
      <c r="CU8" s="139"/>
      <c r="CV8" s="139"/>
      <c r="CW8" s="140"/>
      <c r="CX8" s="141">
        <f>IF(SUM(B8:CW8)&lt;&gt;0,AVERAGEIF(B8:CW8,"&lt;&gt;"""),"")</f>
        <v>161.94885416666665</v>
      </c>
    </row>
    <row r="9" spans="1:102" ht="24.95" customHeight="1" thickBot="1" x14ac:dyDescent="0.25">
      <c r="A9" s="133" t="s">
        <v>6</v>
      </c>
      <c r="B9" s="42">
        <v>168.42250000000001</v>
      </c>
      <c r="C9" s="43">
        <v>168.42250000000001</v>
      </c>
      <c r="D9" s="43">
        <v>168.42250000000001</v>
      </c>
      <c r="E9" s="43">
        <v>168.42250000000001</v>
      </c>
      <c r="F9" s="43">
        <v>155.42250000000001</v>
      </c>
      <c r="G9" s="43">
        <v>155.42250000000001</v>
      </c>
      <c r="H9" s="43">
        <v>155.42250000000001</v>
      </c>
      <c r="I9" s="43">
        <v>155.42250000000001</v>
      </c>
      <c r="J9" s="43">
        <v>152.5025</v>
      </c>
      <c r="K9" s="43">
        <v>152.5025</v>
      </c>
      <c r="L9" s="43">
        <v>152.5025</v>
      </c>
      <c r="M9" s="43">
        <v>152.5025</v>
      </c>
      <c r="N9" s="43">
        <v>155.97999999999999</v>
      </c>
      <c r="O9" s="43">
        <v>155.97999999999999</v>
      </c>
      <c r="P9" s="43">
        <v>155.97999999999999</v>
      </c>
      <c r="Q9" s="43">
        <v>155.97999999999999</v>
      </c>
      <c r="R9" s="43">
        <v>149.44</v>
      </c>
      <c r="S9" s="43">
        <v>149.44</v>
      </c>
      <c r="T9" s="43">
        <v>149.44</v>
      </c>
      <c r="U9" s="43">
        <v>149.44</v>
      </c>
      <c r="V9" s="43">
        <v>157.10499999999999</v>
      </c>
      <c r="W9" s="43">
        <v>157.10499999999999</v>
      </c>
      <c r="X9" s="43">
        <v>157.10499999999999</v>
      </c>
      <c r="Y9" s="43">
        <v>157.10499999999999</v>
      </c>
      <c r="Z9" s="43">
        <v>185.47499999999999</v>
      </c>
      <c r="AA9" s="43">
        <v>185.47499999999999</v>
      </c>
      <c r="AB9" s="43">
        <v>185.47499999999999</v>
      </c>
      <c r="AC9" s="43">
        <v>185.47499999999999</v>
      </c>
      <c r="AD9" s="43">
        <v>173.4025</v>
      </c>
      <c r="AE9" s="43">
        <v>173.4025</v>
      </c>
      <c r="AF9" s="43">
        <v>173.4025</v>
      </c>
      <c r="AG9" s="43">
        <v>173.4025</v>
      </c>
      <c r="AH9" s="43">
        <v>140.66499999999999</v>
      </c>
      <c r="AI9" s="43">
        <v>140.66499999999999</v>
      </c>
      <c r="AJ9" s="43">
        <v>140.66499999999999</v>
      </c>
      <c r="AK9" s="43">
        <v>140.66499999999999</v>
      </c>
      <c r="AL9" s="43">
        <v>151.72999999999999</v>
      </c>
      <c r="AM9" s="43">
        <v>151.72999999999999</v>
      </c>
      <c r="AN9" s="43">
        <v>151.72999999999999</v>
      </c>
      <c r="AO9" s="43">
        <v>151.72999999999999</v>
      </c>
      <c r="AP9" s="43">
        <v>115.49</v>
      </c>
      <c r="AQ9" s="43">
        <v>115.49</v>
      </c>
      <c r="AR9" s="43">
        <v>115.49</v>
      </c>
      <c r="AS9" s="43">
        <v>115.49</v>
      </c>
      <c r="AT9" s="43">
        <v>81.662499999999994</v>
      </c>
      <c r="AU9" s="43">
        <v>81.662499999999994</v>
      </c>
      <c r="AV9" s="43">
        <v>81.662499999999994</v>
      </c>
      <c r="AW9" s="43">
        <v>81.662499999999994</v>
      </c>
      <c r="AX9" s="43">
        <v>101.16</v>
      </c>
      <c r="AY9" s="43">
        <v>101.16</v>
      </c>
      <c r="AZ9" s="43">
        <v>101.16</v>
      </c>
      <c r="BA9" s="43">
        <v>101.16</v>
      </c>
      <c r="BB9" s="43">
        <v>104.61750000000001</v>
      </c>
      <c r="BC9" s="43">
        <v>104.61750000000001</v>
      </c>
      <c r="BD9" s="43">
        <v>104.61750000000001</v>
      </c>
      <c r="BE9" s="43">
        <v>104.61750000000001</v>
      </c>
      <c r="BF9" s="43">
        <v>131.05000000000001</v>
      </c>
      <c r="BG9" s="43">
        <v>131.05000000000001</v>
      </c>
      <c r="BH9" s="43">
        <v>131.05000000000001</v>
      </c>
      <c r="BI9" s="43">
        <v>131.05000000000001</v>
      </c>
      <c r="BJ9" s="43">
        <v>147.29249999999999</v>
      </c>
      <c r="BK9" s="43">
        <v>147.29249999999999</v>
      </c>
      <c r="BL9" s="43">
        <v>147.29249999999999</v>
      </c>
      <c r="BM9" s="43">
        <v>147.29249999999999</v>
      </c>
      <c r="BN9" s="43">
        <v>168.095</v>
      </c>
      <c r="BO9" s="43">
        <v>168.095</v>
      </c>
      <c r="BP9" s="43">
        <v>168.095</v>
      </c>
      <c r="BQ9" s="43">
        <v>168.095</v>
      </c>
      <c r="BR9" s="43">
        <v>199.04249999999999</v>
      </c>
      <c r="BS9" s="43">
        <v>199.04249999999999</v>
      </c>
      <c r="BT9" s="43">
        <v>199.04249999999999</v>
      </c>
      <c r="BU9" s="43">
        <v>199.04249999999999</v>
      </c>
      <c r="BV9" s="43">
        <v>226.01750000000001</v>
      </c>
      <c r="BW9" s="43">
        <v>226.01750000000001</v>
      </c>
      <c r="BX9" s="43">
        <v>226.01750000000001</v>
      </c>
      <c r="BY9" s="43">
        <v>226.01750000000001</v>
      </c>
      <c r="BZ9" s="43">
        <v>226.57</v>
      </c>
      <c r="CA9" s="43">
        <v>226.57</v>
      </c>
      <c r="CB9" s="43">
        <v>226.57</v>
      </c>
      <c r="CC9" s="43">
        <v>226.57</v>
      </c>
      <c r="CD9" s="43">
        <v>222.9</v>
      </c>
      <c r="CE9" s="43">
        <v>222.9</v>
      </c>
      <c r="CF9" s="43">
        <v>222.9</v>
      </c>
      <c r="CG9" s="43">
        <v>222.9</v>
      </c>
      <c r="CH9" s="43">
        <v>199.74250000000001</v>
      </c>
      <c r="CI9" s="43">
        <v>199.74250000000001</v>
      </c>
      <c r="CJ9" s="43">
        <v>199.74250000000001</v>
      </c>
      <c r="CK9" s="43">
        <v>199.74250000000001</v>
      </c>
      <c r="CL9" s="43">
        <v>201.9025</v>
      </c>
      <c r="CM9" s="43">
        <v>201.9025</v>
      </c>
      <c r="CN9" s="43">
        <v>201.9025</v>
      </c>
      <c r="CO9" s="43">
        <v>201.9025</v>
      </c>
      <c r="CP9" s="43">
        <v>171.08500000000001</v>
      </c>
      <c r="CQ9" s="43">
        <v>171.08500000000001</v>
      </c>
      <c r="CR9" s="43">
        <v>171.08500000000001</v>
      </c>
      <c r="CS9" s="43">
        <v>171.08500000000001</v>
      </c>
      <c r="CT9" s="44"/>
      <c r="CU9" s="44"/>
      <c r="CV9" s="44"/>
      <c r="CW9" s="45"/>
      <c r="CX9" s="142">
        <f>IF(SUM(B9:CW9)&lt;&gt;0,AVERAGEIF(B9:CW9,"&lt;&gt;"""),"")</f>
        <v>161.94885416666656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29.5</v>
      </c>
      <c r="C14" s="149">
        <v>4.3</v>
      </c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>
        <v>100</v>
      </c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>
        <v>36.4</v>
      </c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>
        <v>17.600000000000001</v>
      </c>
      <c r="BJ14" s="149"/>
      <c r="BK14" s="149">
        <v>6.9</v>
      </c>
      <c r="BL14" s="149">
        <v>9.6</v>
      </c>
      <c r="BM14" s="149">
        <v>22.8</v>
      </c>
      <c r="BN14" s="149"/>
      <c r="BO14" s="149">
        <v>3.9</v>
      </c>
      <c r="BP14" s="149"/>
      <c r="BQ14" s="149"/>
      <c r="BR14" s="149"/>
      <c r="BS14" s="149"/>
      <c r="BT14" s="149"/>
      <c r="BU14" s="149">
        <v>2.4</v>
      </c>
      <c r="BV14" s="149"/>
      <c r="BW14" s="149"/>
      <c r="BX14" s="149"/>
      <c r="BY14" s="149"/>
      <c r="BZ14" s="149"/>
      <c r="CA14" s="149"/>
      <c r="CB14" s="149"/>
      <c r="CC14" s="149"/>
      <c r="CD14" s="149">
        <v>37.4</v>
      </c>
      <c r="CE14" s="149">
        <v>29.9</v>
      </c>
      <c r="CF14" s="149">
        <v>57.1</v>
      </c>
      <c r="CG14" s="149">
        <v>57.4</v>
      </c>
      <c r="CH14" s="149"/>
      <c r="CI14" s="149"/>
      <c r="CJ14" s="149"/>
      <c r="CK14" s="149"/>
      <c r="CL14" s="149">
        <v>63.3</v>
      </c>
      <c r="CM14" s="149">
        <v>102.3</v>
      </c>
      <c r="CN14" s="149">
        <v>101.5</v>
      </c>
      <c r="CO14" s="149">
        <v>100.9</v>
      </c>
      <c r="CP14" s="149">
        <v>84.4</v>
      </c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216.89999999999998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>
        <v>156.9</v>
      </c>
      <c r="K16" s="155">
        <v>156.9</v>
      </c>
      <c r="L16" s="155">
        <v>156.9</v>
      </c>
      <c r="M16" s="155">
        <v>156.9</v>
      </c>
      <c r="N16" s="155"/>
      <c r="O16" s="155"/>
      <c r="P16" s="155"/>
      <c r="Q16" s="155"/>
      <c r="R16" s="155">
        <v>175.5</v>
      </c>
      <c r="S16" s="155">
        <v>175.5</v>
      </c>
      <c r="T16" s="155">
        <v>175.5</v>
      </c>
      <c r="U16" s="155">
        <v>175.5</v>
      </c>
      <c r="V16" s="155">
        <v>225.6</v>
      </c>
      <c r="W16" s="155">
        <v>225.6</v>
      </c>
      <c r="X16" s="155">
        <v>225.6</v>
      </c>
      <c r="Y16" s="155">
        <v>225.6</v>
      </c>
      <c r="Z16" s="155">
        <v>213.4</v>
      </c>
      <c r="AA16" s="155">
        <v>213.4</v>
      </c>
      <c r="AB16" s="155">
        <v>213.4</v>
      </c>
      <c r="AC16" s="155">
        <v>213.4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>
        <v>88.7</v>
      </c>
      <c r="CI16" s="155">
        <v>88.7</v>
      </c>
      <c r="CJ16" s="155">
        <v>88.7</v>
      </c>
      <c r="CK16" s="155">
        <v>88.7</v>
      </c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860.0999999999998</v>
      </c>
    </row>
    <row r="17" spans="1:102" ht="30" customHeight="1" thickBot="1" x14ac:dyDescent="0.25">
      <c r="A17" s="105" t="s">
        <v>54</v>
      </c>
      <c r="B17" s="159">
        <f>SUM(B12:B16)</f>
        <v>29.5</v>
      </c>
      <c r="C17" s="160">
        <f t="shared" ref="C17:BN17" si="0">SUM(C12:C16)</f>
        <v>4.3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156.9</v>
      </c>
      <c r="K17" s="160">
        <f t="shared" si="0"/>
        <v>156.9</v>
      </c>
      <c r="L17" s="160">
        <f t="shared" si="0"/>
        <v>156.9</v>
      </c>
      <c r="M17" s="160">
        <f t="shared" si="0"/>
        <v>156.9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175.5</v>
      </c>
      <c r="S17" s="160">
        <f t="shared" si="0"/>
        <v>175.5</v>
      </c>
      <c r="T17" s="160">
        <f t="shared" si="0"/>
        <v>175.5</v>
      </c>
      <c r="U17" s="160">
        <f t="shared" si="0"/>
        <v>175.5</v>
      </c>
      <c r="V17" s="160">
        <f t="shared" si="0"/>
        <v>225.6</v>
      </c>
      <c r="W17" s="160">
        <f t="shared" si="0"/>
        <v>225.6</v>
      </c>
      <c r="X17" s="160">
        <f t="shared" si="0"/>
        <v>225.6</v>
      </c>
      <c r="Y17" s="160">
        <f t="shared" si="0"/>
        <v>225.6</v>
      </c>
      <c r="Z17" s="160">
        <f t="shared" si="0"/>
        <v>213.4</v>
      </c>
      <c r="AA17" s="160">
        <f t="shared" si="0"/>
        <v>213.4</v>
      </c>
      <c r="AB17" s="160">
        <f t="shared" si="0"/>
        <v>213.4</v>
      </c>
      <c r="AC17" s="160">
        <f t="shared" si="0"/>
        <v>213.4</v>
      </c>
      <c r="AD17" s="160">
        <f t="shared" si="0"/>
        <v>0</v>
      </c>
      <c r="AE17" s="160">
        <f t="shared" si="0"/>
        <v>100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36.4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17.600000000000001</v>
      </c>
      <c r="BJ17" s="160">
        <f t="shared" si="0"/>
        <v>0</v>
      </c>
      <c r="BK17" s="160">
        <f t="shared" si="0"/>
        <v>6.9</v>
      </c>
      <c r="BL17" s="160">
        <f t="shared" si="0"/>
        <v>9.6</v>
      </c>
      <c r="BM17" s="160">
        <f t="shared" si="0"/>
        <v>22.8</v>
      </c>
      <c r="BN17" s="160">
        <f t="shared" si="0"/>
        <v>0</v>
      </c>
      <c r="BO17" s="160">
        <f t="shared" ref="BO17:CW17" si="1">SUM(BO12:BO16)</f>
        <v>3.9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2.4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37.4</v>
      </c>
      <c r="CE17" s="160">
        <f t="shared" si="1"/>
        <v>29.9</v>
      </c>
      <c r="CF17" s="160">
        <f t="shared" si="1"/>
        <v>57.1</v>
      </c>
      <c r="CG17" s="160">
        <f t="shared" si="1"/>
        <v>57.4</v>
      </c>
      <c r="CH17" s="160">
        <f t="shared" si="1"/>
        <v>88.7</v>
      </c>
      <c r="CI17" s="160">
        <f t="shared" si="1"/>
        <v>88.7</v>
      </c>
      <c r="CJ17" s="160">
        <f t="shared" si="1"/>
        <v>88.7</v>
      </c>
      <c r="CK17" s="160">
        <f t="shared" si="1"/>
        <v>88.7</v>
      </c>
      <c r="CL17" s="160">
        <f t="shared" si="1"/>
        <v>63.3</v>
      </c>
      <c r="CM17" s="160">
        <f t="shared" si="1"/>
        <v>102.3</v>
      </c>
      <c r="CN17" s="160">
        <f t="shared" si="1"/>
        <v>101.5</v>
      </c>
      <c r="CO17" s="160">
        <f t="shared" si="1"/>
        <v>100.9</v>
      </c>
      <c r="CP17" s="160">
        <f t="shared" si="1"/>
        <v>84.4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1076.9999999999998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>
        <v>15.3</v>
      </c>
      <c r="E22" s="149">
        <v>31.5</v>
      </c>
      <c r="F22" s="149">
        <v>9.1999999999999993</v>
      </c>
      <c r="G22" s="149">
        <v>38.4</v>
      </c>
      <c r="H22" s="149">
        <v>31.6</v>
      </c>
      <c r="I22" s="149">
        <v>54.8</v>
      </c>
      <c r="J22" s="149">
        <v>74.2</v>
      </c>
      <c r="K22" s="149">
        <v>45.1</v>
      </c>
      <c r="L22" s="149">
        <v>74.099999999999994</v>
      </c>
      <c r="M22" s="149">
        <v>56.5</v>
      </c>
      <c r="N22" s="149">
        <v>113.3</v>
      </c>
      <c r="O22" s="149">
        <v>118.5</v>
      </c>
      <c r="P22" s="149">
        <v>137.1</v>
      </c>
      <c r="Q22" s="149">
        <v>149.1</v>
      </c>
      <c r="R22" s="149">
        <v>183</v>
      </c>
      <c r="S22" s="149">
        <v>59.5</v>
      </c>
      <c r="T22" s="149">
        <v>60.7</v>
      </c>
      <c r="U22" s="149">
        <v>80.099999999999994</v>
      </c>
      <c r="V22" s="149">
        <v>102.2</v>
      </c>
      <c r="W22" s="149">
        <v>107.2</v>
      </c>
      <c r="X22" s="149">
        <v>85.9</v>
      </c>
      <c r="Y22" s="149">
        <v>24.5</v>
      </c>
      <c r="Z22" s="149">
        <v>220.2</v>
      </c>
      <c r="AA22" s="149">
        <v>86.2</v>
      </c>
      <c r="AB22" s="149">
        <v>85.5</v>
      </c>
      <c r="AC22" s="149"/>
      <c r="AD22" s="149">
        <v>41.1</v>
      </c>
      <c r="AE22" s="149"/>
      <c r="AF22" s="149">
        <v>42.3</v>
      </c>
      <c r="AG22" s="149">
        <v>27</v>
      </c>
      <c r="AH22" s="149">
        <v>54.8</v>
      </c>
      <c r="AI22" s="149">
        <v>85.8</v>
      </c>
      <c r="AJ22" s="149">
        <v>71.2</v>
      </c>
      <c r="AK22" s="149">
        <v>46</v>
      </c>
      <c r="AL22" s="149"/>
      <c r="AM22" s="149"/>
      <c r="AN22" s="149">
        <v>41.4</v>
      </c>
      <c r="AO22" s="149">
        <v>103.3</v>
      </c>
      <c r="AP22" s="149"/>
      <c r="AQ22" s="149"/>
      <c r="AR22" s="149"/>
      <c r="AS22" s="149"/>
      <c r="AT22" s="149">
        <v>54.8</v>
      </c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>
        <v>46.4</v>
      </c>
      <c r="BF22" s="149"/>
      <c r="BG22" s="149"/>
      <c r="BH22" s="149"/>
      <c r="BI22" s="149"/>
      <c r="BJ22" s="149">
        <v>15.3</v>
      </c>
      <c r="BK22" s="149"/>
      <c r="BL22" s="149"/>
      <c r="BM22" s="149"/>
      <c r="BN22" s="149">
        <v>87.2</v>
      </c>
      <c r="BO22" s="149"/>
      <c r="BP22" s="149">
        <v>4.9000000000000004</v>
      </c>
      <c r="BQ22" s="149"/>
      <c r="BR22" s="149">
        <v>173.6</v>
      </c>
      <c r="BS22" s="149">
        <v>36.799999999999997</v>
      </c>
      <c r="BT22" s="149">
        <v>41</v>
      </c>
      <c r="BU22" s="149"/>
      <c r="BV22" s="149">
        <v>7.7</v>
      </c>
      <c r="BW22" s="149">
        <v>74.2</v>
      </c>
      <c r="BX22" s="149">
        <v>57.9</v>
      </c>
      <c r="BY22" s="149">
        <v>108.5</v>
      </c>
      <c r="BZ22" s="149">
        <v>132</v>
      </c>
      <c r="CA22" s="149">
        <v>117</v>
      </c>
      <c r="CB22" s="149">
        <v>34.799999999999997</v>
      </c>
      <c r="CC22" s="149">
        <v>126.2</v>
      </c>
      <c r="CD22" s="149"/>
      <c r="CE22" s="149"/>
      <c r="CF22" s="149"/>
      <c r="CG22" s="149"/>
      <c r="CH22" s="149">
        <v>107.9</v>
      </c>
      <c r="CI22" s="149">
        <v>120</v>
      </c>
      <c r="CJ22" s="149">
        <v>120.4</v>
      </c>
      <c r="CK22" s="149">
        <v>84.3</v>
      </c>
      <c r="CL22" s="149"/>
      <c r="CM22" s="149"/>
      <c r="CN22" s="149"/>
      <c r="CO22" s="149"/>
      <c r="CP22" s="149"/>
      <c r="CQ22" s="149">
        <v>73</v>
      </c>
      <c r="CR22" s="149">
        <v>68.7</v>
      </c>
      <c r="CS22" s="149">
        <v>182.5</v>
      </c>
      <c r="CT22" s="150"/>
      <c r="CU22" s="150"/>
      <c r="CV22" s="150"/>
      <c r="CW22" s="151"/>
      <c r="CX22" s="152">
        <f t="array" ref="CX22">SUMPRODUCT(B22:CW22*0.25)</f>
        <v>1107.9250000000002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>
        <v>29.6</v>
      </c>
      <c r="BO24" s="155">
        <v>29.6</v>
      </c>
      <c r="BP24" s="155">
        <v>29.6</v>
      </c>
      <c r="BQ24" s="155">
        <v>29.6</v>
      </c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>
        <v>159.80000000000001</v>
      </c>
      <c r="CE24" s="155">
        <v>159.80000000000001</v>
      </c>
      <c r="CF24" s="155">
        <v>159.80000000000001</v>
      </c>
      <c r="CG24" s="155">
        <v>159.80000000000001</v>
      </c>
      <c r="CH24" s="155"/>
      <c r="CI24" s="155"/>
      <c r="CJ24" s="155"/>
      <c r="CK24" s="155"/>
      <c r="CL24" s="155">
        <v>111</v>
      </c>
      <c r="CM24" s="155">
        <v>111</v>
      </c>
      <c r="CN24" s="155">
        <v>111</v>
      </c>
      <c r="CO24" s="155">
        <v>111</v>
      </c>
      <c r="CP24" s="155">
        <v>130.1</v>
      </c>
      <c r="CQ24" s="155">
        <v>130.1</v>
      </c>
      <c r="CR24" s="155">
        <v>130.1</v>
      </c>
      <c r="CS24" s="155">
        <v>130.1</v>
      </c>
      <c r="CT24" s="156"/>
      <c r="CU24" s="156"/>
      <c r="CV24" s="156"/>
      <c r="CW24" s="157"/>
      <c r="CX24" s="158">
        <f t="array" ref="CX24">SUMPRODUCT(B24:CW24*0.25)</f>
        <v>430.49999999999994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15.3</v>
      </c>
      <c r="E25" s="160">
        <f t="shared" si="2"/>
        <v>31.5</v>
      </c>
      <c r="F25" s="160">
        <f t="shared" si="2"/>
        <v>9.1999999999999993</v>
      </c>
      <c r="G25" s="160">
        <f t="shared" si="2"/>
        <v>38.4</v>
      </c>
      <c r="H25" s="160">
        <f t="shared" si="2"/>
        <v>31.6</v>
      </c>
      <c r="I25" s="160">
        <f t="shared" si="2"/>
        <v>54.8</v>
      </c>
      <c r="J25" s="160">
        <f t="shared" si="2"/>
        <v>74.2</v>
      </c>
      <c r="K25" s="160">
        <f t="shared" si="2"/>
        <v>45.1</v>
      </c>
      <c r="L25" s="160">
        <f t="shared" si="2"/>
        <v>74.099999999999994</v>
      </c>
      <c r="M25" s="160">
        <f t="shared" si="2"/>
        <v>56.5</v>
      </c>
      <c r="N25" s="160">
        <f t="shared" si="2"/>
        <v>113.3</v>
      </c>
      <c r="O25" s="160">
        <f t="shared" si="2"/>
        <v>118.5</v>
      </c>
      <c r="P25" s="160">
        <f t="shared" si="2"/>
        <v>137.1</v>
      </c>
      <c r="Q25" s="160">
        <f t="shared" si="2"/>
        <v>149.1</v>
      </c>
      <c r="R25" s="160">
        <f t="shared" si="2"/>
        <v>183</v>
      </c>
      <c r="S25" s="160">
        <f t="shared" si="2"/>
        <v>59.5</v>
      </c>
      <c r="T25" s="160">
        <f t="shared" si="2"/>
        <v>60.7</v>
      </c>
      <c r="U25" s="160">
        <f t="shared" si="2"/>
        <v>80.099999999999994</v>
      </c>
      <c r="V25" s="160">
        <f t="shared" si="2"/>
        <v>102.2</v>
      </c>
      <c r="W25" s="160">
        <f t="shared" si="2"/>
        <v>107.2</v>
      </c>
      <c r="X25" s="160">
        <f t="shared" si="2"/>
        <v>85.9</v>
      </c>
      <c r="Y25" s="160">
        <f t="shared" si="2"/>
        <v>24.5</v>
      </c>
      <c r="Z25" s="160">
        <f t="shared" si="2"/>
        <v>220.2</v>
      </c>
      <c r="AA25" s="160">
        <f t="shared" si="2"/>
        <v>86.2</v>
      </c>
      <c r="AB25" s="160">
        <f t="shared" si="2"/>
        <v>85.5</v>
      </c>
      <c r="AC25" s="160">
        <f t="shared" si="2"/>
        <v>0</v>
      </c>
      <c r="AD25" s="160">
        <f t="shared" si="2"/>
        <v>41.1</v>
      </c>
      <c r="AE25" s="160">
        <f t="shared" si="2"/>
        <v>0</v>
      </c>
      <c r="AF25" s="160">
        <f t="shared" si="2"/>
        <v>42.3</v>
      </c>
      <c r="AG25" s="160">
        <f t="shared" si="2"/>
        <v>27</v>
      </c>
      <c r="AH25" s="160">
        <f t="shared" si="2"/>
        <v>54.8</v>
      </c>
      <c r="AI25" s="160">
        <f t="shared" si="2"/>
        <v>85.8</v>
      </c>
      <c r="AJ25" s="160">
        <f t="shared" si="2"/>
        <v>71.2</v>
      </c>
      <c r="AK25" s="160">
        <f t="shared" si="2"/>
        <v>46</v>
      </c>
      <c r="AL25" s="160">
        <f t="shared" si="2"/>
        <v>0</v>
      </c>
      <c r="AM25" s="160">
        <f t="shared" si="2"/>
        <v>0</v>
      </c>
      <c r="AN25" s="160">
        <f t="shared" si="2"/>
        <v>41.4</v>
      </c>
      <c r="AO25" s="160">
        <f t="shared" si="2"/>
        <v>103.3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54.8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46.4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15.3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116.80000000000001</v>
      </c>
      <c r="BO25" s="160">
        <f t="shared" ref="BO25:CW25" si="3">SUM(BO20:BO24)</f>
        <v>29.6</v>
      </c>
      <c r="BP25" s="160">
        <f t="shared" si="3"/>
        <v>34.5</v>
      </c>
      <c r="BQ25" s="160">
        <f t="shared" si="3"/>
        <v>29.6</v>
      </c>
      <c r="BR25" s="160">
        <f t="shared" si="3"/>
        <v>173.6</v>
      </c>
      <c r="BS25" s="160">
        <f t="shared" si="3"/>
        <v>36.799999999999997</v>
      </c>
      <c r="BT25" s="160">
        <f t="shared" si="3"/>
        <v>41</v>
      </c>
      <c r="BU25" s="160">
        <f t="shared" si="3"/>
        <v>0</v>
      </c>
      <c r="BV25" s="160">
        <f t="shared" si="3"/>
        <v>7.7</v>
      </c>
      <c r="BW25" s="160">
        <f t="shared" si="3"/>
        <v>74.2</v>
      </c>
      <c r="BX25" s="160">
        <f t="shared" si="3"/>
        <v>57.9</v>
      </c>
      <c r="BY25" s="160">
        <f t="shared" si="3"/>
        <v>108.5</v>
      </c>
      <c r="BZ25" s="160">
        <f t="shared" si="3"/>
        <v>132</v>
      </c>
      <c r="CA25" s="160">
        <f t="shared" si="3"/>
        <v>117</v>
      </c>
      <c r="CB25" s="160">
        <f t="shared" si="3"/>
        <v>34.799999999999997</v>
      </c>
      <c r="CC25" s="160">
        <f t="shared" si="3"/>
        <v>126.2</v>
      </c>
      <c r="CD25" s="160">
        <f t="shared" si="3"/>
        <v>159.80000000000001</v>
      </c>
      <c r="CE25" s="160">
        <f t="shared" si="3"/>
        <v>159.80000000000001</v>
      </c>
      <c r="CF25" s="160">
        <f t="shared" si="3"/>
        <v>159.80000000000001</v>
      </c>
      <c r="CG25" s="160">
        <f t="shared" si="3"/>
        <v>159.80000000000001</v>
      </c>
      <c r="CH25" s="160">
        <f t="shared" si="3"/>
        <v>107.9</v>
      </c>
      <c r="CI25" s="160">
        <f t="shared" si="3"/>
        <v>120</v>
      </c>
      <c r="CJ25" s="160">
        <f t="shared" si="3"/>
        <v>120.4</v>
      </c>
      <c r="CK25" s="160">
        <f t="shared" si="3"/>
        <v>84.3</v>
      </c>
      <c r="CL25" s="160">
        <f t="shared" si="3"/>
        <v>111</v>
      </c>
      <c r="CM25" s="160">
        <f t="shared" si="3"/>
        <v>111</v>
      </c>
      <c r="CN25" s="160">
        <f t="shared" si="3"/>
        <v>111</v>
      </c>
      <c r="CO25" s="160">
        <f t="shared" si="3"/>
        <v>111</v>
      </c>
      <c r="CP25" s="160">
        <f t="shared" si="3"/>
        <v>130.1</v>
      </c>
      <c r="CQ25" s="160">
        <f t="shared" si="3"/>
        <v>203.1</v>
      </c>
      <c r="CR25" s="160">
        <f t="shared" si="3"/>
        <v>198.8</v>
      </c>
      <c r="CS25" s="160">
        <f t="shared" si="3"/>
        <v>312.60000000000002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1538.4250000000002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2026-08-20T13:26:28Z</dcterms:created>
  <dcterms:modified xsi:type="dcterms:W3CDTF">2026-08-20T13:26:30Z</dcterms:modified>
</cp:coreProperties>
</file>