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<sst xmlns="http://schemas.openxmlformats.org/spreadsheetml/2006/main" count="124" uniqueCount="57">
  <si>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25/07/2026 16:26:35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</si>
  <si>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</si>
  <si>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</si>
  <si>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</si>
  <si>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</si>
  <si>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</si>
  <si>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</si>
  <si>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</si>
  <si>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</si>
  <si>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</si>
  <si>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</si>
  <si>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</si>
  <si>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</si>
  <si>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</si>
  <si>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</si>
  <si>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</si>
  <si>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</si>
  <si>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</si>
  <si>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</si>
  <si>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</si>
  <si>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</si>
  <si>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</si>
  <si>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</si>
  <si>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</si>
  <si>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</si>
  <si>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</si>
  <si>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</si>
  <si>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</si>
  <si>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</si>
  <si>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</si>
  <si>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</si>
  <si>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</si>
  <si>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</si>
  <si>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</si>
  <si>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</si>
  <si>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</si>
  <si>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</si>
  <si>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</si>
  <si>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</si>
  <si>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</si>
  <si>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</si>
  <si>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</si>
  <si>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</si>
  <si>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</si>
  <si>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</si>
  <si>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</si>
  <si>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</si>
  <si>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</si>
  <si>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</si>
  <si>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</si>
  <si>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</si>
  <si>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</si>
  <si>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</si>
  <si>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</si>
  <si>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</si>
  <si>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'1' Market</t>
  </si>
  <si>
    <t>IDA '1'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</si>
</sst>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346A-45A1-BCED-5B3BA2D2B4EC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92">
                  <c:v>60</c:v>
                </c:pt>
                <c:pt idx="93">
                  <c:v>60</c:v>
                </c:pt>
                <c:pt idx="94">
                  <c:v>60</c:v>
                </c:pt>
                <c:pt idx="95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6A-45A1-BCED-5B3BA2D2B4EC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4">
                  <c:v>1.5</c:v>
                </c:pt>
                <c:pt idx="5">
                  <c:v>1.5</c:v>
                </c:pt>
                <c:pt idx="6">
                  <c:v>1.5</c:v>
                </c:pt>
                <c:pt idx="7">
                  <c:v>1.5</c:v>
                </c:pt>
                <c:pt idx="8">
                  <c:v>1.5</c:v>
                </c:pt>
                <c:pt idx="9">
                  <c:v>1.5</c:v>
                </c:pt>
                <c:pt idx="10">
                  <c:v>1.5</c:v>
                </c:pt>
                <c:pt idx="11">
                  <c:v>1.5</c:v>
                </c:pt>
                <c:pt idx="12">
                  <c:v>1.5</c:v>
                </c:pt>
                <c:pt idx="13">
                  <c:v>1.5</c:v>
                </c:pt>
                <c:pt idx="14">
                  <c:v>1.5</c:v>
                </c:pt>
                <c:pt idx="15">
                  <c:v>1.5</c:v>
                </c:pt>
                <c:pt idx="16">
                  <c:v>1.5</c:v>
                </c:pt>
                <c:pt idx="17">
                  <c:v>1.5</c:v>
                </c:pt>
                <c:pt idx="18">
                  <c:v>1.5</c:v>
                </c:pt>
                <c:pt idx="19">
                  <c:v>1.5</c:v>
                </c:pt>
                <c:pt idx="20">
                  <c:v>1.4</c:v>
                </c:pt>
                <c:pt idx="21">
                  <c:v>1.4</c:v>
                </c:pt>
                <c:pt idx="22">
                  <c:v>1.4</c:v>
                </c:pt>
                <c:pt idx="23">
                  <c:v>1.4</c:v>
                </c:pt>
                <c:pt idx="24">
                  <c:v>1.4</c:v>
                </c:pt>
                <c:pt idx="25">
                  <c:v>1.4</c:v>
                </c:pt>
                <c:pt idx="26">
                  <c:v>1.4</c:v>
                </c:pt>
                <c:pt idx="27">
                  <c:v>1.4</c:v>
                </c:pt>
                <c:pt idx="28">
                  <c:v>1.4</c:v>
                </c:pt>
                <c:pt idx="29">
                  <c:v>1.4</c:v>
                </c:pt>
                <c:pt idx="30">
                  <c:v>1.4</c:v>
                </c:pt>
                <c:pt idx="31">
                  <c:v>7.3</c:v>
                </c:pt>
                <c:pt idx="32">
                  <c:v>1.3</c:v>
                </c:pt>
                <c:pt idx="33">
                  <c:v>1.3</c:v>
                </c:pt>
                <c:pt idx="34">
                  <c:v>1.2</c:v>
                </c:pt>
                <c:pt idx="35">
                  <c:v>7.2</c:v>
                </c:pt>
                <c:pt idx="48">
                  <c:v>1.1000000000000001</c:v>
                </c:pt>
                <c:pt idx="49">
                  <c:v>1.1000000000000001</c:v>
                </c:pt>
                <c:pt idx="50">
                  <c:v>1.1000000000000001</c:v>
                </c:pt>
                <c:pt idx="51">
                  <c:v>1.1000000000000001</c:v>
                </c:pt>
                <c:pt idx="52">
                  <c:v>1.1000000000000001</c:v>
                </c:pt>
                <c:pt idx="53">
                  <c:v>1.1000000000000001</c:v>
                </c:pt>
                <c:pt idx="54">
                  <c:v>1.1000000000000001</c:v>
                </c:pt>
                <c:pt idx="55">
                  <c:v>1.1000000000000001</c:v>
                </c:pt>
                <c:pt idx="56">
                  <c:v>1.1000000000000001</c:v>
                </c:pt>
                <c:pt idx="57">
                  <c:v>1.1000000000000001</c:v>
                </c:pt>
                <c:pt idx="58">
                  <c:v>1.1000000000000001</c:v>
                </c:pt>
                <c:pt idx="59">
                  <c:v>1.1000000000000001</c:v>
                </c:pt>
                <c:pt idx="60">
                  <c:v>1.1000000000000001</c:v>
                </c:pt>
                <c:pt idx="61">
                  <c:v>1.1000000000000001</c:v>
                </c:pt>
                <c:pt idx="62">
                  <c:v>1.2</c:v>
                </c:pt>
                <c:pt idx="63">
                  <c:v>1.2</c:v>
                </c:pt>
                <c:pt idx="64">
                  <c:v>1.2</c:v>
                </c:pt>
                <c:pt idx="65">
                  <c:v>1.3</c:v>
                </c:pt>
                <c:pt idx="66">
                  <c:v>1.3</c:v>
                </c:pt>
                <c:pt idx="67">
                  <c:v>1.4</c:v>
                </c:pt>
                <c:pt idx="68">
                  <c:v>16.600000000000001</c:v>
                </c:pt>
                <c:pt idx="69">
                  <c:v>1.5</c:v>
                </c:pt>
                <c:pt idx="70">
                  <c:v>1.5</c:v>
                </c:pt>
                <c:pt idx="71">
                  <c:v>1.5</c:v>
                </c:pt>
                <c:pt idx="80">
                  <c:v>1.6</c:v>
                </c:pt>
                <c:pt idx="81">
                  <c:v>1.6</c:v>
                </c:pt>
                <c:pt idx="82">
                  <c:v>1.6</c:v>
                </c:pt>
                <c:pt idx="83">
                  <c:v>1.6</c:v>
                </c:pt>
                <c:pt idx="84">
                  <c:v>1.6</c:v>
                </c:pt>
                <c:pt idx="85">
                  <c:v>1.6</c:v>
                </c:pt>
                <c:pt idx="86">
                  <c:v>1.6</c:v>
                </c:pt>
                <c:pt idx="87">
                  <c:v>1.6</c:v>
                </c:pt>
                <c:pt idx="88">
                  <c:v>1.6</c:v>
                </c:pt>
                <c:pt idx="89">
                  <c:v>1.6</c:v>
                </c:pt>
                <c:pt idx="90">
                  <c:v>1.6</c:v>
                </c:pt>
                <c:pt idx="91">
                  <c:v>1.6</c:v>
                </c:pt>
                <c:pt idx="92">
                  <c:v>1.6</c:v>
                </c:pt>
                <c:pt idx="93">
                  <c:v>1.6</c:v>
                </c:pt>
                <c:pt idx="94">
                  <c:v>1.6</c:v>
                </c:pt>
                <c:pt idx="95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6A-45A1-BCED-5B3BA2D2B4EC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0">
                  <c:v>0.5</c:v>
                </c:pt>
                <c:pt idx="1">
                  <c:v>0.4</c:v>
                </c:pt>
                <c:pt idx="2">
                  <c:v>0.4</c:v>
                </c:pt>
                <c:pt idx="3">
                  <c:v>0.3</c:v>
                </c:pt>
                <c:pt idx="4">
                  <c:v>2.1</c:v>
                </c:pt>
                <c:pt idx="5">
                  <c:v>1.9</c:v>
                </c:pt>
                <c:pt idx="6">
                  <c:v>1.8</c:v>
                </c:pt>
                <c:pt idx="7">
                  <c:v>1.8</c:v>
                </c:pt>
                <c:pt idx="8">
                  <c:v>16.268000000000001</c:v>
                </c:pt>
                <c:pt idx="9">
                  <c:v>19.695</c:v>
                </c:pt>
                <c:pt idx="10">
                  <c:v>2.1</c:v>
                </c:pt>
                <c:pt idx="11">
                  <c:v>2.1</c:v>
                </c:pt>
                <c:pt idx="12">
                  <c:v>2.1</c:v>
                </c:pt>
                <c:pt idx="13">
                  <c:v>2.2000000000000002</c:v>
                </c:pt>
                <c:pt idx="14">
                  <c:v>1.6</c:v>
                </c:pt>
                <c:pt idx="15">
                  <c:v>2.2000000000000002</c:v>
                </c:pt>
                <c:pt idx="16">
                  <c:v>2.1</c:v>
                </c:pt>
                <c:pt idx="17">
                  <c:v>2.1</c:v>
                </c:pt>
                <c:pt idx="18">
                  <c:v>2</c:v>
                </c:pt>
                <c:pt idx="19">
                  <c:v>1.6</c:v>
                </c:pt>
                <c:pt idx="20">
                  <c:v>1.8</c:v>
                </c:pt>
                <c:pt idx="21">
                  <c:v>1.7</c:v>
                </c:pt>
                <c:pt idx="22">
                  <c:v>2.61</c:v>
                </c:pt>
                <c:pt idx="23">
                  <c:v>14.170999999999999</c:v>
                </c:pt>
                <c:pt idx="24">
                  <c:v>1.6</c:v>
                </c:pt>
                <c:pt idx="25">
                  <c:v>1.6</c:v>
                </c:pt>
                <c:pt idx="26">
                  <c:v>1.7</c:v>
                </c:pt>
                <c:pt idx="27">
                  <c:v>1.9</c:v>
                </c:pt>
                <c:pt idx="28">
                  <c:v>2.2000000000000002</c:v>
                </c:pt>
                <c:pt idx="29">
                  <c:v>2.2000000000000002</c:v>
                </c:pt>
                <c:pt idx="30">
                  <c:v>29.173999999999999</c:v>
                </c:pt>
                <c:pt idx="31">
                  <c:v>40.707999999999998</c:v>
                </c:pt>
                <c:pt idx="32">
                  <c:v>31.504999999999999</c:v>
                </c:pt>
                <c:pt idx="33">
                  <c:v>32.819000000000003</c:v>
                </c:pt>
                <c:pt idx="34">
                  <c:v>32.436999999999998</c:v>
                </c:pt>
                <c:pt idx="35">
                  <c:v>43.99</c:v>
                </c:pt>
                <c:pt idx="36">
                  <c:v>39.542999999999999</c:v>
                </c:pt>
                <c:pt idx="37">
                  <c:v>37.731999999999999</c:v>
                </c:pt>
                <c:pt idx="38">
                  <c:v>33.911999999999999</c:v>
                </c:pt>
                <c:pt idx="39">
                  <c:v>32.612000000000002</c:v>
                </c:pt>
                <c:pt idx="40">
                  <c:v>0.2</c:v>
                </c:pt>
                <c:pt idx="41">
                  <c:v>0.313</c:v>
                </c:pt>
                <c:pt idx="42">
                  <c:v>0.61299999999999999</c:v>
                </c:pt>
                <c:pt idx="43">
                  <c:v>0.3</c:v>
                </c:pt>
                <c:pt idx="44">
                  <c:v>0.4</c:v>
                </c:pt>
                <c:pt idx="45">
                  <c:v>0.5</c:v>
                </c:pt>
                <c:pt idx="46">
                  <c:v>0.6</c:v>
                </c:pt>
                <c:pt idx="47">
                  <c:v>1.01</c:v>
                </c:pt>
                <c:pt idx="48">
                  <c:v>3</c:v>
                </c:pt>
                <c:pt idx="49">
                  <c:v>3.1</c:v>
                </c:pt>
                <c:pt idx="50">
                  <c:v>3.1</c:v>
                </c:pt>
                <c:pt idx="51">
                  <c:v>3.6</c:v>
                </c:pt>
                <c:pt idx="52">
                  <c:v>3.1</c:v>
                </c:pt>
                <c:pt idx="53">
                  <c:v>2.9</c:v>
                </c:pt>
                <c:pt idx="54">
                  <c:v>2.8</c:v>
                </c:pt>
                <c:pt idx="55">
                  <c:v>2.6</c:v>
                </c:pt>
                <c:pt idx="56">
                  <c:v>2.7</c:v>
                </c:pt>
                <c:pt idx="57">
                  <c:v>2.9</c:v>
                </c:pt>
                <c:pt idx="58">
                  <c:v>2.2999999999999998</c:v>
                </c:pt>
                <c:pt idx="59">
                  <c:v>2.2999999999999998</c:v>
                </c:pt>
                <c:pt idx="60">
                  <c:v>2.1</c:v>
                </c:pt>
                <c:pt idx="61">
                  <c:v>2.1</c:v>
                </c:pt>
                <c:pt idx="62">
                  <c:v>2</c:v>
                </c:pt>
                <c:pt idx="63">
                  <c:v>2.8450000000000002</c:v>
                </c:pt>
                <c:pt idx="64">
                  <c:v>37.6</c:v>
                </c:pt>
                <c:pt idx="65">
                  <c:v>37.841000000000001</c:v>
                </c:pt>
                <c:pt idx="66">
                  <c:v>22.672999999999998</c:v>
                </c:pt>
                <c:pt idx="67">
                  <c:v>21.587</c:v>
                </c:pt>
                <c:pt idx="68">
                  <c:v>83.44</c:v>
                </c:pt>
                <c:pt idx="69">
                  <c:v>67.216999999999999</c:v>
                </c:pt>
                <c:pt idx="70">
                  <c:v>2.2999999999999998</c:v>
                </c:pt>
                <c:pt idx="71">
                  <c:v>2.7</c:v>
                </c:pt>
                <c:pt idx="72">
                  <c:v>0.7</c:v>
                </c:pt>
                <c:pt idx="73">
                  <c:v>8.1609999999999996</c:v>
                </c:pt>
                <c:pt idx="74">
                  <c:v>3.3439999999999999</c:v>
                </c:pt>
                <c:pt idx="75">
                  <c:v>1</c:v>
                </c:pt>
                <c:pt idx="76">
                  <c:v>6.3369999999999997</c:v>
                </c:pt>
                <c:pt idx="77">
                  <c:v>7.423</c:v>
                </c:pt>
                <c:pt idx="78">
                  <c:v>0.8</c:v>
                </c:pt>
                <c:pt idx="79">
                  <c:v>6.9770000000000003</c:v>
                </c:pt>
                <c:pt idx="80">
                  <c:v>2.8</c:v>
                </c:pt>
                <c:pt idx="81">
                  <c:v>2.9</c:v>
                </c:pt>
                <c:pt idx="82">
                  <c:v>2.7</c:v>
                </c:pt>
                <c:pt idx="83">
                  <c:v>3</c:v>
                </c:pt>
                <c:pt idx="84">
                  <c:v>3.3</c:v>
                </c:pt>
                <c:pt idx="85">
                  <c:v>3.7</c:v>
                </c:pt>
                <c:pt idx="86">
                  <c:v>3.2</c:v>
                </c:pt>
                <c:pt idx="87">
                  <c:v>2.9</c:v>
                </c:pt>
                <c:pt idx="88">
                  <c:v>3.3</c:v>
                </c:pt>
                <c:pt idx="89">
                  <c:v>3.2</c:v>
                </c:pt>
                <c:pt idx="90">
                  <c:v>3</c:v>
                </c:pt>
                <c:pt idx="91">
                  <c:v>2.8</c:v>
                </c:pt>
                <c:pt idx="92">
                  <c:v>2.6</c:v>
                </c:pt>
                <c:pt idx="93">
                  <c:v>2.7</c:v>
                </c:pt>
                <c:pt idx="94">
                  <c:v>2.4</c:v>
                </c:pt>
                <c:pt idx="95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46A-45A1-BCED-5B3BA2D2B4EC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346A-45A1-BCED-5B3BA2D2B4EC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346A-45A1-BCED-5B3BA2D2B4EC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346A-45A1-BCED-5B3BA2D2B4EC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346A-45A1-BCED-5B3BA2D2B4EC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346A-45A1-BCED-5B3BA2D2B4EC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99.433999999999997</c:v>
                </c:pt>
                <c:pt idx="1">
                  <c:v>95.49499999999999</c:v>
                </c:pt>
                <c:pt idx="2">
                  <c:v>118.968</c:v>
                </c:pt>
                <c:pt idx="3">
                  <c:v>207.03299999999999</c:v>
                </c:pt>
                <c:pt idx="4">
                  <c:v>235.09100000000001</c:v>
                </c:pt>
                <c:pt idx="5">
                  <c:v>261.334</c:v>
                </c:pt>
                <c:pt idx="6">
                  <c:v>305.67500000000001</c:v>
                </c:pt>
                <c:pt idx="7">
                  <c:v>314.42099999999999</c:v>
                </c:pt>
                <c:pt idx="8">
                  <c:v>410.71300000000002</c:v>
                </c:pt>
                <c:pt idx="9">
                  <c:v>464.55</c:v>
                </c:pt>
                <c:pt idx="10">
                  <c:v>421.404</c:v>
                </c:pt>
                <c:pt idx="11">
                  <c:v>432.84300000000002</c:v>
                </c:pt>
                <c:pt idx="12">
                  <c:v>36.22</c:v>
                </c:pt>
                <c:pt idx="16">
                  <c:v>31.059000000000001</c:v>
                </c:pt>
                <c:pt idx="17">
                  <c:v>63</c:v>
                </c:pt>
                <c:pt idx="18">
                  <c:v>55.646000000000001</c:v>
                </c:pt>
                <c:pt idx="19">
                  <c:v>57.679000000000002</c:v>
                </c:pt>
                <c:pt idx="20">
                  <c:v>129.14400000000001</c:v>
                </c:pt>
                <c:pt idx="21">
                  <c:v>214.97</c:v>
                </c:pt>
                <c:pt idx="22">
                  <c:v>260.14100000000002</c:v>
                </c:pt>
                <c:pt idx="23">
                  <c:v>304</c:v>
                </c:pt>
                <c:pt idx="24">
                  <c:v>24.198999999999998</c:v>
                </c:pt>
                <c:pt idx="25">
                  <c:v>80.50200000000001</c:v>
                </c:pt>
                <c:pt idx="26">
                  <c:v>106.40800000000002</c:v>
                </c:pt>
                <c:pt idx="27">
                  <c:v>113.191</c:v>
                </c:pt>
                <c:pt idx="28">
                  <c:v>61.263999999999996</c:v>
                </c:pt>
                <c:pt idx="70">
                  <c:v>2</c:v>
                </c:pt>
                <c:pt idx="72">
                  <c:v>241.69800000000001</c:v>
                </c:pt>
                <c:pt idx="73">
                  <c:v>21</c:v>
                </c:pt>
                <c:pt idx="74">
                  <c:v>18</c:v>
                </c:pt>
                <c:pt idx="75">
                  <c:v>18</c:v>
                </c:pt>
                <c:pt idx="76">
                  <c:v>17</c:v>
                </c:pt>
                <c:pt idx="77">
                  <c:v>17</c:v>
                </c:pt>
                <c:pt idx="78">
                  <c:v>129.589</c:v>
                </c:pt>
                <c:pt idx="79">
                  <c:v>113.185</c:v>
                </c:pt>
                <c:pt idx="80">
                  <c:v>107</c:v>
                </c:pt>
                <c:pt idx="81">
                  <c:v>100.232</c:v>
                </c:pt>
                <c:pt idx="82">
                  <c:v>109.688</c:v>
                </c:pt>
                <c:pt idx="83">
                  <c:v>109.20099999999999</c:v>
                </c:pt>
                <c:pt idx="84">
                  <c:v>111.419</c:v>
                </c:pt>
                <c:pt idx="85">
                  <c:v>119.63</c:v>
                </c:pt>
                <c:pt idx="86">
                  <c:v>148.65600000000001</c:v>
                </c:pt>
                <c:pt idx="87">
                  <c:v>121.53899999999999</c:v>
                </c:pt>
                <c:pt idx="88">
                  <c:v>108.45400000000001</c:v>
                </c:pt>
                <c:pt idx="89">
                  <c:v>121.693</c:v>
                </c:pt>
                <c:pt idx="90">
                  <c:v>124.40600000000001</c:v>
                </c:pt>
                <c:pt idx="91">
                  <c:v>10</c:v>
                </c:pt>
                <c:pt idx="92">
                  <c:v>6.2</c:v>
                </c:pt>
                <c:pt idx="93">
                  <c:v>16.135999999999999</c:v>
                </c:pt>
                <c:pt idx="94">
                  <c:v>11</c:v>
                </c:pt>
                <c:pt idx="95">
                  <c:v>17.419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46A-45A1-BCED-5B3BA2D2B4EC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121.6</c:v>
                </c:pt>
                <c:pt idx="13">
                  <c:v>101.3</c:v>
                </c:pt>
                <c:pt idx="14">
                  <c:v>100.7</c:v>
                </c:pt>
                <c:pt idx="15">
                  <c:v>100.9</c:v>
                </c:pt>
                <c:pt idx="16">
                  <c:v>69.599999999999994</c:v>
                </c:pt>
                <c:pt idx="17">
                  <c:v>65.099999999999994</c:v>
                </c:pt>
                <c:pt idx="18">
                  <c:v>112.8</c:v>
                </c:pt>
                <c:pt idx="19">
                  <c:v>89.1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73.7</c:v>
                </c:pt>
                <c:pt idx="25">
                  <c:v>15.7</c:v>
                </c:pt>
                <c:pt idx="26">
                  <c:v>0</c:v>
                </c:pt>
                <c:pt idx="27">
                  <c:v>0</c:v>
                </c:pt>
                <c:pt idx="28">
                  <c:v>43.7</c:v>
                </c:pt>
                <c:pt idx="29">
                  <c:v>126.8</c:v>
                </c:pt>
                <c:pt idx="30">
                  <c:v>0</c:v>
                </c:pt>
                <c:pt idx="31">
                  <c:v>0</c:v>
                </c:pt>
                <c:pt idx="32">
                  <c:v>0.1</c:v>
                </c:pt>
                <c:pt idx="33">
                  <c:v>0</c:v>
                </c:pt>
                <c:pt idx="34">
                  <c:v>3.4</c:v>
                </c:pt>
                <c:pt idx="35">
                  <c:v>0</c:v>
                </c:pt>
                <c:pt idx="36">
                  <c:v>7.5</c:v>
                </c:pt>
                <c:pt idx="37">
                  <c:v>4.9000000000000004</c:v>
                </c:pt>
                <c:pt idx="38">
                  <c:v>57.4</c:v>
                </c:pt>
                <c:pt idx="39">
                  <c:v>83.5</c:v>
                </c:pt>
                <c:pt idx="40">
                  <c:v>124.1</c:v>
                </c:pt>
                <c:pt idx="41">
                  <c:v>138.1</c:v>
                </c:pt>
                <c:pt idx="42">
                  <c:v>156.4</c:v>
                </c:pt>
                <c:pt idx="43">
                  <c:v>216.1</c:v>
                </c:pt>
                <c:pt idx="44">
                  <c:v>193.9</c:v>
                </c:pt>
                <c:pt idx="45">
                  <c:v>187.6</c:v>
                </c:pt>
                <c:pt idx="46">
                  <c:v>165</c:v>
                </c:pt>
                <c:pt idx="47">
                  <c:v>188.1</c:v>
                </c:pt>
                <c:pt idx="48">
                  <c:v>124.1</c:v>
                </c:pt>
                <c:pt idx="49">
                  <c:v>127.2</c:v>
                </c:pt>
                <c:pt idx="50">
                  <c:v>129</c:v>
                </c:pt>
                <c:pt idx="51">
                  <c:v>128.19999999999999</c:v>
                </c:pt>
                <c:pt idx="52">
                  <c:v>128.6</c:v>
                </c:pt>
                <c:pt idx="53">
                  <c:v>129.69999999999999</c:v>
                </c:pt>
                <c:pt idx="54">
                  <c:v>130.4</c:v>
                </c:pt>
                <c:pt idx="55">
                  <c:v>130.5</c:v>
                </c:pt>
                <c:pt idx="56">
                  <c:v>49</c:v>
                </c:pt>
                <c:pt idx="57">
                  <c:v>95</c:v>
                </c:pt>
                <c:pt idx="58">
                  <c:v>181.7</c:v>
                </c:pt>
                <c:pt idx="59">
                  <c:v>138.6</c:v>
                </c:pt>
                <c:pt idx="60">
                  <c:v>168.8</c:v>
                </c:pt>
                <c:pt idx="61">
                  <c:v>176.7</c:v>
                </c:pt>
                <c:pt idx="62">
                  <c:v>165.9</c:v>
                </c:pt>
                <c:pt idx="63">
                  <c:v>211.1</c:v>
                </c:pt>
                <c:pt idx="64">
                  <c:v>97.7</c:v>
                </c:pt>
                <c:pt idx="65">
                  <c:v>69.5</c:v>
                </c:pt>
                <c:pt idx="66">
                  <c:v>43.5</c:v>
                </c:pt>
                <c:pt idx="67">
                  <c:v>26.6</c:v>
                </c:pt>
                <c:pt idx="68">
                  <c:v>0</c:v>
                </c:pt>
                <c:pt idx="69">
                  <c:v>0</c:v>
                </c:pt>
                <c:pt idx="70">
                  <c:v>119</c:v>
                </c:pt>
                <c:pt idx="71">
                  <c:v>197.5</c:v>
                </c:pt>
                <c:pt idx="72">
                  <c:v>0</c:v>
                </c:pt>
                <c:pt idx="73">
                  <c:v>0</c:v>
                </c:pt>
                <c:pt idx="74">
                  <c:v>50.2</c:v>
                </c:pt>
                <c:pt idx="75">
                  <c:v>85.6</c:v>
                </c:pt>
                <c:pt idx="76">
                  <c:v>41.8</c:v>
                </c:pt>
                <c:pt idx="77">
                  <c:v>0.6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72.5</c:v>
                </c:pt>
                <c:pt idx="92">
                  <c:v>26.8</c:v>
                </c:pt>
                <c:pt idx="93">
                  <c:v>16.7</c:v>
                </c:pt>
                <c:pt idx="94">
                  <c:v>17.2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46A-45A1-BCED-5B3BA2D2B4EC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45">
                  <c:v>54.9</c:v>
                </c:pt>
                <c:pt idx="46">
                  <c:v>54.9</c:v>
                </c:pt>
                <c:pt idx="57">
                  <c:v>11.1</c:v>
                </c:pt>
                <c:pt idx="58">
                  <c:v>1.1000000000000001</c:v>
                </c:pt>
                <c:pt idx="59">
                  <c:v>33.6</c:v>
                </c:pt>
                <c:pt idx="67">
                  <c:v>23.2</c:v>
                </c:pt>
                <c:pt idx="73">
                  <c:v>35.85</c:v>
                </c:pt>
                <c:pt idx="77">
                  <c:v>22.55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46A-45A1-BCED-5B3BA2D2B4EC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0.80500000000000005</c:v>
                </c:pt>
                <c:pt idx="1">
                  <c:v>0.80400000000000005</c:v>
                </c:pt>
                <c:pt idx="2">
                  <c:v>0.80500000000000005</c:v>
                </c:pt>
                <c:pt idx="3">
                  <c:v>0.84399999999999997</c:v>
                </c:pt>
                <c:pt idx="4">
                  <c:v>0.91500000000000004</c:v>
                </c:pt>
                <c:pt idx="5">
                  <c:v>0.81</c:v>
                </c:pt>
                <c:pt idx="6">
                  <c:v>0.81399999999999995</c:v>
                </c:pt>
                <c:pt idx="7">
                  <c:v>0.81799999999999995</c:v>
                </c:pt>
                <c:pt idx="8">
                  <c:v>12.502000000000001</c:v>
                </c:pt>
                <c:pt idx="9">
                  <c:v>12.669</c:v>
                </c:pt>
                <c:pt idx="10">
                  <c:v>0.80300000000000005</c:v>
                </c:pt>
                <c:pt idx="11">
                  <c:v>1.01</c:v>
                </c:pt>
                <c:pt idx="12">
                  <c:v>1.169</c:v>
                </c:pt>
                <c:pt idx="13">
                  <c:v>0.86699999999999999</c:v>
                </c:pt>
                <c:pt idx="14">
                  <c:v>0.83</c:v>
                </c:pt>
                <c:pt idx="15">
                  <c:v>0.88600000000000001</c:v>
                </c:pt>
                <c:pt idx="16">
                  <c:v>1.2390000000000001</c:v>
                </c:pt>
                <c:pt idx="17">
                  <c:v>1.159</c:v>
                </c:pt>
                <c:pt idx="18">
                  <c:v>1.139</c:v>
                </c:pt>
                <c:pt idx="19">
                  <c:v>1.069</c:v>
                </c:pt>
                <c:pt idx="20">
                  <c:v>9.1370000000000005</c:v>
                </c:pt>
                <c:pt idx="21">
                  <c:v>1.0840000000000001</c:v>
                </c:pt>
                <c:pt idx="22">
                  <c:v>0.93400000000000005</c:v>
                </c:pt>
                <c:pt idx="23">
                  <c:v>21.933</c:v>
                </c:pt>
                <c:pt idx="24">
                  <c:v>0.80800000000000005</c:v>
                </c:pt>
                <c:pt idx="25">
                  <c:v>0.85799999999999998</c:v>
                </c:pt>
                <c:pt idx="26">
                  <c:v>1.004</c:v>
                </c:pt>
                <c:pt idx="27">
                  <c:v>1.248</c:v>
                </c:pt>
                <c:pt idx="28">
                  <c:v>1.2989999999999999</c:v>
                </c:pt>
                <c:pt idx="29">
                  <c:v>0.96699999999999997</c:v>
                </c:pt>
                <c:pt idx="30">
                  <c:v>36.93</c:v>
                </c:pt>
                <c:pt idx="31">
                  <c:v>27.364000000000001</c:v>
                </c:pt>
                <c:pt idx="32">
                  <c:v>38.844999999999999</c:v>
                </c:pt>
                <c:pt idx="33">
                  <c:v>38.406999999999996</c:v>
                </c:pt>
                <c:pt idx="34">
                  <c:v>40.195999999999998</c:v>
                </c:pt>
                <c:pt idx="35">
                  <c:v>30.800999999999998</c:v>
                </c:pt>
                <c:pt idx="36">
                  <c:v>126.773</c:v>
                </c:pt>
                <c:pt idx="37">
                  <c:v>142.614</c:v>
                </c:pt>
                <c:pt idx="38">
                  <c:v>138.22200000000001</c:v>
                </c:pt>
                <c:pt idx="39">
                  <c:v>143.54499999999999</c:v>
                </c:pt>
                <c:pt idx="40">
                  <c:v>165.352</c:v>
                </c:pt>
                <c:pt idx="41">
                  <c:v>165.107</c:v>
                </c:pt>
                <c:pt idx="42">
                  <c:v>161.49600000000001</c:v>
                </c:pt>
                <c:pt idx="43">
                  <c:v>159.852</c:v>
                </c:pt>
                <c:pt idx="44">
                  <c:v>161.04499999999999</c:v>
                </c:pt>
                <c:pt idx="45">
                  <c:v>161.46299999999999</c:v>
                </c:pt>
                <c:pt idx="46">
                  <c:v>157.11699999999999</c:v>
                </c:pt>
                <c:pt idx="47">
                  <c:v>158.88</c:v>
                </c:pt>
                <c:pt idx="48">
                  <c:v>168.023</c:v>
                </c:pt>
                <c:pt idx="49">
                  <c:v>170.05199999999999</c:v>
                </c:pt>
                <c:pt idx="50">
                  <c:v>171.81899999999999</c:v>
                </c:pt>
                <c:pt idx="51">
                  <c:v>174.239</c:v>
                </c:pt>
                <c:pt idx="52">
                  <c:v>171.922</c:v>
                </c:pt>
                <c:pt idx="53">
                  <c:v>169.43199999999999</c:v>
                </c:pt>
                <c:pt idx="54">
                  <c:v>169.607</c:v>
                </c:pt>
                <c:pt idx="55">
                  <c:v>166.66499999999999</c:v>
                </c:pt>
                <c:pt idx="56">
                  <c:v>343.029</c:v>
                </c:pt>
                <c:pt idx="57">
                  <c:v>324.774</c:v>
                </c:pt>
                <c:pt idx="58">
                  <c:v>150.833</c:v>
                </c:pt>
                <c:pt idx="59">
                  <c:v>152.35400000000001</c:v>
                </c:pt>
                <c:pt idx="60">
                  <c:v>227.273</c:v>
                </c:pt>
                <c:pt idx="61">
                  <c:v>128.45500000000001</c:v>
                </c:pt>
                <c:pt idx="62">
                  <c:v>110.82599999999999</c:v>
                </c:pt>
                <c:pt idx="63">
                  <c:v>97.619</c:v>
                </c:pt>
                <c:pt idx="64">
                  <c:v>59.353999999999999</c:v>
                </c:pt>
                <c:pt idx="65">
                  <c:v>48.192999999999998</c:v>
                </c:pt>
                <c:pt idx="66">
                  <c:v>32.375999999999998</c:v>
                </c:pt>
                <c:pt idx="67">
                  <c:v>25.95</c:v>
                </c:pt>
                <c:pt idx="68">
                  <c:v>91.063000000000002</c:v>
                </c:pt>
                <c:pt idx="69">
                  <c:v>87.56</c:v>
                </c:pt>
                <c:pt idx="70">
                  <c:v>0.91300000000000003</c:v>
                </c:pt>
                <c:pt idx="71">
                  <c:v>0.80700000000000005</c:v>
                </c:pt>
                <c:pt idx="72">
                  <c:v>0.8</c:v>
                </c:pt>
                <c:pt idx="73">
                  <c:v>22.975999999999999</c:v>
                </c:pt>
                <c:pt idx="74">
                  <c:v>4.7149999999999999</c:v>
                </c:pt>
                <c:pt idx="75">
                  <c:v>5.6989999999999998</c:v>
                </c:pt>
                <c:pt idx="76">
                  <c:v>8.3070000000000004</c:v>
                </c:pt>
                <c:pt idx="77">
                  <c:v>25.071000000000002</c:v>
                </c:pt>
                <c:pt idx="78">
                  <c:v>5.3150000000000004</c:v>
                </c:pt>
                <c:pt idx="79">
                  <c:v>4.6829999999999998</c:v>
                </c:pt>
                <c:pt idx="80">
                  <c:v>4.016</c:v>
                </c:pt>
                <c:pt idx="81">
                  <c:v>4.2480000000000002</c:v>
                </c:pt>
                <c:pt idx="82">
                  <c:v>4.4610000000000003</c:v>
                </c:pt>
                <c:pt idx="83">
                  <c:v>4.6710000000000003</c:v>
                </c:pt>
                <c:pt idx="84">
                  <c:v>4.9539999999999997</c:v>
                </c:pt>
                <c:pt idx="85">
                  <c:v>5.4509999999999996</c:v>
                </c:pt>
                <c:pt idx="86">
                  <c:v>5.9189999999999996</c:v>
                </c:pt>
                <c:pt idx="87">
                  <c:v>6.4059999999999997</c:v>
                </c:pt>
                <c:pt idx="88">
                  <c:v>6.8879999999999999</c:v>
                </c:pt>
                <c:pt idx="89">
                  <c:v>5.0720000000000001</c:v>
                </c:pt>
                <c:pt idx="90">
                  <c:v>3.274</c:v>
                </c:pt>
                <c:pt idx="91">
                  <c:v>1.448</c:v>
                </c:pt>
                <c:pt idx="92">
                  <c:v>0.89800000000000002</c:v>
                </c:pt>
                <c:pt idx="93">
                  <c:v>0.878</c:v>
                </c:pt>
                <c:pt idx="94">
                  <c:v>0.85799999999999998</c:v>
                </c:pt>
                <c:pt idx="95">
                  <c:v>0.83899999999999997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46A-45A1-BCED-5B3BA2D2B4EC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45">
                  <c:v>54.9</c:v>
                </c:pt>
                <c:pt idx="46">
                  <c:v>54.9</c:v>
                </c:pt>
                <c:pt idx="57">
                  <c:v>11.1</c:v>
                </c:pt>
                <c:pt idx="58">
                  <c:v>1.1000000000000001</c:v>
                </c:pt>
                <c:pt idx="59">
                  <c:v>33.6</c:v>
                </c:pt>
                <c:pt idx="67">
                  <c:v>23.2</c:v>
                </c:pt>
                <c:pt idx="73">
                  <c:v>35.85</c:v>
                </c:pt>
                <c:pt idx="77">
                  <c:v>22.55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46A-45A1-BCED-5B3BA2D2B4EC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1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70">
                  <c:v>30</c:v>
                </c:pt>
                <c:pt idx="71">
                  <c:v>401.452</c:v>
                </c:pt>
                <c:pt idx="72">
                  <c:v>131</c:v>
                </c:pt>
                <c:pt idx="73">
                  <c:v>131</c:v>
                </c:pt>
                <c:pt idx="74">
                  <c:v>56</c:v>
                </c:pt>
                <c:pt idx="75">
                  <c:v>30</c:v>
                </c:pt>
                <c:pt idx="76">
                  <c:v>114</c:v>
                </c:pt>
                <c:pt idx="77">
                  <c:v>84</c:v>
                </c:pt>
                <c:pt idx="78">
                  <c:v>84</c:v>
                </c:pt>
                <c:pt idx="79">
                  <c:v>84</c:v>
                </c:pt>
                <c:pt idx="80">
                  <c:v>84</c:v>
                </c:pt>
                <c:pt idx="81">
                  <c:v>84</c:v>
                </c:pt>
                <c:pt idx="82">
                  <c:v>84</c:v>
                </c:pt>
                <c:pt idx="83">
                  <c:v>84</c:v>
                </c:pt>
                <c:pt idx="84">
                  <c:v>84</c:v>
                </c:pt>
                <c:pt idx="85">
                  <c:v>84</c:v>
                </c:pt>
                <c:pt idx="86">
                  <c:v>84</c:v>
                </c:pt>
                <c:pt idx="87">
                  <c:v>84</c:v>
                </c:pt>
                <c:pt idx="88">
                  <c:v>60</c:v>
                </c:pt>
                <c:pt idx="89">
                  <c:v>60</c:v>
                </c:pt>
                <c:pt idx="90">
                  <c:v>60</c:v>
                </c:pt>
                <c:pt idx="91">
                  <c:v>60</c:v>
                </c:pt>
                <c:pt idx="92">
                  <c:v>60</c:v>
                </c:pt>
                <c:pt idx="93">
                  <c:v>60</c:v>
                </c:pt>
                <c:pt idx="94">
                  <c:v>60</c:v>
                </c:pt>
                <c:pt idx="95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46A-45A1-BCED-5B3BA2D2B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131.97999999999999</c:v>
                </c:pt>
                <c:pt idx="1">
                  <c:v>130.35</c:v>
                </c:pt>
                <c:pt idx="2">
                  <c:v>131.91999999999999</c:v>
                </c:pt>
                <c:pt idx="3">
                  <c:v>124.55</c:v>
                </c:pt>
                <c:pt idx="4">
                  <c:v>129.47</c:v>
                </c:pt>
                <c:pt idx="5">
                  <c:v>125.58</c:v>
                </c:pt>
                <c:pt idx="6">
                  <c:v>131.74</c:v>
                </c:pt>
                <c:pt idx="7">
                  <c:v>129.12</c:v>
                </c:pt>
                <c:pt idx="8">
                  <c:v>135.36000000000001</c:v>
                </c:pt>
                <c:pt idx="9">
                  <c:v>131.24</c:v>
                </c:pt>
                <c:pt idx="10">
                  <c:v>126.05</c:v>
                </c:pt>
                <c:pt idx="11">
                  <c:v>125.21</c:v>
                </c:pt>
                <c:pt idx="12">
                  <c:v>150</c:v>
                </c:pt>
                <c:pt idx="13">
                  <c:v>153.43</c:v>
                </c:pt>
                <c:pt idx="14">
                  <c:v>152.57</c:v>
                </c:pt>
                <c:pt idx="15">
                  <c:v>150.51</c:v>
                </c:pt>
                <c:pt idx="16">
                  <c:v>154.66</c:v>
                </c:pt>
                <c:pt idx="17">
                  <c:v>150.44</c:v>
                </c:pt>
                <c:pt idx="18">
                  <c:v>148.18</c:v>
                </c:pt>
                <c:pt idx="19">
                  <c:v>146.72</c:v>
                </c:pt>
                <c:pt idx="20">
                  <c:v>136.5</c:v>
                </c:pt>
                <c:pt idx="21">
                  <c:v>129.97999999999999</c:v>
                </c:pt>
                <c:pt idx="22">
                  <c:v>127.4</c:v>
                </c:pt>
                <c:pt idx="23">
                  <c:v>126</c:v>
                </c:pt>
                <c:pt idx="24">
                  <c:v>139.69</c:v>
                </c:pt>
                <c:pt idx="25">
                  <c:v>132.72999999999999</c:v>
                </c:pt>
                <c:pt idx="26">
                  <c:v>127.64</c:v>
                </c:pt>
                <c:pt idx="27">
                  <c:v>113.91</c:v>
                </c:pt>
                <c:pt idx="28">
                  <c:v>123.59</c:v>
                </c:pt>
                <c:pt idx="29">
                  <c:v>113.46</c:v>
                </c:pt>
                <c:pt idx="30">
                  <c:v>70.709999999999994</c:v>
                </c:pt>
                <c:pt idx="31">
                  <c:v>14.2</c:v>
                </c:pt>
                <c:pt idx="32">
                  <c:v>27.73</c:v>
                </c:pt>
                <c:pt idx="33">
                  <c:v>15</c:v>
                </c:pt>
                <c:pt idx="34">
                  <c:v>14.99</c:v>
                </c:pt>
                <c:pt idx="35">
                  <c:v>7.28</c:v>
                </c:pt>
                <c:pt idx="36">
                  <c:v>10.06</c:v>
                </c:pt>
                <c:pt idx="37">
                  <c:v>8.59</c:v>
                </c:pt>
                <c:pt idx="38">
                  <c:v>6.12</c:v>
                </c:pt>
                <c:pt idx="39">
                  <c:v>5</c:v>
                </c:pt>
                <c:pt idx="40">
                  <c:v>5.76</c:v>
                </c:pt>
                <c:pt idx="41">
                  <c:v>5.54</c:v>
                </c:pt>
                <c:pt idx="42">
                  <c:v>5</c:v>
                </c:pt>
                <c:pt idx="43">
                  <c:v>4.99</c:v>
                </c:pt>
                <c:pt idx="44">
                  <c:v>4.99</c:v>
                </c:pt>
                <c:pt idx="45">
                  <c:v>4.99</c:v>
                </c:pt>
                <c:pt idx="46">
                  <c:v>4.99</c:v>
                </c:pt>
                <c:pt idx="47">
                  <c:v>5.28</c:v>
                </c:pt>
                <c:pt idx="48">
                  <c:v>8.89</c:v>
                </c:pt>
                <c:pt idx="49">
                  <c:v>9.1999999999999993</c:v>
                </c:pt>
                <c:pt idx="50">
                  <c:v>9.3800000000000008</c:v>
                </c:pt>
                <c:pt idx="51">
                  <c:v>9.3000000000000007</c:v>
                </c:pt>
                <c:pt idx="52">
                  <c:v>9.34</c:v>
                </c:pt>
                <c:pt idx="53">
                  <c:v>9.4499999999999993</c:v>
                </c:pt>
                <c:pt idx="54">
                  <c:v>9.52</c:v>
                </c:pt>
                <c:pt idx="55">
                  <c:v>9.52</c:v>
                </c:pt>
                <c:pt idx="56">
                  <c:v>3.37</c:v>
                </c:pt>
                <c:pt idx="57">
                  <c:v>2.9</c:v>
                </c:pt>
                <c:pt idx="58">
                  <c:v>5.86</c:v>
                </c:pt>
                <c:pt idx="59">
                  <c:v>6.05</c:v>
                </c:pt>
                <c:pt idx="60">
                  <c:v>4.99</c:v>
                </c:pt>
                <c:pt idx="61">
                  <c:v>4.99</c:v>
                </c:pt>
                <c:pt idx="62">
                  <c:v>5.84</c:v>
                </c:pt>
                <c:pt idx="63">
                  <c:v>7.66</c:v>
                </c:pt>
                <c:pt idx="64">
                  <c:v>5</c:v>
                </c:pt>
                <c:pt idx="65">
                  <c:v>6.76</c:v>
                </c:pt>
                <c:pt idx="66">
                  <c:v>7.38</c:v>
                </c:pt>
                <c:pt idx="67">
                  <c:v>29.04</c:v>
                </c:pt>
                <c:pt idx="68">
                  <c:v>40.950000000000003</c:v>
                </c:pt>
                <c:pt idx="69">
                  <c:v>85.19</c:v>
                </c:pt>
                <c:pt idx="70">
                  <c:v>138.04</c:v>
                </c:pt>
                <c:pt idx="71">
                  <c:v>164.73</c:v>
                </c:pt>
                <c:pt idx="72">
                  <c:v>121.2</c:v>
                </c:pt>
                <c:pt idx="73">
                  <c:v>147.97999999999999</c:v>
                </c:pt>
                <c:pt idx="74">
                  <c:v>173.96</c:v>
                </c:pt>
                <c:pt idx="75">
                  <c:v>180.39</c:v>
                </c:pt>
                <c:pt idx="76">
                  <c:v>157.49</c:v>
                </c:pt>
                <c:pt idx="77">
                  <c:v>140.96</c:v>
                </c:pt>
                <c:pt idx="78">
                  <c:v>133.51</c:v>
                </c:pt>
                <c:pt idx="79">
                  <c:v>134.84</c:v>
                </c:pt>
                <c:pt idx="80">
                  <c:v>132.91999999999999</c:v>
                </c:pt>
                <c:pt idx="81">
                  <c:v>124.02</c:v>
                </c:pt>
                <c:pt idx="82">
                  <c:v>114.09</c:v>
                </c:pt>
                <c:pt idx="83">
                  <c:v>113.61</c:v>
                </c:pt>
                <c:pt idx="84">
                  <c:v>112.51</c:v>
                </c:pt>
                <c:pt idx="85">
                  <c:v>115.85</c:v>
                </c:pt>
                <c:pt idx="86">
                  <c:v>119.12</c:v>
                </c:pt>
                <c:pt idx="87">
                  <c:v>116.15</c:v>
                </c:pt>
                <c:pt idx="88">
                  <c:v>112.36</c:v>
                </c:pt>
                <c:pt idx="89">
                  <c:v>112.47</c:v>
                </c:pt>
                <c:pt idx="90">
                  <c:v>113.51</c:v>
                </c:pt>
                <c:pt idx="91">
                  <c:v>137.99</c:v>
                </c:pt>
                <c:pt idx="92">
                  <c:v>140.68</c:v>
                </c:pt>
                <c:pt idx="93">
                  <c:v>133.57</c:v>
                </c:pt>
                <c:pt idx="94">
                  <c:v>131.72999999999999</c:v>
                </c:pt>
                <c:pt idx="95">
                  <c:v>122.02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46A-45A1-BCED-5B3BA2D2B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9CA2-4FE1-8AE0-4F752F2B848C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76">
                  <c:v>70</c:v>
                </c:pt>
                <c:pt idx="77">
                  <c:v>70</c:v>
                </c:pt>
                <c:pt idx="78">
                  <c:v>70</c:v>
                </c:pt>
                <c:pt idx="79">
                  <c:v>70</c:v>
                </c:pt>
                <c:pt idx="84">
                  <c:v>23</c:v>
                </c:pt>
                <c:pt idx="85">
                  <c:v>23</c:v>
                </c:pt>
                <c:pt idx="86">
                  <c:v>23</c:v>
                </c:pt>
                <c:pt idx="87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A2-4FE1-8AE0-4F752F2B848C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1.87</c:v>
                </c:pt>
                <c:pt idx="1">
                  <c:v>1.7789999999999999</c:v>
                </c:pt>
                <c:pt idx="2">
                  <c:v>1.83</c:v>
                </c:pt>
                <c:pt idx="3">
                  <c:v>1.843</c:v>
                </c:pt>
                <c:pt idx="4">
                  <c:v>5.8579999999999997</c:v>
                </c:pt>
                <c:pt idx="5">
                  <c:v>1.76</c:v>
                </c:pt>
                <c:pt idx="6">
                  <c:v>1.7</c:v>
                </c:pt>
                <c:pt idx="7">
                  <c:v>1.677</c:v>
                </c:pt>
                <c:pt idx="8">
                  <c:v>1.702</c:v>
                </c:pt>
                <c:pt idx="9">
                  <c:v>0.53700000000000003</c:v>
                </c:pt>
                <c:pt idx="10">
                  <c:v>1.7070000000000001</c:v>
                </c:pt>
                <c:pt idx="11">
                  <c:v>1.7829999999999999</c:v>
                </c:pt>
                <c:pt idx="12">
                  <c:v>4.2320000000000002</c:v>
                </c:pt>
                <c:pt idx="13">
                  <c:v>5.3920000000000003</c:v>
                </c:pt>
                <c:pt idx="14">
                  <c:v>5.3330000000000002</c:v>
                </c:pt>
                <c:pt idx="15">
                  <c:v>5.3319999999999999</c:v>
                </c:pt>
                <c:pt idx="16">
                  <c:v>4.1210000000000004</c:v>
                </c:pt>
                <c:pt idx="17">
                  <c:v>1.5720000000000001</c:v>
                </c:pt>
                <c:pt idx="18">
                  <c:v>4.2279999999999998</c:v>
                </c:pt>
                <c:pt idx="19">
                  <c:v>4.1379999999999999</c:v>
                </c:pt>
                <c:pt idx="20">
                  <c:v>1.6220000000000001</c:v>
                </c:pt>
                <c:pt idx="21">
                  <c:v>1.72</c:v>
                </c:pt>
                <c:pt idx="22">
                  <c:v>1.8759999999999999</c:v>
                </c:pt>
                <c:pt idx="23">
                  <c:v>2.0219999999999998</c:v>
                </c:pt>
                <c:pt idx="24">
                  <c:v>4.4809999999999999</c:v>
                </c:pt>
                <c:pt idx="25">
                  <c:v>3.718</c:v>
                </c:pt>
                <c:pt idx="26">
                  <c:v>4.3659999999999997</c:v>
                </c:pt>
                <c:pt idx="27">
                  <c:v>3.7069999999999999</c:v>
                </c:pt>
                <c:pt idx="28">
                  <c:v>4.9660000000000002</c:v>
                </c:pt>
                <c:pt idx="29">
                  <c:v>2.976</c:v>
                </c:pt>
                <c:pt idx="30">
                  <c:v>0.58499999999999996</c:v>
                </c:pt>
                <c:pt idx="31">
                  <c:v>0.60199999999999998</c:v>
                </c:pt>
                <c:pt idx="32">
                  <c:v>0.61799999999999999</c:v>
                </c:pt>
                <c:pt idx="33">
                  <c:v>0.622</c:v>
                </c:pt>
                <c:pt idx="34">
                  <c:v>0.61599999999999999</c:v>
                </c:pt>
                <c:pt idx="35">
                  <c:v>0.623</c:v>
                </c:pt>
                <c:pt idx="36">
                  <c:v>0.34200000000000003</c:v>
                </c:pt>
                <c:pt idx="37">
                  <c:v>0.36899999999999999</c:v>
                </c:pt>
                <c:pt idx="38">
                  <c:v>0.36799999999999999</c:v>
                </c:pt>
                <c:pt idx="39">
                  <c:v>0.35599999999999998</c:v>
                </c:pt>
                <c:pt idx="40">
                  <c:v>0.33600000000000002</c:v>
                </c:pt>
                <c:pt idx="41">
                  <c:v>0.35399999999999998</c:v>
                </c:pt>
                <c:pt idx="42">
                  <c:v>0.36899999999999999</c:v>
                </c:pt>
                <c:pt idx="43">
                  <c:v>0.36899999999999999</c:v>
                </c:pt>
                <c:pt idx="44">
                  <c:v>0.36899999999999999</c:v>
                </c:pt>
                <c:pt idx="45">
                  <c:v>0.36299999999999999</c:v>
                </c:pt>
                <c:pt idx="46">
                  <c:v>0.33800000000000002</c:v>
                </c:pt>
                <c:pt idx="47">
                  <c:v>0.35499999999999998</c:v>
                </c:pt>
                <c:pt idx="48">
                  <c:v>0.34200000000000003</c:v>
                </c:pt>
                <c:pt idx="49">
                  <c:v>0.34499999999999997</c:v>
                </c:pt>
                <c:pt idx="50">
                  <c:v>0.30399999999999999</c:v>
                </c:pt>
                <c:pt idx="51">
                  <c:v>0.32500000000000001</c:v>
                </c:pt>
                <c:pt idx="52">
                  <c:v>0.26800000000000002</c:v>
                </c:pt>
                <c:pt idx="53">
                  <c:v>0.23200000000000001</c:v>
                </c:pt>
                <c:pt idx="54">
                  <c:v>0.247</c:v>
                </c:pt>
                <c:pt idx="55">
                  <c:v>0.29399999999999998</c:v>
                </c:pt>
                <c:pt idx="56">
                  <c:v>0.27900000000000003</c:v>
                </c:pt>
                <c:pt idx="57">
                  <c:v>0.27500000000000002</c:v>
                </c:pt>
                <c:pt idx="58">
                  <c:v>0.27700000000000002</c:v>
                </c:pt>
                <c:pt idx="59">
                  <c:v>0.26800000000000002</c:v>
                </c:pt>
                <c:pt idx="60">
                  <c:v>0.27200000000000002</c:v>
                </c:pt>
                <c:pt idx="61">
                  <c:v>0.27300000000000002</c:v>
                </c:pt>
                <c:pt idx="62">
                  <c:v>0.27500000000000002</c:v>
                </c:pt>
                <c:pt idx="63">
                  <c:v>0.27400000000000002</c:v>
                </c:pt>
                <c:pt idx="64">
                  <c:v>0.56599999999999995</c:v>
                </c:pt>
                <c:pt idx="65">
                  <c:v>0.56000000000000005</c:v>
                </c:pt>
                <c:pt idx="66">
                  <c:v>0.56799999999999995</c:v>
                </c:pt>
                <c:pt idx="67">
                  <c:v>0.56000000000000005</c:v>
                </c:pt>
                <c:pt idx="68">
                  <c:v>0.55600000000000005</c:v>
                </c:pt>
                <c:pt idx="69">
                  <c:v>0.499</c:v>
                </c:pt>
                <c:pt idx="70">
                  <c:v>7.4450000000000003</c:v>
                </c:pt>
                <c:pt idx="71">
                  <c:v>7.72</c:v>
                </c:pt>
                <c:pt idx="72">
                  <c:v>2.3959999999999999</c:v>
                </c:pt>
                <c:pt idx="73">
                  <c:v>2.3969999999999998</c:v>
                </c:pt>
                <c:pt idx="74">
                  <c:v>2.274</c:v>
                </c:pt>
                <c:pt idx="75">
                  <c:v>2.3090000000000002</c:v>
                </c:pt>
                <c:pt idx="76">
                  <c:v>2.2360000000000002</c:v>
                </c:pt>
                <c:pt idx="77">
                  <c:v>2.3149999999999999</c:v>
                </c:pt>
                <c:pt idx="78">
                  <c:v>2.4750000000000001</c:v>
                </c:pt>
                <c:pt idx="79">
                  <c:v>2.6379999999999999</c:v>
                </c:pt>
                <c:pt idx="80">
                  <c:v>2.3809999999999998</c:v>
                </c:pt>
                <c:pt idx="81">
                  <c:v>2.2349999999999999</c:v>
                </c:pt>
                <c:pt idx="82">
                  <c:v>2.25</c:v>
                </c:pt>
                <c:pt idx="83">
                  <c:v>2.032</c:v>
                </c:pt>
                <c:pt idx="84">
                  <c:v>1.9810000000000001</c:v>
                </c:pt>
                <c:pt idx="85">
                  <c:v>1.972</c:v>
                </c:pt>
                <c:pt idx="86">
                  <c:v>1.9530000000000001</c:v>
                </c:pt>
                <c:pt idx="87">
                  <c:v>2.0350000000000001</c:v>
                </c:pt>
                <c:pt idx="88">
                  <c:v>1.8859999999999999</c:v>
                </c:pt>
                <c:pt idx="89">
                  <c:v>1.8280000000000001</c:v>
                </c:pt>
                <c:pt idx="90">
                  <c:v>1.871</c:v>
                </c:pt>
                <c:pt idx="91">
                  <c:v>4.9470000000000001</c:v>
                </c:pt>
                <c:pt idx="92">
                  <c:v>4.9569999999999999</c:v>
                </c:pt>
                <c:pt idx="93">
                  <c:v>4.875</c:v>
                </c:pt>
                <c:pt idx="94">
                  <c:v>4.851</c:v>
                </c:pt>
                <c:pt idx="95">
                  <c:v>1.903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A2-4FE1-8AE0-4F752F2B848C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2.8940000000000001</c:v>
                </c:pt>
                <c:pt idx="1">
                  <c:v>2.81</c:v>
                </c:pt>
                <c:pt idx="2">
                  <c:v>2.81</c:v>
                </c:pt>
                <c:pt idx="3">
                  <c:v>2.5830000000000002</c:v>
                </c:pt>
                <c:pt idx="4">
                  <c:v>7.7709999999999999</c:v>
                </c:pt>
                <c:pt idx="5">
                  <c:v>2.786</c:v>
                </c:pt>
                <c:pt idx="6">
                  <c:v>2.766</c:v>
                </c:pt>
                <c:pt idx="7">
                  <c:v>2.87</c:v>
                </c:pt>
                <c:pt idx="8">
                  <c:v>0.81799999999999995</c:v>
                </c:pt>
                <c:pt idx="9">
                  <c:v>6.0000000000000001E-3</c:v>
                </c:pt>
                <c:pt idx="10">
                  <c:v>3.5409999999999999</c:v>
                </c:pt>
                <c:pt idx="11">
                  <c:v>3.726</c:v>
                </c:pt>
                <c:pt idx="12">
                  <c:v>7.09</c:v>
                </c:pt>
                <c:pt idx="13">
                  <c:v>14.898</c:v>
                </c:pt>
                <c:pt idx="14">
                  <c:v>13.548999999999999</c:v>
                </c:pt>
                <c:pt idx="15">
                  <c:v>14.766</c:v>
                </c:pt>
                <c:pt idx="16">
                  <c:v>7.0739999999999998</c:v>
                </c:pt>
                <c:pt idx="17">
                  <c:v>1.804</c:v>
                </c:pt>
                <c:pt idx="18">
                  <c:v>6.07</c:v>
                </c:pt>
                <c:pt idx="19">
                  <c:v>6.2679999999999998</c:v>
                </c:pt>
                <c:pt idx="20">
                  <c:v>0.67400000000000004</c:v>
                </c:pt>
                <c:pt idx="21">
                  <c:v>1.6819999999999999</c:v>
                </c:pt>
                <c:pt idx="22">
                  <c:v>1.9510000000000001</c:v>
                </c:pt>
                <c:pt idx="23">
                  <c:v>0.71</c:v>
                </c:pt>
                <c:pt idx="24">
                  <c:v>5.9390000000000001</c:v>
                </c:pt>
                <c:pt idx="25">
                  <c:v>5.0190000000000001</c:v>
                </c:pt>
                <c:pt idx="26">
                  <c:v>5.9909999999999997</c:v>
                </c:pt>
                <c:pt idx="27">
                  <c:v>5.0309999999999997</c:v>
                </c:pt>
                <c:pt idx="28">
                  <c:v>7.5709999999999997</c:v>
                </c:pt>
                <c:pt idx="29">
                  <c:v>9.8279999999999994</c:v>
                </c:pt>
                <c:pt idx="30">
                  <c:v>1.4999999999999999E-2</c:v>
                </c:pt>
                <c:pt idx="31">
                  <c:v>1.4999999999999999E-2</c:v>
                </c:pt>
                <c:pt idx="32">
                  <c:v>1.4999999999999999E-2</c:v>
                </c:pt>
                <c:pt idx="33">
                  <c:v>1.4999999999999999E-2</c:v>
                </c:pt>
                <c:pt idx="34">
                  <c:v>1.4999999999999999E-2</c:v>
                </c:pt>
                <c:pt idx="35">
                  <c:v>1.4999999999999999E-2</c:v>
                </c:pt>
                <c:pt idx="36">
                  <c:v>1.4999999999999999E-2</c:v>
                </c:pt>
                <c:pt idx="37">
                  <c:v>1.4999999999999999E-2</c:v>
                </c:pt>
                <c:pt idx="38">
                  <c:v>1.4999999999999999E-2</c:v>
                </c:pt>
                <c:pt idx="39">
                  <c:v>1.4999999999999999E-2</c:v>
                </c:pt>
                <c:pt idx="40">
                  <c:v>1.4999999999999999E-2</c:v>
                </c:pt>
                <c:pt idx="41">
                  <c:v>1.4999999999999999E-2</c:v>
                </c:pt>
                <c:pt idx="42">
                  <c:v>1.4999999999999999E-2</c:v>
                </c:pt>
                <c:pt idx="43">
                  <c:v>1.4999999999999999E-2</c:v>
                </c:pt>
                <c:pt idx="44">
                  <c:v>1.4999999999999999E-2</c:v>
                </c:pt>
                <c:pt idx="45">
                  <c:v>1.4999999999999999E-2</c:v>
                </c:pt>
                <c:pt idx="46">
                  <c:v>1.4999999999999999E-2</c:v>
                </c:pt>
                <c:pt idx="47">
                  <c:v>1.4999999999999999E-2</c:v>
                </c:pt>
                <c:pt idx="48">
                  <c:v>1.4999999999999999E-2</c:v>
                </c:pt>
                <c:pt idx="49">
                  <c:v>1.4999999999999999E-2</c:v>
                </c:pt>
                <c:pt idx="50">
                  <c:v>1.4999999999999999E-2</c:v>
                </c:pt>
                <c:pt idx="51">
                  <c:v>1.4999999999999999E-2</c:v>
                </c:pt>
                <c:pt idx="52">
                  <c:v>1.4999999999999999E-2</c:v>
                </c:pt>
                <c:pt idx="53">
                  <c:v>1.4999999999999999E-2</c:v>
                </c:pt>
                <c:pt idx="54">
                  <c:v>1.4999999999999999E-2</c:v>
                </c:pt>
                <c:pt idx="55">
                  <c:v>1.4999999999999999E-2</c:v>
                </c:pt>
                <c:pt idx="56">
                  <c:v>1.4999999999999999E-2</c:v>
                </c:pt>
                <c:pt idx="57">
                  <c:v>1.4999999999999999E-2</c:v>
                </c:pt>
                <c:pt idx="58">
                  <c:v>1.4999999999999999E-2</c:v>
                </c:pt>
                <c:pt idx="59">
                  <c:v>1.4999999999999999E-2</c:v>
                </c:pt>
                <c:pt idx="60">
                  <c:v>1.4999999999999999E-2</c:v>
                </c:pt>
                <c:pt idx="61">
                  <c:v>1.4999999999999999E-2</c:v>
                </c:pt>
                <c:pt idx="62">
                  <c:v>1.4999999999999999E-2</c:v>
                </c:pt>
                <c:pt idx="63">
                  <c:v>1.4999999999999999E-2</c:v>
                </c:pt>
                <c:pt idx="64">
                  <c:v>1.4999999999999999E-2</c:v>
                </c:pt>
                <c:pt idx="65">
                  <c:v>1.4999999999999999E-2</c:v>
                </c:pt>
                <c:pt idx="66">
                  <c:v>1.4999999999999999E-2</c:v>
                </c:pt>
                <c:pt idx="67">
                  <c:v>1.4999999999999999E-2</c:v>
                </c:pt>
                <c:pt idx="68">
                  <c:v>1.4999999999999999E-2</c:v>
                </c:pt>
                <c:pt idx="69">
                  <c:v>1.4999999999999999E-2</c:v>
                </c:pt>
                <c:pt idx="70">
                  <c:v>10.766999999999999</c:v>
                </c:pt>
                <c:pt idx="71">
                  <c:v>63.475999999999999</c:v>
                </c:pt>
                <c:pt idx="72">
                  <c:v>7.9459999999999997</c:v>
                </c:pt>
                <c:pt idx="73">
                  <c:v>1.171</c:v>
                </c:pt>
                <c:pt idx="74">
                  <c:v>3.3730000000000002</c:v>
                </c:pt>
                <c:pt idx="75">
                  <c:v>3.5409999999999999</c:v>
                </c:pt>
                <c:pt idx="76">
                  <c:v>1.2030000000000001</c:v>
                </c:pt>
                <c:pt idx="77">
                  <c:v>1.2629999999999999</c:v>
                </c:pt>
                <c:pt idx="78">
                  <c:v>7.7220000000000004</c:v>
                </c:pt>
                <c:pt idx="79">
                  <c:v>6.7469999999999999</c:v>
                </c:pt>
                <c:pt idx="80">
                  <c:v>16.280999999999999</c:v>
                </c:pt>
                <c:pt idx="81">
                  <c:v>16.53</c:v>
                </c:pt>
                <c:pt idx="82">
                  <c:v>16.251999999999999</c:v>
                </c:pt>
                <c:pt idx="83">
                  <c:v>16.202999999999999</c:v>
                </c:pt>
                <c:pt idx="84">
                  <c:v>10.233000000000001</c:v>
                </c:pt>
                <c:pt idx="85">
                  <c:v>20.228999999999999</c:v>
                </c:pt>
                <c:pt idx="86">
                  <c:v>20.006</c:v>
                </c:pt>
                <c:pt idx="87">
                  <c:v>20.077000000000002</c:v>
                </c:pt>
                <c:pt idx="88">
                  <c:v>11.007</c:v>
                </c:pt>
                <c:pt idx="89">
                  <c:v>22.4</c:v>
                </c:pt>
                <c:pt idx="90">
                  <c:v>22.625</c:v>
                </c:pt>
                <c:pt idx="91">
                  <c:v>24.416</c:v>
                </c:pt>
                <c:pt idx="92">
                  <c:v>28.623999999999999</c:v>
                </c:pt>
                <c:pt idx="93">
                  <c:v>28.190999999999999</c:v>
                </c:pt>
                <c:pt idx="94">
                  <c:v>30.79</c:v>
                </c:pt>
                <c:pt idx="95">
                  <c:v>23.341999999999999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A2-4FE1-8AE0-4F752F2B848C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9CA2-4FE1-8AE0-4F752F2B848C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9CA2-4FE1-8AE0-4F752F2B848C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10">
                  <c:v>35.85</c:v>
                </c:pt>
                <c:pt idx="11">
                  <c:v>19.2</c:v>
                </c:pt>
                <c:pt idx="80">
                  <c:v>17.25</c:v>
                </c:pt>
                <c:pt idx="81">
                  <c:v>17.25</c:v>
                </c:pt>
                <c:pt idx="82">
                  <c:v>17.25</c:v>
                </c:pt>
                <c:pt idx="83">
                  <c:v>17.25</c:v>
                </c:pt>
                <c:pt idx="84">
                  <c:v>13.15</c:v>
                </c:pt>
                <c:pt idx="85">
                  <c:v>13.15</c:v>
                </c:pt>
                <c:pt idx="86">
                  <c:v>13.15</c:v>
                </c:pt>
                <c:pt idx="87">
                  <c:v>13.15</c:v>
                </c:pt>
                <c:pt idx="88">
                  <c:v>17.149999999999999</c:v>
                </c:pt>
                <c:pt idx="89">
                  <c:v>17.149999999999999</c:v>
                </c:pt>
                <c:pt idx="90">
                  <c:v>17.149999999999999</c:v>
                </c:pt>
                <c:pt idx="94">
                  <c:v>12.8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CA2-4FE1-8AE0-4F752F2B848C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9CA2-4FE1-8AE0-4F752F2B848C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9CA2-4FE1-8AE0-4F752F2B848C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9CA2-4FE1-8AE0-4F752F2B848C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12">
                  <c:v>67</c:v>
                </c:pt>
                <c:pt idx="17">
                  <c:v>45.307000000000002</c:v>
                </c:pt>
                <c:pt idx="18">
                  <c:v>78.620999999999995</c:v>
                </c:pt>
                <c:pt idx="19">
                  <c:v>56.33</c:v>
                </c:pt>
                <c:pt idx="64">
                  <c:v>3</c:v>
                </c:pt>
                <c:pt idx="71">
                  <c:v>391</c:v>
                </c:pt>
                <c:pt idx="74">
                  <c:v>7.657</c:v>
                </c:pt>
                <c:pt idx="75">
                  <c:v>15.481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CA2-4FE1-8AE0-4F752F2B848C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7.9</c:v>
                </c:pt>
                <c:pt idx="1">
                  <c:v>32.700000000000003</c:v>
                </c:pt>
                <c:pt idx="2">
                  <c:v>30.6</c:v>
                </c:pt>
                <c:pt idx="3">
                  <c:v>145.30000000000001</c:v>
                </c:pt>
                <c:pt idx="4">
                  <c:v>168.5</c:v>
                </c:pt>
                <c:pt idx="5">
                  <c:v>206.4</c:v>
                </c:pt>
                <c:pt idx="6">
                  <c:v>250.8</c:v>
                </c:pt>
                <c:pt idx="7">
                  <c:v>259.39999999999998</c:v>
                </c:pt>
                <c:pt idx="8">
                  <c:v>391.9</c:v>
                </c:pt>
                <c:pt idx="9">
                  <c:v>527.70000000000005</c:v>
                </c:pt>
                <c:pt idx="10">
                  <c:v>330.4</c:v>
                </c:pt>
                <c:pt idx="11">
                  <c:v>358.5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63.1</c:v>
                </c:pt>
                <c:pt idx="21">
                  <c:v>134.69999999999999</c:v>
                </c:pt>
                <c:pt idx="22">
                  <c:v>180.2</c:v>
                </c:pt>
                <c:pt idx="23">
                  <c:v>276.5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11.1</c:v>
                </c:pt>
                <c:pt idx="28">
                  <c:v>0</c:v>
                </c:pt>
                <c:pt idx="29">
                  <c:v>0</c:v>
                </c:pt>
                <c:pt idx="30">
                  <c:v>19.399999999999999</c:v>
                </c:pt>
                <c:pt idx="31">
                  <c:v>33.9</c:v>
                </c:pt>
                <c:pt idx="32">
                  <c:v>0</c:v>
                </c:pt>
                <c:pt idx="33">
                  <c:v>1.6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190.5</c:v>
                </c:pt>
                <c:pt idx="69">
                  <c:v>155.80000000000001</c:v>
                </c:pt>
                <c:pt idx="70">
                  <c:v>0</c:v>
                </c:pt>
                <c:pt idx="71">
                  <c:v>0</c:v>
                </c:pt>
                <c:pt idx="72">
                  <c:v>238.4</c:v>
                </c:pt>
                <c:pt idx="73">
                  <c:v>187.8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20.399999999999999</c:v>
                </c:pt>
                <c:pt idx="79">
                  <c:v>10.5</c:v>
                </c:pt>
                <c:pt idx="80">
                  <c:v>30.3</c:v>
                </c:pt>
                <c:pt idx="81">
                  <c:v>30.5</c:v>
                </c:pt>
                <c:pt idx="82">
                  <c:v>40.799999999999997</c:v>
                </c:pt>
                <c:pt idx="83">
                  <c:v>40.9</c:v>
                </c:pt>
                <c:pt idx="84">
                  <c:v>31</c:v>
                </c:pt>
                <c:pt idx="85">
                  <c:v>30.8</c:v>
                </c:pt>
                <c:pt idx="86">
                  <c:v>30.7</c:v>
                </c:pt>
                <c:pt idx="87">
                  <c:v>30.8</c:v>
                </c:pt>
                <c:pt idx="88">
                  <c:v>25.8</c:v>
                </c:pt>
                <c:pt idx="89">
                  <c:v>25.8</c:v>
                </c:pt>
                <c:pt idx="90">
                  <c:v>26.4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10.4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CA2-4FE1-8AE0-4F752F2B848C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12.081</c:v>
                </c:pt>
                <c:pt idx="1">
                  <c:v>13.361000000000001</c:v>
                </c:pt>
                <c:pt idx="2">
                  <c:v>8.9</c:v>
                </c:pt>
                <c:pt idx="3">
                  <c:v>12.491</c:v>
                </c:pt>
                <c:pt idx="4">
                  <c:v>11.491</c:v>
                </c:pt>
                <c:pt idx="5">
                  <c:v>8.5969999999999995</c:v>
                </c:pt>
                <c:pt idx="6">
                  <c:v>8.5250000000000004</c:v>
                </c:pt>
                <c:pt idx="7">
                  <c:v>8.6029999999999998</c:v>
                </c:pt>
                <c:pt idx="8">
                  <c:v>0.379</c:v>
                </c:pt>
                <c:pt idx="9">
                  <c:v>0.15</c:v>
                </c:pt>
                <c:pt idx="10">
                  <c:v>8.35</c:v>
                </c:pt>
                <c:pt idx="11">
                  <c:v>8.2859999999999996</c:v>
                </c:pt>
                <c:pt idx="12">
                  <c:v>8.2579999999999991</c:v>
                </c:pt>
                <c:pt idx="13">
                  <c:v>9.5820000000000007</c:v>
                </c:pt>
                <c:pt idx="14">
                  <c:v>9.7579999999999991</c:v>
                </c:pt>
                <c:pt idx="15">
                  <c:v>9.43</c:v>
                </c:pt>
                <c:pt idx="16">
                  <c:v>18.271999999999998</c:v>
                </c:pt>
                <c:pt idx="17">
                  <c:v>8.1530000000000005</c:v>
                </c:pt>
                <c:pt idx="18">
                  <c:v>8.2059999999999995</c:v>
                </c:pt>
                <c:pt idx="19">
                  <c:v>8.2539999999999996</c:v>
                </c:pt>
                <c:pt idx="20">
                  <c:v>4.8000000000000001E-2</c:v>
                </c:pt>
                <c:pt idx="21">
                  <c:v>5.0430000000000001</c:v>
                </c:pt>
                <c:pt idx="22">
                  <c:v>5.03</c:v>
                </c:pt>
                <c:pt idx="23">
                  <c:v>3.1E-2</c:v>
                </c:pt>
                <c:pt idx="24">
                  <c:v>15.276999999999999</c:v>
                </c:pt>
                <c:pt idx="25">
                  <c:v>15.348000000000001</c:v>
                </c:pt>
                <c:pt idx="26">
                  <c:v>24.155000000000001</c:v>
                </c:pt>
                <c:pt idx="27">
                  <c:v>21.852</c:v>
                </c:pt>
                <c:pt idx="28">
                  <c:v>21.367000000000001</c:v>
                </c:pt>
                <c:pt idx="29">
                  <c:v>42.548000000000002</c:v>
                </c:pt>
                <c:pt idx="32">
                  <c:v>15.113</c:v>
                </c:pt>
                <c:pt idx="33">
                  <c:v>17.474</c:v>
                </c:pt>
                <c:pt idx="34">
                  <c:v>18.975999999999999</c:v>
                </c:pt>
                <c:pt idx="35">
                  <c:v>20.504999999999999</c:v>
                </c:pt>
                <c:pt idx="36">
                  <c:v>173.435</c:v>
                </c:pt>
                <c:pt idx="37">
                  <c:v>184.81399999999999</c:v>
                </c:pt>
                <c:pt idx="38">
                  <c:v>229.12</c:v>
                </c:pt>
                <c:pt idx="39">
                  <c:v>259.298</c:v>
                </c:pt>
                <c:pt idx="40">
                  <c:v>261.26100000000002</c:v>
                </c:pt>
                <c:pt idx="41">
                  <c:v>275.10500000000002</c:v>
                </c:pt>
                <c:pt idx="42">
                  <c:v>290.13</c:v>
                </c:pt>
                <c:pt idx="43">
                  <c:v>302.54000000000002</c:v>
                </c:pt>
                <c:pt idx="44">
                  <c:v>310.221</c:v>
                </c:pt>
                <c:pt idx="45">
                  <c:v>313.00599999999997</c:v>
                </c:pt>
                <c:pt idx="46">
                  <c:v>305.82</c:v>
                </c:pt>
                <c:pt idx="47">
                  <c:v>319.58199999999999</c:v>
                </c:pt>
                <c:pt idx="48">
                  <c:v>267.82299999999998</c:v>
                </c:pt>
                <c:pt idx="49">
                  <c:v>273.04599999999999</c:v>
                </c:pt>
                <c:pt idx="50">
                  <c:v>276.67200000000003</c:v>
                </c:pt>
                <c:pt idx="51">
                  <c:v>278.77499999999998</c:v>
                </c:pt>
                <c:pt idx="52">
                  <c:v>276.40699999999998</c:v>
                </c:pt>
                <c:pt idx="53">
                  <c:v>274.86900000000003</c:v>
                </c:pt>
                <c:pt idx="54">
                  <c:v>275.637</c:v>
                </c:pt>
                <c:pt idx="55">
                  <c:v>272.58999999999997</c:v>
                </c:pt>
                <c:pt idx="56">
                  <c:v>291.57600000000002</c:v>
                </c:pt>
                <c:pt idx="57">
                  <c:v>330.58499999999998</c:v>
                </c:pt>
                <c:pt idx="58">
                  <c:v>308.78800000000001</c:v>
                </c:pt>
                <c:pt idx="59">
                  <c:v>299.68599999999998</c:v>
                </c:pt>
                <c:pt idx="60">
                  <c:v>300.01799999999997</c:v>
                </c:pt>
                <c:pt idx="61">
                  <c:v>280.05599999999998</c:v>
                </c:pt>
                <c:pt idx="62">
                  <c:v>251.64400000000001</c:v>
                </c:pt>
                <c:pt idx="63">
                  <c:v>284.49400000000003</c:v>
                </c:pt>
                <c:pt idx="64">
                  <c:v>116.247</c:v>
                </c:pt>
                <c:pt idx="65">
                  <c:v>80.22</c:v>
                </c:pt>
                <c:pt idx="66">
                  <c:v>23.3</c:v>
                </c:pt>
                <c:pt idx="67">
                  <c:v>22.18</c:v>
                </c:pt>
                <c:pt idx="70">
                  <c:v>23.547999999999998</c:v>
                </c:pt>
                <c:pt idx="71">
                  <c:v>27.736999999999998</c:v>
                </c:pt>
                <c:pt idx="72">
                  <c:v>11.47</c:v>
                </c:pt>
                <c:pt idx="73">
                  <c:v>2.4E-2</c:v>
                </c:pt>
                <c:pt idx="74">
                  <c:v>5</c:v>
                </c:pt>
                <c:pt idx="75">
                  <c:v>5</c:v>
                </c:pt>
                <c:pt idx="78">
                  <c:v>5.1280000000000001</c:v>
                </c:pt>
                <c:pt idx="79">
                  <c:v>5</c:v>
                </c:pt>
                <c:pt idx="80">
                  <c:v>10.592000000000001</c:v>
                </c:pt>
                <c:pt idx="81">
                  <c:v>12.467000000000001</c:v>
                </c:pt>
                <c:pt idx="82">
                  <c:v>11.853</c:v>
                </c:pt>
                <c:pt idx="83">
                  <c:v>12.099</c:v>
                </c:pt>
                <c:pt idx="84">
                  <c:v>11.94</c:v>
                </c:pt>
                <c:pt idx="85">
                  <c:v>11.192</c:v>
                </c:pt>
                <c:pt idx="86">
                  <c:v>10.526</c:v>
                </c:pt>
                <c:pt idx="87">
                  <c:v>10.503</c:v>
                </c:pt>
                <c:pt idx="88">
                  <c:v>10.382999999999999</c:v>
                </c:pt>
                <c:pt idx="89">
                  <c:v>10.349</c:v>
                </c:pt>
                <c:pt idx="90">
                  <c:v>10.247</c:v>
                </c:pt>
                <c:pt idx="91">
                  <c:v>5</c:v>
                </c:pt>
                <c:pt idx="92">
                  <c:v>10.502000000000001</c:v>
                </c:pt>
                <c:pt idx="93">
                  <c:v>10.968</c:v>
                </c:pt>
                <c:pt idx="94">
                  <c:v>12.587999999999999</c:v>
                </c:pt>
                <c:pt idx="95">
                  <c:v>14.561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CA2-4FE1-8AE0-4F752F2B848C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10">
                  <c:v>35.85</c:v>
                </c:pt>
                <c:pt idx="11">
                  <c:v>19.2</c:v>
                </c:pt>
                <c:pt idx="80">
                  <c:v>17.25</c:v>
                </c:pt>
                <c:pt idx="81">
                  <c:v>17.25</c:v>
                </c:pt>
                <c:pt idx="82">
                  <c:v>17.25</c:v>
                </c:pt>
                <c:pt idx="83">
                  <c:v>17.25</c:v>
                </c:pt>
                <c:pt idx="84">
                  <c:v>13.15</c:v>
                </c:pt>
                <c:pt idx="85">
                  <c:v>13.15</c:v>
                </c:pt>
                <c:pt idx="86">
                  <c:v>13.15</c:v>
                </c:pt>
                <c:pt idx="87">
                  <c:v>13.15</c:v>
                </c:pt>
                <c:pt idx="88">
                  <c:v>17.149999999999999</c:v>
                </c:pt>
                <c:pt idx="89">
                  <c:v>17.149999999999999</c:v>
                </c:pt>
                <c:pt idx="90">
                  <c:v>17.149999999999999</c:v>
                </c:pt>
                <c:pt idx="94">
                  <c:v>12.8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CA2-4FE1-8AE0-4F752F2B848C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  <c:pt idx="0">
                  <c:v>76</c:v>
                </c:pt>
                <c:pt idx="1">
                  <c:v>76</c:v>
                </c:pt>
                <c:pt idx="2">
                  <c:v>76</c:v>
                </c:pt>
                <c:pt idx="3">
                  <c:v>76</c:v>
                </c:pt>
                <c:pt idx="4">
                  <c:v>76</c:v>
                </c:pt>
                <c:pt idx="5">
                  <c:v>76</c:v>
                </c:pt>
                <c:pt idx="6">
                  <c:v>76</c:v>
                </c:pt>
                <c:pt idx="7">
                  <c:v>76</c:v>
                </c:pt>
                <c:pt idx="8">
                  <c:v>46.180999999999997</c:v>
                </c:pt>
                <c:pt idx="10">
                  <c:v>76</c:v>
                </c:pt>
                <c:pt idx="11">
                  <c:v>76</c:v>
                </c:pt>
                <c:pt idx="12">
                  <c:v>76</c:v>
                </c:pt>
                <c:pt idx="13">
                  <c:v>76</c:v>
                </c:pt>
                <c:pt idx="14">
                  <c:v>76</c:v>
                </c:pt>
                <c:pt idx="15">
                  <c:v>76</c:v>
                </c:pt>
                <c:pt idx="16">
                  <c:v>76</c:v>
                </c:pt>
                <c:pt idx="17">
                  <c:v>76</c:v>
                </c:pt>
                <c:pt idx="18">
                  <c:v>76</c:v>
                </c:pt>
                <c:pt idx="19">
                  <c:v>76</c:v>
                </c:pt>
                <c:pt idx="20">
                  <c:v>76</c:v>
                </c:pt>
                <c:pt idx="21">
                  <c:v>76</c:v>
                </c:pt>
                <c:pt idx="22">
                  <c:v>76</c:v>
                </c:pt>
                <c:pt idx="23">
                  <c:v>62.264000000000003</c:v>
                </c:pt>
                <c:pt idx="24">
                  <c:v>76</c:v>
                </c:pt>
                <c:pt idx="25">
                  <c:v>76</c:v>
                </c:pt>
                <c:pt idx="26">
                  <c:v>76</c:v>
                </c:pt>
                <c:pt idx="27">
                  <c:v>76</c:v>
                </c:pt>
                <c:pt idx="28">
                  <c:v>76</c:v>
                </c:pt>
                <c:pt idx="29">
                  <c:v>76</c:v>
                </c:pt>
                <c:pt idx="30">
                  <c:v>47.548000000000002</c:v>
                </c:pt>
                <c:pt idx="31">
                  <c:v>40.817</c:v>
                </c:pt>
                <c:pt idx="32">
                  <c:v>55.972000000000001</c:v>
                </c:pt>
                <c:pt idx="33">
                  <c:v>52.798000000000002</c:v>
                </c:pt>
                <c:pt idx="34">
                  <c:v>57.63</c:v>
                </c:pt>
                <c:pt idx="35">
                  <c:v>60.847999999999999</c:v>
                </c:pt>
                <c:pt idx="40">
                  <c:v>28</c:v>
                </c:pt>
                <c:pt idx="41">
                  <c:v>28</c:v>
                </c:pt>
                <c:pt idx="42">
                  <c:v>28</c:v>
                </c:pt>
                <c:pt idx="43">
                  <c:v>73.293000000000006</c:v>
                </c:pt>
                <c:pt idx="44">
                  <c:v>44.751000000000005</c:v>
                </c:pt>
                <c:pt idx="45">
                  <c:v>91.125</c:v>
                </c:pt>
                <c:pt idx="46">
                  <c:v>71.454999999999998</c:v>
                </c:pt>
                <c:pt idx="47">
                  <c:v>28</c:v>
                </c:pt>
                <c:pt idx="48">
                  <c:v>28</c:v>
                </c:pt>
                <c:pt idx="49">
                  <c:v>28</c:v>
                </c:pt>
                <c:pt idx="50">
                  <c:v>28</c:v>
                </c:pt>
                <c:pt idx="51">
                  <c:v>28</c:v>
                </c:pt>
                <c:pt idx="52">
                  <c:v>28</c:v>
                </c:pt>
                <c:pt idx="53">
                  <c:v>28</c:v>
                </c:pt>
                <c:pt idx="54">
                  <c:v>28</c:v>
                </c:pt>
                <c:pt idx="55">
                  <c:v>28</c:v>
                </c:pt>
                <c:pt idx="56">
                  <c:v>104</c:v>
                </c:pt>
                <c:pt idx="57">
                  <c:v>104</c:v>
                </c:pt>
                <c:pt idx="58">
                  <c:v>28</c:v>
                </c:pt>
                <c:pt idx="59">
                  <c:v>28</c:v>
                </c:pt>
                <c:pt idx="60">
                  <c:v>98.984999999999999</c:v>
                </c:pt>
                <c:pt idx="61">
                  <c:v>28</c:v>
                </c:pt>
                <c:pt idx="62">
                  <c:v>28</c:v>
                </c:pt>
                <c:pt idx="63">
                  <c:v>28</c:v>
                </c:pt>
                <c:pt idx="64">
                  <c:v>76</c:v>
                </c:pt>
                <c:pt idx="65">
                  <c:v>76</c:v>
                </c:pt>
                <c:pt idx="66">
                  <c:v>76</c:v>
                </c:pt>
                <c:pt idx="67">
                  <c:v>76</c:v>
                </c:pt>
                <c:pt idx="70">
                  <c:v>114</c:v>
                </c:pt>
                <c:pt idx="71">
                  <c:v>114</c:v>
                </c:pt>
                <c:pt idx="72">
                  <c:v>114</c:v>
                </c:pt>
                <c:pt idx="73">
                  <c:v>27.623000000000001</c:v>
                </c:pt>
                <c:pt idx="74">
                  <c:v>114</c:v>
                </c:pt>
                <c:pt idx="75">
                  <c:v>114</c:v>
                </c:pt>
                <c:pt idx="76">
                  <c:v>114</c:v>
                </c:pt>
                <c:pt idx="77">
                  <c:v>83.066000000000003</c:v>
                </c:pt>
                <c:pt idx="78">
                  <c:v>114</c:v>
                </c:pt>
                <c:pt idx="79">
                  <c:v>114</c:v>
                </c:pt>
                <c:pt idx="80">
                  <c:v>122.629</c:v>
                </c:pt>
                <c:pt idx="81">
                  <c:v>114</c:v>
                </c:pt>
                <c:pt idx="82">
                  <c:v>114</c:v>
                </c:pt>
                <c:pt idx="83">
                  <c:v>114</c:v>
                </c:pt>
                <c:pt idx="84">
                  <c:v>114</c:v>
                </c:pt>
                <c:pt idx="85">
                  <c:v>114</c:v>
                </c:pt>
                <c:pt idx="86">
                  <c:v>144</c:v>
                </c:pt>
                <c:pt idx="87">
                  <c:v>116.849</c:v>
                </c:pt>
                <c:pt idx="88">
                  <c:v>114</c:v>
                </c:pt>
                <c:pt idx="89">
                  <c:v>114</c:v>
                </c:pt>
                <c:pt idx="90">
                  <c:v>114</c:v>
                </c:pt>
                <c:pt idx="91">
                  <c:v>114</c:v>
                </c:pt>
                <c:pt idx="92">
                  <c:v>114</c:v>
                </c:pt>
                <c:pt idx="93">
                  <c:v>114</c:v>
                </c:pt>
                <c:pt idx="94">
                  <c:v>92</c:v>
                </c:pt>
                <c:pt idx="95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CA2-4FE1-8AE0-4F752F2B8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131.97999999999999</c:v>
                </c:pt>
                <c:pt idx="1">
                  <c:v>130.35</c:v>
                </c:pt>
                <c:pt idx="2">
                  <c:v>131.91999999999999</c:v>
                </c:pt>
                <c:pt idx="3">
                  <c:v>124.55</c:v>
                </c:pt>
                <c:pt idx="4">
                  <c:v>129.47</c:v>
                </c:pt>
                <c:pt idx="5">
                  <c:v>125.58</c:v>
                </c:pt>
                <c:pt idx="6">
                  <c:v>131.74</c:v>
                </c:pt>
                <c:pt idx="7">
                  <c:v>129.12</c:v>
                </c:pt>
                <c:pt idx="8">
                  <c:v>135.36000000000001</c:v>
                </c:pt>
                <c:pt idx="9">
                  <c:v>131.24</c:v>
                </c:pt>
                <c:pt idx="10">
                  <c:v>126.05</c:v>
                </c:pt>
                <c:pt idx="11">
                  <c:v>125.21</c:v>
                </c:pt>
                <c:pt idx="12">
                  <c:v>150</c:v>
                </c:pt>
                <c:pt idx="13">
                  <c:v>153.43</c:v>
                </c:pt>
                <c:pt idx="14">
                  <c:v>152.57</c:v>
                </c:pt>
                <c:pt idx="15">
                  <c:v>150.51</c:v>
                </c:pt>
                <c:pt idx="16">
                  <c:v>154.66</c:v>
                </c:pt>
                <c:pt idx="17">
                  <c:v>150.44</c:v>
                </c:pt>
                <c:pt idx="18">
                  <c:v>148.18</c:v>
                </c:pt>
                <c:pt idx="19">
                  <c:v>146.72</c:v>
                </c:pt>
                <c:pt idx="20">
                  <c:v>136.5</c:v>
                </c:pt>
                <c:pt idx="21">
                  <c:v>129.97999999999999</c:v>
                </c:pt>
                <c:pt idx="22">
                  <c:v>127.4</c:v>
                </c:pt>
                <c:pt idx="23">
                  <c:v>126</c:v>
                </c:pt>
                <c:pt idx="24">
                  <c:v>139.69</c:v>
                </c:pt>
                <c:pt idx="25">
                  <c:v>132.72999999999999</c:v>
                </c:pt>
                <c:pt idx="26">
                  <c:v>127.64</c:v>
                </c:pt>
                <c:pt idx="27">
                  <c:v>113.91</c:v>
                </c:pt>
                <c:pt idx="28">
                  <c:v>123.59</c:v>
                </c:pt>
                <c:pt idx="29">
                  <c:v>113.46</c:v>
                </c:pt>
                <c:pt idx="30">
                  <c:v>70.709999999999994</c:v>
                </c:pt>
                <c:pt idx="31">
                  <c:v>14.2</c:v>
                </c:pt>
                <c:pt idx="32">
                  <c:v>27.73</c:v>
                </c:pt>
                <c:pt idx="33">
                  <c:v>15</c:v>
                </c:pt>
                <c:pt idx="34">
                  <c:v>14.99</c:v>
                </c:pt>
                <c:pt idx="35">
                  <c:v>7.28</c:v>
                </c:pt>
                <c:pt idx="36">
                  <c:v>10.06</c:v>
                </c:pt>
                <c:pt idx="37">
                  <c:v>8.59</c:v>
                </c:pt>
                <c:pt idx="38">
                  <c:v>6.12</c:v>
                </c:pt>
                <c:pt idx="39">
                  <c:v>5</c:v>
                </c:pt>
                <c:pt idx="40">
                  <c:v>5.76</c:v>
                </c:pt>
                <c:pt idx="41">
                  <c:v>5.54</c:v>
                </c:pt>
                <c:pt idx="42">
                  <c:v>5</c:v>
                </c:pt>
                <c:pt idx="43">
                  <c:v>4.99</c:v>
                </c:pt>
                <c:pt idx="44">
                  <c:v>4.99</c:v>
                </c:pt>
                <c:pt idx="45">
                  <c:v>4.99</c:v>
                </c:pt>
                <c:pt idx="46">
                  <c:v>4.99</c:v>
                </c:pt>
                <c:pt idx="47">
                  <c:v>5.28</c:v>
                </c:pt>
                <c:pt idx="48">
                  <c:v>8.89</c:v>
                </c:pt>
                <c:pt idx="49">
                  <c:v>9.1999999999999993</c:v>
                </c:pt>
                <c:pt idx="50">
                  <c:v>9.3800000000000008</c:v>
                </c:pt>
                <c:pt idx="51">
                  <c:v>9.3000000000000007</c:v>
                </c:pt>
                <c:pt idx="52">
                  <c:v>9.34</c:v>
                </c:pt>
                <c:pt idx="53">
                  <c:v>9.4499999999999993</c:v>
                </c:pt>
                <c:pt idx="54">
                  <c:v>9.52</c:v>
                </c:pt>
                <c:pt idx="55">
                  <c:v>9.52</c:v>
                </c:pt>
                <c:pt idx="56">
                  <c:v>3.37</c:v>
                </c:pt>
                <c:pt idx="57">
                  <c:v>2.9</c:v>
                </c:pt>
                <c:pt idx="58">
                  <c:v>5.86</c:v>
                </c:pt>
                <c:pt idx="59">
                  <c:v>6.05</c:v>
                </c:pt>
                <c:pt idx="60">
                  <c:v>4.99</c:v>
                </c:pt>
                <c:pt idx="61">
                  <c:v>4.99</c:v>
                </c:pt>
                <c:pt idx="62">
                  <c:v>5.84</c:v>
                </c:pt>
                <c:pt idx="63">
                  <c:v>7.66</c:v>
                </c:pt>
                <c:pt idx="64">
                  <c:v>5</c:v>
                </c:pt>
                <c:pt idx="65">
                  <c:v>6.76</c:v>
                </c:pt>
                <c:pt idx="66">
                  <c:v>7.38</c:v>
                </c:pt>
                <c:pt idx="67">
                  <c:v>29.04</c:v>
                </c:pt>
                <c:pt idx="68">
                  <c:v>40.950000000000003</c:v>
                </c:pt>
                <c:pt idx="69">
                  <c:v>85.19</c:v>
                </c:pt>
                <c:pt idx="70">
                  <c:v>138.04</c:v>
                </c:pt>
                <c:pt idx="71">
                  <c:v>164.73</c:v>
                </c:pt>
                <c:pt idx="72">
                  <c:v>121.2</c:v>
                </c:pt>
                <c:pt idx="73">
                  <c:v>147.97999999999999</c:v>
                </c:pt>
                <c:pt idx="74">
                  <c:v>173.96</c:v>
                </c:pt>
                <c:pt idx="75">
                  <c:v>180.39</c:v>
                </c:pt>
                <c:pt idx="76">
                  <c:v>157.49</c:v>
                </c:pt>
                <c:pt idx="77">
                  <c:v>140.96</c:v>
                </c:pt>
                <c:pt idx="78">
                  <c:v>133.51</c:v>
                </c:pt>
                <c:pt idx="79">
                  <c:v>134.84</c:v>
                </c:pt>
                <c:pt idx="80">
                  <c:v>132.91999999999999</c:v>
                </c:pt>
                <c:pt idx="81">
                  <c:v>124.02</c:v>
                </c:pt>
                <c:pt idx="82">
                  <c:v>114.09</c:v>
                </c:pt>
                <c:pt idx="83">
                  <c:v>113.61</c:v>
                </c:pt>
                <c:pt idx="84">
                  <c:v>112.51</c:v>
                </c:pt>
                <c:pt idx="85">
                  <c:v>115.85</c:v>
                </c:pt>
                <c:pt idx="86">
                  <c:v>119.12</c:v>
                </c:pt>
                <c:pt idx="87">
                  <c:v>116.15</c:v>
                </c:pt>
                <c:pt idx="88">
                  <c:v>112.36</c:v>
                </c:pt>
                <c:pt idx="89">
                  <c:v>112.47</c:v>
                </c:pt>
                <c:pt idx="90">
                  <c:v>113.51</c:v>
                </c:pt>
                <c:pt idx="91">
                  <c:v>137.99</c:v>
                </c:pt>
                <c:pt idx="92">
                  <c:v>140.68</c:v>
                </c:pt>
                <c:pt idx="93">
                  <c:v>133.57</c:v>
                </c:pt>
                <c:pt idx="94">
                  <c:v>131.72999999999999</c:v>
                </c:pt>
                <c:pt idx="95">
                  <c:v>122.02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CA2-4FE1-8AE0-4F752F2B8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46229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100.739</v>
      </c>
      <c r="C5" s="25">
        <v>126.699</v>
      </c>
      <c r="D5" s="25">
        <v>120.173</v>
      </c>
      <c r="E5" s="25">
        <v>238.17699999999999</v>
      </c>
      <c r="F5" s="25">
        <v>269.60599999999999</v>
      </c>
      <c r="G5" s="25">
        <v>295.54399999999998</v>
      </c>
      <c r="H5" s="25">
        <v>339.78899999999999</v>
      </c>
      <c r="I5" s="25">
        <v>348.53899999999999</v>
      </c>
      <c r="J5" s="25">
        <v>440.983</v>
      </c>
      <c r="K5" s="25">
        <v>528.41399999999999</v>
      </c>
      <c r="L5" s="25">
        <v>455.80700000000002</v>
      </c>
      <c r="M5" s="25">
        <v>467.45299999999997</v>
      </c>
      <c r="N5" s="25">
        <v>162.589</v>
      </c>
      <c r="O5" s="25">
        <v>105.867</v>
      </c>
      <c r="P5" s="25">
        <v>104.63</v>
      </c>
      <c r="Q5" s="25">
        <v>105.486</v>
      </c>
      <c r="R5" s="25">
        <v>105.498</v>
      </c>
      <c r="S5" s="25">
        <v>132.85900000000001</v>
      </c>
      <c r="T5" s="25">
        <v>173.08500000000001</v>
      </c>
      <c r="U5" s="25">
        <v>150.94800000000001</v>
      </c>
      <c r="V5" s="25">
        <v>141.48099999999999</v>
      </c>
      <c r="W5" s="25">
        <v>219.154</v>
      </c>
      <c r="X5" s="25">
        <v>265.08499999999998</v>
      </c>
      <c r="Y5" s="25">
        <v>341.50400000000002</v>
      </c>
      <c r="Z5" s="25">
        <v>101.70699999999999</v>
      </c>
      <c r="AA5" s="25">
        <v>100.06</v>
      </c>
      <c r="AB5" s="25">
        <v>110.512</v>
      </c>
      <c r="AC5" s="25">
        <v>117.739</v>
      </c>
      <c r="AD5" s="25">
        <v>109.863</v>
      </c>
      <c r="AE5" s="25">
        <v>131.36699999999999</v>
      </c>
      <c r="AF5" s="25">
        <v>67.504000000000005</v>
      </c>
      <c r="AG5" s="25">
        <v>75.372</v>
      </c>
      <c r="AH5" s="25">
        <v>71.75</v>
      </c>
      <c r="AI5" s="25">
        <v>72.525999999999996</v>
      </c>
      <c r="AJ5" s="25">
        <v>77.233000000000004</v>
      </c>
      <c r="AK5" s="25">
        <v>81.991</v>
      </c>
      <c r="AL5" s="25">
        <v>173.816</v>
      </c>
      <c r="AM5" s="25">
        <v>185.24600000000001</v>
      </c>
      <c r="AN5" s="25">
        <v>229.53399999999999</v>
      </c>
      <c r="AO5" s="25">
        <v>259.65699999999998</v>
      </c>
      <c r="AP5" s="25">
        <v>289.65199999999999</v>
      </c>
      <c r="AQ5" s="25">
        <v>303.52</v>
      </c>
      <c r="AR5" s="25">
        <v>318.50900000000001</v>
      </c>
      <c r="AS5" s="25">
        <v>376.25200000000001</v>
      </c>
      <c r="AT5" s="25">
        <v>355.34500000000003</v>
      </c>
      <c r="AU5" s="25">
        <v>404.46300000000002</v>
      </c>
      <c r="AV5" s="25">
        <v>377.61700000000002</v>
      </c>
      <c r="AW5" s="25">
        <v>347.99</v>
      </c>
      <c r="AX5" s="25">
        <v>296.22300000000001</v>
      </c>
      <c r="AY5" s="25">
        <v>301.452</v>
      </c>
      <c r="AZ5" s="25">
        <v>305.01900000000001</v>
      </c>
      <c r="BA5" s="25">
        <v>307.13900000000001</v>
      </c>
      <c r="BB5" s="25">
        <v>304.72199999999998</v>
      </c>
      <c r="BC5" s="25">
        <v>303.13200000000001</v>
      </c>
      <c r="BD5" s="25">
        <v>303.90699999999998</v>
      </c>
      <c r="BE5" s="25">
        <v>300.86500000000001</v>
      </c>
      <c r="BF5" s="25">
        <v>395.82900000000001</v>
      </c>
      <c r="BG5" s="25">
        <v>434.87400000000002</v>
      </c>
      <c r="BH5" s="25">
        <v>337.03300000000002</v>
      </c>
      <c r="BI5" s="25">
        <v>327.95400000000001</v>
      </c>
      <c r="BJ5" s="25">
        <v>399.27300000000002</v>
      </c>
      <c r="BK5" s="25">
        <v>308.35500000000002</v>
      </c>
      <c r="BL5" s="25">
        <v>279.92599999999999</v>
      </c>
      <c r="BM5" s="25">
        <v>312.76400000000001</v>
      </c>
      <c r="BN5" s="25">
        <v>195.85400000000001</v>
      </c>
      <c r="BO5" s="25">
        <v>156.834</v>
      </c>
      <c r="BP5" s="25">
        <v>99.849000000000004</v>
      </c>
      <c r="BQ5" s="25">
        <v>98.736999999999995</v>
      </c>
      <c r="BR5" s="25">
        <v>191.10300000000001</v>
      </c>
      <c r="BS5" s="25">
        <v>156.27699999999999</v>
      </c>
      <c r="BT5" s="25">
        <v>155.71299999999999</v>
      </c>
      <c r="BU5" s="25">
        <v>603.95899999999995</v>
      </c>
      <c r="BV5" s="25">
        <v>374.19799999999998</v>
      </c>
      <c r="BW5" s="25">
        <v>218.98699999999999</v>
      </c>
      <c r="BX5" s="25">
        <v>132.25899999999999</v>
      </c>
      <c r="BY5" s="25">
        <v>140.29900000000001</v>
      </c>
      <c r="BZ5" s="25">
        <v>187.44399999999999</v>
      </c>
      <c r="CA5" s="25">
        <v>156.64400000000001</v>
      </c>
      <c r="CB5" s="25">
        <v>219.70400000000001</v>
      </c>
      <c r="CC5" s="25">
        <v>208.845</v>
      </c>
      <c r="CD5" s="25">
        <v>199.416</v>
      </c>
      <c r="CE5" s="25">
        <v>192.98</v>
      </c>
      <c r="CF5" s="25">
        <v>202.44900000000001</v>
      </c>
      <c r="CG5" s="25">
        <v>202.47200000000001</v>
      </c>
      <c r="CH5" s="25">
        <v>205.273</v>
      </c>
      <c r="CI5" s="25">
        <v>214.381</v>
      </c>
      <c r="CJ5" s="25">
        <v>243.375</v>
      </c>
      <c r="CK5" s="25">
        <v>216.44499999999999</v>
      </c>
      <c r="CL5" s="25">
        <v>180.24199999999999</v>
      </c>
      <c r="CM5" s="25">
        <v>191.565</v>
      </c>
      <c r="CN5" s="25">
        <v>192.28</v>
      </c>
      <c r="CO5" s="25">
        <v>148.34800000000001</v>
      </c>
      <c r="CP5" s="25">
        <v>158.09800000000001</v>
      </c>
      <c r="CQ5" s="25">
        <v>158.01400000000001</v>
      </c>
      <c r="CR5" s="25">
        <v>153.05799999999999</v>
      </c>
      <c r="CS5" s="25">
        <v>142.15799999999999</v>
      </c>
      <c r="CT5" s="26"/>
      <c r="CU5" s="26"/>
      <c r="CV5" s="26"/>
      <c r="CW5" s="27"/>
      <c r="CX5" s="28">
        <f t="array" ref="CX5">SUMPRODUCT(B5:CW5*0.25)</f>
        <v>5498.7652499999986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131.97999999999999</v>
      </c>
      <c r="C8" s="37">
        <v>130.35</v>
      </c>
      <c r="D8" s="37">
        <v>131.91999999999999</v>
      </c>
      <c r="E8" s="37">
        <v>124.55</v>
      </c>
      <c r="F8" s="37">
        <v>129.47</v>
      </c>
      <c r="G8" s="37">
        <v>125.58</v>
      </c>
      <c r="H8" s="37">
        <v>131.74</v>
      </c>
      <c r="I8" s="37">
        <v>129.12</v>
      </c>
      <c r="J8" s="37">
        <v>135.36000000000001</v>
      </c>
      <c r="K8" s="37">
        <v>131.24</v>
      </c>
      <c r="L8" s="37">
        <v>126.05</v>
      </c>
      <c r="M8" s="37">
        <v>125.21</v>
      </c>
      <c r="N8" s="37">
        <v>150</v>
      </c>
      <c r="O8" s="37">
        <v>153.43</v>
      </c>
      <c r="P8" s="37">
        <v>152.57</v>
      </c>
      <c r="Q8" s="37">
        <v>150.51</v>
      </c>
      <c r="R8" s="37">
        <v>154.66</v>
      </c>
      <c r="S8" s="37">
        <v>150.44</v>
      </c>
      <c r="T8" s="37">
        <v>148.18</v>
      </c>
      <c r="U8" s="37">
        <v>146.72</v>
      </c>
      <c r="V8" s="37">
        <v>136.5</v>
      </c>
      <c r="W8" s="37">
        <v>129.97999999999999</v>
      </c>
      <c r="X8" s="37">
        <v>127.4</v>
      </c>
      <c r="Y8" s="37">
        <v>126</v>
      </c>
      <c r="Z8" s="37">
        <v>139.69</v>
      </c>
      <c r="AA8" s="37">
        <v>132.72999999999999</v>
      </c>
      <c r="AB8" s="37">
        <v>127.64</v>
      </c>
      <c r="AC8" s="37">
        <v>113.91</v>
      </c>
      <c r="AD8" s="37">
        <v>123.59</v>
      </c>
      <c r="AE8" s="37">
        <v>113.46</v>
      </c>
      <c r="AF8" s="37">
        <v>70.709999999999994</v>
      </c>
      <c r="AG8" s="37">
        <v>14.2</v>
      </c>
      <c r="AH8" s="37">
        <v>27.73</v>
      </c>
      <c r="AI8" s="37">
        <v>15</v>
      </c>
      <c r="AJ8" s="37">
        <v>14.99</v>
      </c>
      <c r="AK8" s="37">
        <v>7.28</v>
      </c>
      <c r="AL8" s="37">
        <v>10.06</v>
      </c>
      <c r="AM8" s="37">
        <v>8.59</v>
      </c>
      <c r="AN8" s="37">
        <v>6.12</v>
      </c>
      <c r="AO8" s="37">
        <v>5</v>
      </c>
      <c r="AP8" s="37">
        <v>5.76</v>
      </c>
      <c r="AQ8" s="37">
        <v>5.54</v>
      </c>
      <c r="AR8" s="37">
        <v>5</v>
      </c>
      <c r="AS8" s="37">
        <v>4.99</v>
      </c>
      <c r="AT8" s="37">
        <v>4.99</v>
      </c>
      <c r="AU8" s="37">
        <v>4.99</v>
      </c>
      <c r="AV8" s="37">
        <v>4.99</v>
      </c>
      <c r="AW8" s="37">
        <v>5.28</v>
      </c>
      <c r="AX8" s="37">
        <v>8.89</v>
      </c>
      <c r="AY8" s="37">
        <v>9.1999999999999993</v>
      </c>
      <c r="AZ8" s="37">
        <v>9.3800000000000008</v>
      </c>
      <c r="BA8" s="37">
        <v>9.3000000000000007</v>
      </c>
      <c r="BB8" s="37">
        <v>9.34</v>
      </c>
      <c r="BC8" s="37">
        <v>9.4499999999999993</v>
      </c>
      <c r="BD8" s="37">
        <v>9.52</v>
      </c>
      <c r="BE8" s="37">
        <v>9.52</v>
      </c>
      <c r="BF8" s="37">
        <v>3.37</v>
      </c>
      <c r="BG8" s="37">
        <v>2.9</v>
      </c>
      <c r="BH8" s="37">
        <v>5.86</v>
      </c>
      <c r="BI8" s="37">
        <v>6.05</v>
      </c>
      <c r="BJ8" s="37">
        <v>4.99</v>
      </c>
      <c r="BK8" s="37">
        <v>4.99</v>
      </c>
      <c r="BL8" s="37">
        <v>5.84</v>
      </c>
      <c r="BM8" s="37">
        <v>7.66</v>
      </c>
      <c r="BN8" s="37">
        <v>5</v>
      </c>
      <c r="BO8" s="37">
        <v>6.76</v>
      </c>
      <c r="BP8" s="37">
        <v>7.38</v>
      </c>
      <c r="BQ8" s="37">
        <v>29.04</v>
      </c>
      <c r="BR8" s="37">
        <v>40.950000000000003</v>
      </c>
      <c r="BS8" s="37">
        <v>85.19</v>
      </c>
      <c r="BT8" s="37">
        <v>138.04</v>
      </c>
      <c r="BU8" s="37">
        <v>164.73</v>
      </c>
      <c r="BV8" s="37">
        <v>121.2</v>
      </c>
      <c r="BW8" s="37">
        <v>147.97999999999999</v>
      </c>
      <c r="BX8" s="37">
        <v>173.96</v>
      </c>
      <c r="BY8" s="37">
        <v>180.39</v>
      </c>
      <c r="BZ8" s="37">
        <v>157.49</v>
      </c>
      <c r="CA8" s="37">
        <v>140.96</v>
      </c>
      <c r="CB8" s="37">
        <v>133.51</v>
      </c>
      <c r="CC8" s="37">
        <v>134.84</v>
      </c>
      <c r="CD8" s="37">
        <v>132.91999999999999</v>
      </c>
      <c r="CE8" s="37">
        <v>124.02</v>
      </c>
      <c r="CF8" s="37">
        <v>114.09</v>
      </c>
      <c r="CG8" s="37">
        <v>113.61</v>
      </c>
      <c r="CH8" s="37">
        <v>112.51</v>
      </c>
      <c r="CI8" s="37">
        <v>115.85</v>
      </c>
      <c r="CJ8" s="37">
        <v>119.12</v>
      </c>
      <c r="CK8" s="37">
        <v>116.15</v>
      </c>
      <c r="CL8" s="37">
        <v>112.36</v>
      </c>
      <c r="CM8" s="37">
        <v>112.47</v>
      </c>
      <c r="CN8" s="37">
        <v>113.51</v>
      </c>
      <c r="CO8" s="37">
        <v>137.99</v>
      </c>
      <c r="CP8" s="37">
        <v>140.68</v>
      </c>
      <c r="CQ8" s="37">
        <v>133.57</v>
      </c>
      <c r="CR8" s="37">
        <v>131.72999999999999</v>
      </c>
      <c r="CS8" s="37">
        <v>122.02</v>
      </c>
      <c r="CT8" s="38"/>
      <c r="CU8" s="38"/>
      <c r="CV8" s="38"/>
      <c r="CW8" s="39"/>
      <c r="CX8" s="40">
        <f>IF(SUM(B8:CW8)&lt;&gt;0,AVERAGEIF(B8:CW8,"&lt;&gt;"""),"")</f>
        <v>83.202916666666638</v>
      </c>
    </row>
    <row r="9" spans="1:102" ht="24.95" customHeight="1" thickBot="1" x14ac:dyDescent="0.25">
      <c r="A9" s="41" t="s">
        <v>6</v>
      </c>
      <c r="B9" s="42">
        <v>129.69999999999999</v>
      </c>
      <c r="C9" s="43">
        <v>129.69999999999999</v>
      </c>
      <c r="D9" s="43">
        <v>129.69999999999999</v>
      </c>
      <c r="E9" s="43">
        <v>129.69999999999999</v>
      </c>
      <c r="F9" s="43">
        <v>128.97749999999999</v>
      </c>
      <c r="G9" s="43">
        <v>128.97749999999999</v>
      </c>
      <c r="H9" s="43">
        <v>128.97749999999999</v>
      </c>
      <c r="I9" s="43">
        <v>128.97749999999999</v>
      </c>
      <c r="J9" s="43">
        <v>129.465</v>
      </c>
      <c r="K9" s="43">
        <v>129.465</v>
      </c>
      <c r="L9" s="43">
        <v>129.465</v>
      </c>
      <c r="M9" s="43">
        <v>129.465</v>
      </c>
      <c r="N9" s="43">
        <v>151.6275</v>
      </c>
      <c r="O9" s="43">
        <v>151.6275</v>
      </c>
      <c r="P9" s="43">
        <v>151.6275</v>
      </c>
      <c r="Q9" s="43">
        <v>151.6275</v>
      </c>
      <c r="R9" s="43">
        <v>150</v>
      </c>
      <c r="S9" s="43">
        <v>150</v>
      </c>
      <c r="T9" s="43">
        <v>150</v>
      </c>
      <c r="U9" s="43">
        <v>150</v>
      </c>
      <c r="V9" s="43">
        <v>129.97</v>
      </c>
      <c r="W9" s="43">
        <v>129.97</v>
      </c>
      <c r="X9" s="43">
        <v>129.97</v>
      </c>
      <c r="Y9" s="43">
        <v>129.97</v>
      </c>
      <c r="Z9" s="43">
        <v>128.49250000000001</v>
      </c>
      <c r="AA9" s="43">
        <v>128.49250000000001</v>
      </c>
      <c r="AB9" s="43">
        <v>128.49250000000001</v>
      </c>
      <c r="AC9" s="43">
        <v>128.49250000000001</v>
      </c>
      <c r="AD9" s="43">
        <v>80.489999999999995</v>
      </c>
      <c r="AE9" s="43">
        <v>80.489999999999995</v>
      </c>
      <c r="AF9" s="43">
        <v>80.489999999999995</v>
      </c>
      <c r="AG9" s="43">
        <v>80.489999999999995</v>
      </c>
      <c r="AH9" s="43">
        <v>16.25</v>
      </c>
      <c r="AI9" s="43">
        <v>16.25</v>
      </c>
      <c r="AJ9" s="43">
        <v>16.25</v>
      </c>
      <c r="AK9" s="43">
        <v>16.25</v>
      </c>
      <c r="AL9" s="43">
        <v>7.4424999999999999</v>
      </c>
      <c r="AM9" s="43">
        <v>7.4424999999999999</v>
      </c>
      <c r="AN9" s="43">
        <v>7.4424999999999999</v>
      </c>
      <c r="AO9" s="43">
        <v>7.4424999999999999</v>
      </c>
      <c r="AP9" s="43">
        <v>5.3224999999999998</v>
      </c>
      <c r="AQ9" s="43">
        <v>5.3224999999999998</v>
      </c>
      <c r="AR9" s="43">
        <v>5.3224999999999998</v>
      </c>
      <c r="AS9" s="43">
        <v>5.3224999999999998</v>
      </c>
      <c r="AT9" s="43">
        <v>5.0625</v>
      </c>
      <c r="AU9" s="43">
        <v>5.0625</v>
      </c>
      <c r="AV9" s="43">
        <v>5.0625</v>
      </c>
      <c r="AW9" s="43">
        <v>5.0625</v>
      </c>
      <c r="AX9" s="43">
        <v>9.1925000000000008</v>
      </c>
      <c r="AY9" s="43">
        <v>9.1925000000000008</v>
      </c>
      <c r="AZ9" s="43">
        <v>9.1925000000000008</v>
      </c>
      <c r="BA9" s="43">
        <v>9.1925000000000008</v>
      </c>
      <c r="BB9" s="43">
        <v>9.4574999999999996</v>
      </c>
      <c r="BC9" s="43">
        <v>9.4574999999999996</v>
      </c>
      <c r="BD9" s="43">
        <v>9.4574999999999996</v>
      </c>
      <c r="BE9" s="43">
        <v>9.4574999999999996</v>
      </c>
      <c r="BF9" s="43">
        <v>4.5449999999999999</v>
      </c>
      <c r="BG9" s="43">
        <v>4.5449999999999999</v>
      </c>
      <c r="BH9" s="43">
        <v>4.5449999999999999</v>
      </c>
      <c r="BI9" s="43">
        <v>4.5449999999999999</v>
      </c>
      <c r="BJ9" s="43">
        <v>5.87</v>
      </c>
      <c r="BK9" s="43">
        <v>5.87</v>
      </c>
      <c r="BL9" s="43">
        <v>5.87</v>
      </c>
      <c r="BM9" s="43">
        <v>5.87</v>
      </c>
      <c r="BN9" s="43">
        <v>12.045</v>
      </c>
      <c r="BO9" s="43">
        <v>12.045</v>
      </c>
      <c r="BP9" s="43">
        <v>12.045</v>
      </c>
      <c r="BQ9" s="43">
        <v>12.045</v>
      </c>
      <c r="BR9" s="43">
        <v>107.22750000000001</v>
      </c>
      <c r="BS9" s="43">
        <v>107.22750000000001</v>
      </c>
      <c r="BT9" s="43">
        <v>107.22750000000001</v>
      </c>
      <c r="BU9" s="43">
        <v>107.22750000000001</v>
      </c>
      <c r="BV9" s="43">
        <v>155.88249999999999</v>
      </c>
      <c r="BW9" s="43">
        <v>155.88249999999999</v>
      </c>
      <c r="BX9" s="43">
        <v>155.88249999999999</v>
      </c>
      <c r="BY9" s="43">
        <v>155.88249999999999</v>
      </c>
      <c r="BZ9" s="43">
        <v>141.69999999999999</v>
      </c>
      <c r="CA9" s="43">
        <v>141.69999999999999</v>
      </c>
      <c r="CB9" s="43">
        <v>141.69999999999999</v>
      </c>
      <c r="CC9" s="43">
        <v>141.69999999999999</v>
      </c>
      <c r="CD9" s="43">
        <v>121.16</v>
      </c>
      <c r="CE9" s="43">
        <v>121.16</v>
      </c>
      <c r="CF9" s="43">
        <v>121.16</v>
      </c>
      <c r="CG9" s="43">
        <v>121.16</v>
      </c>
      <c r="CH9" s="43">
        <v>115.9075</v>
      </c>
      <c r="CI9" s="43">
        <v>115.9075</v>
      </c>
      <c r="CJ9" s="43">
        <v>115.9075</v>
      </c>
      <c r="CK9" s="43">
        <v>115.9075</v>
      </c>
      <c r="CL9" s="43">
        <v>119.0825</v>
      </c>
      <c r="CM9" s="43">
        <v>119.0825</v>
      </c>
      <c r="CN9" s="43">
        <v>119.0825</v>
      </c>
      <c r="CO9" s="43">
        <v>119.0825</v>
      </c>
      <c r="CP9" s="43">
        <v>132</v>
      </c>
      <c r="CQ9" s="43">
        <v>132</v>
      </c>
      <c r="CR9" s="43">
        <v>132</v>
      </c>
      <c r="CS9" s="43">
        <v>132</v>
      </c>
      <c r="CT9" s="44"/>
      <c r="CU9" s="44"/>
      <c r="CV9" s="44"/>
      <c r="CW9" s="45"/>
      <c r="CX9" s="46">
        <f>IF(SUM(B9:CW9)&lt;&gt;0,AVERAGEIF(B9:CW9,"&lt;&gt;"""),"")</f>
        <v>83.202916666666681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99.433999999999997</v>
      </c>
      <c r="C13" s="65">
        <v>95.49499999999999</v>
      </c>
      <c r="D13" s="65">
        <v>118.968</v>
      </c>
      <c r="E13" s="65">
        <v>207.03299999999999</v>
      </c>
      <c r="F13" s="65">
        <v>235.09100000000001</v>
      </c>
      <c r="G13" s="65">
        <v>261.334</v>
      </c>
      <c r="H13" s="65">
        <v>305.67500000000001</v>
      </c>
      <c r="I13" s="65">
        <v>314.42099999999999</v>
      </c>
      <c r="J13" s="65">
        <v>410.71300000000002</v>
      </c>
      <c r="K13" s="65">
        <v>464.55</v>
      </c>
      <c r="L13" s="65">
        <v>421.404</v>
      </c>
      <c r="M13" s="65">
        <v>432.84300000000002</v>
      </c>
      <c r="N13" s="65">
        <v>36.22</v>
      </c>
      <c r="O13" s="65"/>
      <c r="P13" s="65"/>
      <c r="Q13" s="65"/>
      <c r="R13" s="65">
        <v>31.059000000000001</v>
      </c>
      <c r="S13" s="65">
        <v>63</v>
      </c>
      <c r="T13" s="65">
        <v>55.646000000000001</v>
      </c>
      <c r="U13" s="65">
        <v>57.679000000000002</v>
      </c>
      <c r="V13" s="65">
        <v>129.14400000000001</v>
      </c>
      <c r="W13" s="65">
        <v>214.97</v>
      </c>
      <c r="X13" s="65">
        <v>260.14100000000002</v>
      </c>
      <c r="Y13" s="65">
        <v>304</v>
      </c>
      <c r="Z13" s="65">
        <v>24.198999999999998</v>
      </c>
      <c r="AA13" s="65">
        <v>80.50200000000001</v>
      </c>
      <c r="AB13" s="65">
        <v>106.40800000000002</v>
      </c>
      <c r="AC13" s="65">
        <v>113.191</v>
      </c>
      <c r="AD13" s="65">
        <v>61.263999999999996</v>
      </c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>
        <v>2</v>
      </c>
      <c r="BU13" s="65"/>
      <c r="BV13" s="65">
        <v>241.69800000000001</v>
      </c>
      <c r="BW13" s="65">
        <v>21</v>
      </c>
      <c r="BX13" s="65">
        <v>18</v>
      </c>
      <c r="BY13" s="65">
        <v>18</v>
      </c>
      <c r="BZ13" s="65">
        <v>17</v>
      </c>
      <c r="CA13" s="65">
        <v>17</v>
      </c>
      <c r="CB13" s="65">
        <v>129.589</v>
      </c>
      <c r="CC13" s="65">
        <v>113.185</v>
      </c>
      <c r="CD13" s="65">
        <v>107</v>
      </c>
      <c r="CE13" s="65">
        <v>100.232</v>
      </c>
      <c r="CF13" s="65">
        <v>109.688</v>
      </c>
      <c r="CG13" s="65">
        <v>109.20099999999999</v>
      </c>
      <c r="CH13" s="65">
        <v>111.419</v>
      </c>
      <c r="CI13" s="65">
        <v>119.63</v>
      </c>
      <c r="CJ13" s="65">
        <v>148.65600000000001</v>
      </c>
      <c r="CK13" s="65">
        <v>121.53899999999999</v>
      </c>
      <c r="CL13" s="65">
        <v>108.45400000000001</v>
      </c>
      <c r="CM13" s="65">
        <v>121.693</v>
      </c>
      <c r="CN13" s="65">
        <v>124.40600000000001</v>
      </c>
      <c r="CO13" s="65">
        <v>10</v>
      </c>
      <c r="CP13" s="65">
        <v>6.2</v>
      </c>
      <c r="CQ13" s="65">
        <v>16.135999999999999</v>
      </c>
      <c r="CR13" s="65">
        <v>11</v>
      </c>
      <c r="CS13" s="65">
        <v>17.419</v>
      </c>
      <c r="CT13" s="66"/>
      <c r="CU13" s="66"/>
      <c r="CV13" s="66"/>
      <c r="CW13" s="67"/>
      <c r="CX13" s="68">
        <f t="array" ref="CX13">SUMPRODUCT(B13:CW13*0.25)</f>
        <v>1706.1322500000003</v>
      </c>
    </row>
    <row r="14" spans="1:102" ht="24.95" customHeight="1" x14ac:dyDescent="0.2">
      <c r="A14" s="63" t="s">
        <v>11</v>
      </c>
      <c r="B14" s="64"/>
      <c r="C14" s="65">
        <v>30</v>
      </c>
      <c r="D14" s="65"/>
      <c r="E14" s="65">
        <v>30</v>
      </c>
      <c r="F14" s="65">
        <v>30</v>
      </c>
      <c r="G14" s="65">
        <v>30</v>
      </c>
      <c r="H14" s="65">
        <v>30</v>
      </c>
      <c r="I14" s="65">
        <v>30</v>
      </c>
      <c r="J14" s="65"/>
      <c r="K14" s="65">
        <v>30</v>
      </c>
      <c r="L14" s="65">
        <v>30</v>
      </c>
      <c r="M14" s="65">
        <v>30</v>
      </c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>
        <v>30</v>
      </c>
      <c r="BU14" s="65">
        <v>401.452</v>
      </c>
      <c r="BV14" s="65">
        <v>131</v>
      </c>
      <c r="BW14" s="65">
        <v>131</v>
      </c>
      <c r="BX14" s="65">
        <v>56</v>
      </c>
      <c r="BY14" s="65">
        <v>30</v>
      </c>
      <c r="BZ14" s="65">
        <v>114</v>
      </c>
      <c r="CA14" s="65">
        <v>84</v>
      </c>
      <c r="CB14" s="65">
        <v>84</v>
      </c>
      <c r="CC14" s="65">
        <v>84</v>
      </c>
      <c r="CD14" s="65">
        <v>84</v>
      </c>
      <c r="CE14" s="65">
        <v>84</v>
      </c>
      <c r="CF14" s="65">
        <v>84</v>
      </c>
      <c r="CG14" s="65">
        <v>84</v>
      </c>
      <c r="CH14" s="65">
        <v>84</v>
      </c>
      <c r="CI14" s="65">
        <v>84</v>
      </c>
      <c r="CJ14" s="65">
        <v>84</v>
      </c>
      <c r="CK14" s="65">
        <v>84</v>
      </c>
      <c r="CL14" s="65">
        <v>60</v>
      </c>
      <c r="CM14" s="65">
        <v>60</v>
      </c>
      <c r="CN14" s="65">
        <v>60</v>
      </c>
      <c r="CO14" s="65">
        <v>60</v>
      </c>
      <c r="CP14" s="65">
        <v>60</v>
      </c>
      <c r="CQ14" s="65">
        <v>60</v>
      </c>
      <c r="CR14" s="65">
        <v>60</v>
      </c>
      <c r="CS14" s="65">
        <v>60</v>
      </c>
      <c r="CT14" s="66"/>
      <c r="CU14" s="66"/>
      <c r="CV14" s="66"/>
      <c r="CW14" s="67"/>
      <c r="CX14" s="68">
        <f t="array" ref="CX14">SUMPRODUCT(B14:CW14*0.25)</f>
        <v>641.86300000000006</v>
      </c>
    </row>
    <row r="15" spans="1:102" ht="24.95" customHeight="1" x14ac:dyDescent="0.2">
      <c r="A15" s="69" t="s">
        <v>12</v>
      </c>
      <c r="B15" s="70">
        <v>0.80500000000000005</v>
      </c>
      <c r="C15" s="71">
        <v>0.80400000000000005</v>
      </c>
      <c r="D15" s="71">
        <v>0.80500000000000005</v>
      </c>
      <c r="E15" s="71">
        <v>0.84399999999999997</v>
      </c>
      <c r="F15" s="71">
        <v>0.91500000000000004</v>
      </c>
      <c r="G15" s="71">
        <v>0.81</v>
      </c>
      <c r="H15" s="71">
        <v>0.81399999999999995</v>
      </c>
      <c r="I15" s="71">
        <v>0.81799999999999995</v>
      </c>
      <c r="J15" s="71">
        <v>12.502000000000001</v>
      </c>
      <c r="K15" s="71">
        <v>12.669</v>
      </c>
      <c r="L15" s="71">
        <v>0.80300000000000005</v>
      </c>
      <c r="M15" s="71">
        <v>1.01</v>
      </c>
      <c r="N15" s="71">
        <v>1.169</v>
      </c>
      <c r="O15" s="71">
        <v>0.86699999999999999</v>
      </c>
      <c r="P15" s="71">
        <v>0.83</v>
      </c>
      <c r="Q15" s="71">
        <v>0.88600000000000001</v>
      </c>
      <c r="R15" s="71">
        <v>1.2390000000000001</v>
      </c>
      <c r="S15" s="71">
        <v>1.159</v>
      </c>
      <c r="T15" s="71">
        <v>1.139</v>
      </c>
      <c r="U15" s="71">
        <v>1.069</v>
      </c>
      <c r="V15" s="71">
        <v>9.1370000000000005</v>
      </c>
      <c r="W15" s="71">
        <v>1.0840000000000001</v>
      </c>
      <c r="X15" s="71">
        <v>0.93400000000000005</v>
      </c>
      <c r="Y15" s="71">
        <v>21.933</v>
      </c>
      <c r="Z15" s="71">
        <v>0.80800000000000005</v>
      </c>
      <c r="AA15" s="71">
        <v>0.85799999999999998</v>
      </c>
      <c r="AB15" s="71">
        <v>1.004</v>
      </c>
      <c r="AC15" s="71">
        <v>1.248</v>
      </c>
      <c r="AD15" s="71">
        <v>1.2989999999999999</v>
      </c>
      <c r="AE15" s="71">
        <v>0.96699999999999997</v>
      </c>
      <c r="AF15" s="71">
        <v>36.93</v>
      </c>
      <c r="AG15" s="71">
        <v>27.364000000000001</v>
      </c>
      <c r="AH15" s="71">
        <v>38.844999999999999</v>
      </c>
      <c r="AI15" s="71">
        <v>38.406999999999996</v>
      </c>
      <c r="AJ15" s="71">
        <v>40.195999999999998</v>
      </c>
      <c r="AK15" s="71">
        <v>30.800999999999998</v>
      </c>
      <c r="AL15" s="71">
        <v>126.773</v>
      </c>
      <c r="AM15" s="71">
        <v>142.614</v>
      </c>
      <c r="AN15" s="71">
        <v>138.22200000000001</v>
      </c>
      <c r="AO15" s="71">
        <v>143.54499999999999</v>
      </c>
      <c r="AP15" s="71">
        <v>165.352</v>
      </c>
      <c r="AQ15" s="71">
        <v>165.107</v>
      </c>
      <c r="AR15" s="71">
        <v>161.49600000000001</v>
      </c>
      <c r="AS15" s="71">
        <v>159.852</v>
      </c>
      <c r="AT15" s="71">
        <v>161.04499999999999</v>
      </c>
      <c r="AU15" s="71">
        <v>161.46299999999999</v>
      </c>
      <c r="AV15" s="71">
        <v>157.11699999999999</v>
      </c>
      <c r="AW15" s="71">
        <v>158.88</v>
      </c>
      <c r="AX15" s="71">
        <v>168.023</v>
      </c>
      <c r="AY15" s="71">
        <v>170.05199999999999</v>
      </c>
      <c r="AZ15" s="71">
        <v>171.81899999999999</v>
      </c>
      <c r="BA15" s="71">
        <v>174.239</v>
      </c>
      <c r="BB15" s="71">
        <v>171.922</v>
      </c>
      <c r="BC15" s="71">
        <v>169.43199999999999</v>
      </c>
      <c r="BD15" s="71">
        <v>169.607</v>
      </c>
      <c r="BE15" s="71">
        <v>166.66499999999999</v>
      </c>
      <c r="BF15" s="71">
        <v>343.029</v>
      </c>
      <c r="BG15" s="71">
        <v>324.774</v>
      </c>
      <c r="BH15" s="71">
        <v>150.833</v>
      </c>
      <c r="BI15" s="71">
        <v>152.35400000000001</v>
      </c>
      <c r="BJ15" s="71">
        <v>227.273</v>
      </c>
      <c r="BK15" s="71">
        <v>128.45500000000001</v>
      </c>
      <c r="BL15" s="71">
        <v>110.82599999999999</v>
      </c>
      <c r="BM15" s="71">
        <v>97.619</v>
      </c>
      <c r="BN15" s="71">
        <v>59.353999999999999</v>
      </c>
      <c r="BO15" s="71">
        <v>48.192999999999998</v>
      </c>
      <c r="BP15" s="71">
        <v>32.375999999999998</v>
      </c>
      <c r="BQ15" s="71">
        <v>25.95</v>
      </c>
      <c r="BR15" s="71">
        <v>91.063000000000002</v>
      </c>
      <c r="BS15" s="71">
        <v>87.56</v>
      </c>
      <c r="BT15" s="71">
        <v>0.91300000000000003</v>
      </c>
      <c r="BU15" s="71">
        <v>0.80700000000000005</v>
      </c>
      <c r="BV15" s="71">
        <v>0.8</v>
      </c>
      <c r="BW15" s="71">
        <v>22.975999999999999</v>
      </c>
      <c r="BX15" s="71">
        <v>4.7149999999999999</v>
      </c>
      <c r="BY15" s="71">
        <v>5.6989999999999998</v>
      </c>
      <c r="BZ15" s="71">
        <v>8.3070000000000004</v>
      </c>
      <c r="CA15" s="71">
        <v>25.071000000000002</v>
      </c>
      <c r="CB15" s="71">
        <v>5.3150000000000004</v>
      </c>
      <c r="CC15" s="71">
        <v>4.6829999999999998</v>
      </c>
      <c r="CD15" s="71">
        <v>4.016</v>
      </c>
      <c r="CE15" s="71">
        <v>4.2480000000000002</v>
      </c>
      <c r="CF15" s="71">
        <v>4.4610000000000003</v>
      </c>
      <c r="CG15" s="71">
        <v>4.6710000000000003</v>
      </c>
      <c r="CH15" s="71">
        <v>4.9539999999999997</v>
      </c>
      <c r="CI15" s="71">
        <v>5.4509999999999996</v>
      </c>
      <c r="CJ15" s="71">
        <v>5.9189999999999996</v>
      </c>
      <c r="CK15" s="71">
        <v>6.4059999999999997</v>
      </c>
      <c r="CL15" s="71">
        <v>6.8879999999999999</v>
      </c>
      <c r="CM15" s="71">
        <v>5.0720000000000001</v>
      </c>
      <c r="CN15" s="71">
        <v>3.274</v>
      </c>
      <c r="CO15" s="71">
        <v>1.448</v>
      </c>
      <c r="CP15" s="71">
        <v>0.89800000000000002</v>
      </c>
      <c r="CQ15" s="71">
        <v>0.878</v>
      </c>
      <c r="CR15" s="71">
        <v>0.85799999999999998</v>
      </c>
      <c r="CS15" s="71">
        <v>0.83899999999999997</v>
      </c>
      <c r="CT15" s="72"/>
      <c r="CU15" s="72"/>
      <c r="CV15" s="72"/>
      <c r="CW15" s="73"/>
      <c r="CX15" s="74">
        <f t="array" ref="CX15">SUMPRODUCT(B15:CW15*0.25)</f>
        <v>1379.0557499999998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>
        <v>54.9</v>
      </c>
      <c r="AV17" s="71">
        <v>54.9</v>
      </c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>
        <v>11.1</v>
      </c>
      <c r="BH17" s="71">
        <v>1.1000000000000001</v>
      </c>
      <c r="BI17" s="71">
        <v>33.6</v>
      </c>
      <c r="BJ17" s="71"/>
      <c r="BK17" s="71"/>
      <c r="BL17" s="71"/>
      <c r="BM17" s="71"/>
      <c r="BN17" s="71"/>
      <c r="BO17" s="71"/>
      <c r="BP17" s="71"/>
      <c r="BQ17" s="71">
        <v>23.2</v>
      </c>
      <c r="BR17" s="71"/>
      <c r="BS17" s="71"/>
      <c r="BT17" s="71"/>
      <c r="BU17" s="71"/>
      <c r="BV17" s="71"/>
      <c r="BW17" s="71">
        <v>35.85</v>
      </c>
      <c r="BX17" s="71"/>
      <c r="BY17" s="71"/>
      <c r="BZ17" s="71"/>
      <c r="CA17" s="71">
        <v>22.55</v>
      </c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59.3</v>
      </c>
    </row>
    <row r="18" spans="1:102" ht="30" customHeight="1" thickBot="1" x14ac:dyDescent="0.25">
      <c r="A18" s="75" t="s">
        <v>15</v>
      </c>
      <c r="B18" s="76">
        <f>SUM(B11:B17)</f>
        <v>100.239</v>
      </c>
      <c r="C18" s="77">
        <f t="shared" ref="C18:BN18" si="0">SUM(C11:C17)</f>
        <v>126.29899999999999</v>
      </c>
      <c r="D18" s="77">
        <f t="shared" si="0"/>
        <v>119.77300000000001</v>
      </c>
      <c r="E18" s="77">
        <f t="shared" si="0"/>
        <v>237.87699999999998</v>
      </c>
      <c r="F18" s="77">
        <f t="shared" si="0"/>
        <v>266.00600000000003</v>
      </c>
      <c r="G18" s="77">
        <f t="shared" si="0"/>
        <v>292.14400000000001</v>
      </c>
      <c r="H18" s="77">
        <f t="shared" si="0"/>
        <v>336.48900000000003</v>
      </c>
      <c r="I18" s="77">
        <f t="shared" si="0"/>
        <v>345.23899999999998</v>
      </c>
      <c r="J18" s="77">
        <f t="shared" si="0"/>
        <v>423.21500000000003</v>
      </c>
      <c r="K18" s="77">
        <f t="shared" si="0"/>
        <v>507.21899999999999</v>
      </c>
      <c r="L18" s="77">
        <f t="shared" si="0"/>
        <v>452.20699999999999</v>
      </c>
      <c r="M18" s="77">
        <f t="shared" si="0"/>
        <v>463.85300000000001</v>
      </c>
      <c r="N18" s="77">
        <f t="shared" si="0"/>
        <v>37.388999999999996</v>
      </c>
      <c r="O18" s="77">
        <f t="shared" si="0"/>
        <v>0.86699999999999999</v>
      </c>
      <c r="P18" s="77">
        <f t="shared" si="0"/>
        <v>0.83</v>
      </c>
      <c r="Q18" s="77">
        <f t="shared" si="0"/>
        <v>0.88600000000000001</v>
      </c>
      <c r="R18" s="77">
        <f t="shared" si="0"/>
        <v>32.298000000000002</v>
      </c>
      <c r="S18" s="77">
        <f t="shared" si="0"/>
        <v>64.159000000000006</v>
      </c>
      <c r="T18" s="77">
        <f t="shared" si="0"/>
        <v>56.785000000000004</v>
      </c>
      <c r="U18" s="77">
        <f t="shared" si="0"/>
        <v>58.748000000000005</v>
      </c>
      <c r="V18" s="77">
        <f t="shared" si="0"/>
        <v>138.28100000000001</v>
      </c>
      <c r="W18" s="77">
        <f t="shared" si="0"/>
        <v>216.054</v>
      </c>
      <c r="X18" s="77">
        <f t="shared" si="0"/>
        <v>261.07500000000005</v>
      </c>
      <c r="Y18" s="77">
        <f t="shared" si="0"/>
        <v>325.93299999999999</v>
      </c>
      <c r="Z18" s="77">
        <f t="shared" si="0"/>
        <v>25.006999999999998</v>
      </c>
      <c r="AA18" s="77">
        <f t="shared" si="0"/>
        <v>81.360000000000014</v>
      </c>
      <c r="AB18" s="77">
        <f t="shared" si="0"/>
        <v>107.41200000000002</v>
      </c>
      <c r="AC18" s="77">
        <f t="shared" si="0"/>
        <v>114.43900000000001</v>
      </c>
      <c r="AD18" s="77">
        <f t="shared" si="0"/>
        <v>62.562999999999995</v>
      </c>
      <c r="AE18" s="77">
        <f t="shared" si="0"/>
        <v>0.96699999999999997</v>
      </c>
      <c r="AF18" s="77">
        <f t="shared" si="0"/>
        <v>36.93</v>
      </c>
      <c r="AG18" s="77">
        <f t="shared" si="0"/>
        <v>27.364000000000001</v>
      </c>
      <c r="AH18" s="77">
        <f t="shared" si="0"/>
        <v>38.844999999999999</v>
      </c>
      <c r="AI18" s="77">
        <f t="shared" si="0"/>
        <v>38.406999999999996</v>
      </c>
      <c r="AJ18" s="77">
        <f t="shared" si="0"/>
        <v>40.195999999999998</v>
      </c>
      <c r="AK18" s="77">
        <f t="shared" si="0"/>
        <v>30.800999999999998</v>
      </c>
      <c r="AL18" s="77">
        <f t="shared" si="0"/>
        <v>126.773</v>
      </c>
      <c r="AM18" s="77">
        <f t="shared" si="0"/>
        <v>142.614</v>
      </c>
      <c r="AN18" s="77">
        <f t="shared" si="0"/>
        <v>138.22200000000001</v>
      </c>
      <c r="AO18" s="77">
        <f t="shared" si="0"/>
        <v>143.54499999999999</v>
      </c>
      <c r="AP18" s="77">
        <f t="shared" si="0"/>
        <v>165.352</v>
      </c>
      <c r="AQ18" s="77">
        <f t="shared" si="0"/>
        <v>165.107</v>
      </c>
      <c r="AR18" s="77">
        <f t="shared" si="0"/>
        <v>161.49600000000001</v>
      </c>
      <c r="AS18" s="77">
        <f t="shared" si="0"/>
        <v>159.852</v>
      </c>
      <c r="AT18" s="77">
        <f t="shared" si="0"/>
        <v>161.04499999999999</v>
      </c>
      <c r="AU18" s="77">
        <f t="shared" si="0"/>
        <v>216.363</v>
      </c>
      <c r="AV18" s="77">
        <f t="shared" si="0"/>
        <v>212.017</v>
      </c>
      <c r="AW18" s="77">
        <f t="shared" si="0"/>
        <v>158.88</v>
      </c>
      <c r="AX18" s="77">
        <f t="shared" si="0"/>
        <v>168.023</v>
      </c>
      <c r="AY18" s="77">
        <f t="shared" si="0"/>
        <v>170.05199999999999</v>
      </c>
      <c r="AZ18" s="77">
        <f t="shared" si="0"/>
        <v>171.81899999999999</v>
      </c>
      <c r="BA18" s="77">
        <f t="shared" si="0"/>
        <v>174.239</v>
      </c>
      <c r="BB18" s="77">
        <f t="shared" si="0"/>
        <v>171.922</v>
      </c>
      <c r="BC18" s="77">
        <f t="shared" si="0"/>
        <v>169.43199999999999</v>
      </c>
      <c r="BD18" s="77">
        <f t="shared" si="0"/>
        <v>169.607</v>
      </c>
      <c r="BE18" s="77">
        <f t="shared" si="0"/>
        <v>166.66499999999999</v>
      </c>
      <c r="BF18" s="77">
        <f t="shared" si="0"/>
        <v>343.029</v>
      </c>
      <c r="BG18" s="77">
        <f t="shared" si="0"/>
        <v>335.87400000000002</v>
      </c>
      <c r="BH18" s="77">
        <f t="shared" si="0"/>
        <v>151.93299999999999</v>
      </c>
      <c r="BI18" s="77">
        <f t="shared" si="0"/>
        <v>185.95400000000001</v>
      </c>
      <c r="BJ18" s="77">
        <f t="shared" si="0"/>
        <v>227.273</v>
      </c>
      <c r="BK18" s="77">
        <f t="shared" si="0"/>
        <v>128.45500000000001</v>
      </c>
      <c r="BL18" s="77">
        <f t="shared" si="0"/>
        <v>110.82599999999999</v>
      </c>
      <c r="BM18" s="77">
        <f t="shared" si="0"/>
        <v>97.619</v>
      </c>
      <c r="BN18" s="77">
        <f t="shared" si="0"/>
        <v>59.353999999999999</v>
      </c>
      <c r="BO18" s="77">
        <f t="shared" ref="BO18:CW18" si="1">SUM(BO11:BO17)</f>
        <v>48.192999999999998</v>
      </c>
      <c r="BP18" s="77">
        <f t="shared" si="1"/>
        <v>32.375999999999998</v>
      </c>
      <c r="BQ18" s="77">
        <f t="shared" si="1"/>
        <v>49.15</v>
      </c>
      <c r="BR18" s="77">
        <f t="shared" si="1"/>
        <v>91.063000000000002</v>
      </c>
      <c r="BS18" s="77">
        <f t="shared" si="1"/>
        <v>87.56</v>
      </c>
      <c r="BT18" s="77">
        <f t="shared" si="1"/>
        <v>32.912999999999997</v>
      </c>
      <c r="BU18" s="77">
        <f t="shared" si="1"/>
        <v>402.25900000000001</v>
      </c>
      <c r="BV18" s="77">
        <f t="shared" si="1"/>
        <v>373.49799999999999</v>
      </c>
      <c r="BW18" s="77">
        <f t="shared" si="1"/>
        <v>210.82599999999999</v>
      </c>
      <c r="BX18" s="77">
        <f t="shared" si="1"/>
        <v>78.715000000000003</v>
      </c>
      <c r="BY18" s="77">
        <f t="shared" si="1"/>
        <v>53.698999999999998</v>
      </c>
      <c r="BZ18" s="77">
        <f t="shared" si="1"/>
        <v>139.30699999999999</v>
      </c>
      <c r="CA18" s="77">
        <f t="shared" si="1"/>
        <v>148.62100000000001</v>
      </c>
      <c r="CB18" s="77">
        <f t="shared" si="1"/>
        <v>218.904</v>
      </c>
      <c r="CC18" s="77">
        <f t="shared" si="1"/>
        <v>201.86799999999999</v>
      </c>
      <c r="CD18" s="77">
        <f t="shared" si="1"/>
        <v>195.01599999999999</v>
      </c>
      <c r="CE18" s="77">
        <f t="shared" si="1"/>
        <v>188.48</v>
      </c>
      <c r="CF18" s="77">
        <f t="shared" si="1"/>
        <v>198.149</v>
      </c>
      <c r="CG18" s="77">
        <f t="shared" si="1"/>
        <v>197.87199999999999</v>
      </c>
      <c r="CH18" s="77">
        <f t="shared" si="1"/>
        <v>200.37299999999999</v>
      </c>
      <c r="CI18" s="77">
        <f t="shared" si="1"/>
        <v>209.08099999999999</v>
      </c>
      <c r="CJ18" s="77">
        <f t="shared" si="1"/>
        <v>238.57500000000002</v>
      </c>
      <c r="CK18" s="77">
        <f t="shared" si="1"/>
        <v>211.94499999999999</v>
      </c>
      <c r="CL18" s="77">
        <f t="shared" si="1"/>
        <v>175.34200000000001</v>
      </c>
      <c r="CM18" s="77">
        <f t="shared" si="1"/>
        <v>186.76499999999999</v>
      </c>
      <c r="CN18" s="77">
        <f t="shared" si="1"/>
        <v>187.68</v>
      </c>
      <c r="CO18" s="77">
        <f t="shared" si="1"/>
        <v>71.447999999999993</v>
      </c>
      <c r="CP18" s="77">
        <f t="shared" si="1"/>
        <v>67.097999999999999</v>
      </c>
      <c r="CQ18" s="77">
        <f t="shared" si="1"/>
        <v>77.013999999999996</v>
      </c>
      <c r="CR18" s="77">
        <f t="shared" si="1"/>
        <v>71.858000000000004</v>
      </c>
      <c r="CS18" s="77">
        <f t="shared" si="1"/>
        <v>78.257999999999996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3786.3510000000006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>
        <v>60</v>
      </c>
      <c r="CQ21" s="88">
        <v>60</v>
      </c>
      <c r="CR21" s="88">
        <v>60</v>
      </c>
      <c r="CS21" s="88">
        <v>60</v>
      </c>
      <c r="CT21" s="89"/>
      <c r="CU21" s="89"/>
      <c r="CV21" s="89"/>
      <c r="CW21" s="90"/>
      <c r="CX21" s="91">
        <f t="array" ref="CX21">SUMPRODUCT(B21:CW21*0.25)</f>
        <v>60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>
        <v>1.5</v>
      </c>
      <c r="G22" s="94">
        <v>1.5</v>
      </c>
      <c r="H22" s="94">
        <v>1.5</v>
      </c>
      <c r="I22" s="94">
        <v>1.5</v>
      </c>
      <c r="J22" s="94">
        <v>1.5</v>
      </c>
      <c r="K22" s="94">
        <v>1.5</v>
      </c>
      <c r="L22" s="94">
        <v>1.5</v>
      </c>
      <c r="M22" s="94">
        <v>1.5</v>
      </c>
      <c r="N22" s="94">
        <v>1.5</v>
      </c>
      <c r="O22" s="94">
        <v>1.5</v>
      </c>
      <c r="P22" s="94">
        <v>1.5</v>
      </c>
      <c r="Q22" s="94">
        <v>1.5</v>
      </c>
      <c r="R22" s="94">
        <v>1.5</v>
      </c>
      <c r="S22" s="94">
        <v>1.5</v>
      </c>
      <c r="T22" s="94">
        <v>1.5</v>
      </c>
      <c r="U22" s="94">
        <v>1.5</v>
      </c>
      <c r="V22" s="94">
        <v>1.4</v>
      </c>
      <c r="W22" s="94">
        <v>1.4</v>
      </c>
      <c r="X22" s="94">
        <v>1.4</v>
      </c>
      <c r="Y22" s="94">
        <v>1.4</v>
      </c>
      <c r="Z22" s="94">
        <v>1.4</v>
      </c>
      <c r="AA22" s="94">
        <v>1.4</v>
      </c>
      <c r="AB22" s="94">
        <v>1.4</v>
      </c>
      <c r="AC22" s="94">
        <v>1.4</v>
      </c>
      <c r="AD22" s="94">
        <v>1.4</v>
      </c>
      <c r="AE22" s="94">
        <v>1.4</v>
      </c>
      <c r="AF22" s="94">
        <v>1.4</v>
      </c>
      <c r="AG22" s="94">
        <v>7.3</v>
      </c>
      <c r="AH22" s="94">
        <v>1.3</v>
      </c>
      <c r="AI22" s="94">
        <v>1.3</v>
      </c>
      <c r="AJ22" s="94">
        <v>1.2</v>
      </c>
      <c r="AK22" s="94">
        <v>7.2</v>
      </c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>
        <v>1.1000000000000001</v>
      </c>
      <c r="AY22" s="94">
        <v>1.1000000000000001</v>
      </c>
      <c r="AZ22" s="94">
        <v>1.1000000000000001</v>
      </c>
      <c r="BA22" s="94">
        <v>1.1000000000000001</v>
      </c>
      <c r="BB22" s="94">
        <v>1.1000000000000001</v>
      </c>
      <c r="BC22" s="94">
        <v>1.1000000000000001</v>
      </c>
      <c r="BD22" s="94">
        <v>1.1000000000000001</v>
      </c>
      <c r="BE22" s="94">
        <v>1.1000000000000001</v>
      </c>
      <c r="BF22" s="94">
        <v>1.1000000000000001</v>
      </c>
      <c r="BG22" s="94">
        <v>1.1000000000000001</v>
      </c>
      <c r="BH22" s="94">
        <v>1.1000000000000001</v>
      </c>
      <c r="BI22" s="94">
        <v>1.1000000000000001</v>
      </c>
      <c r="BJ22" s="94">
        <v>1.1000000000000001</v>
      </c>
      <c r="BK22" s="94">
        <v>1.1000000000000001</v>
      </c>
      <c r="BL22" s="94">
        <v>1.2</v>
      </c>
      <c r="BM22" s="94">
        <v>1.2</v>
      </c>
      <c r="BN22" s="94">
        <v>1.2</v>
      </c>
      <c r="BO22" s="94">
        <v>1.3</v>
      </c>
      <c r="BP22" s="94">
        <v>1.3</v>
      </c>
      <c r="BQ22" s="94">
        <v>1.4</v>
      </c>
      <c r="BR22" s="94">
        <v>16.600000000000001</v>
      </c>
      <c r="BS22" s="94">
        <v>1.5</v>
      </c>
      <c r="BT22" s="94">
        <v>1.5</v>
      </c>
      <c r="BU22" s="94">
        <v>1.5</v>
      </c>
      <c r="BV22" s="94"/>
      <c r="BW22" s="94"/>
      <c r="BX22" s="94"/>
      <c r="BY22" s="94"/>
      <c r="BZ22" s="94"/>
      <c r="CA22" s="94"/>
      <c r="CB22" s="94"/>
      <c r="CC22" s="94"/>
      <c r="CD22" s="94">
        <v>1.6</v>
      </c>
      <c r="CE22" s="94">
        <v>1.6</v>
      </c>
      <c r="CF22" s="94">
        <v>1.6</v>
      </c>
      <c r="CG22" s="94">
        <v>1.6</v>
      </c>
      <c r="CH22" s="94">
        <v>1.6</v>
      </c>
      <c r="CI22" s="94">
        <v>1.6</v>
      </c>
      <c r="CJ22" s="94">
        <v>1.6</v>
      </c>
      <c r="CK22" s="94">
        <v>1.6</v>
      </c>
      <c r="CL22" s="94">
        <v>1.6</v>
      </c>
      <c r="CM22" s="94">
        <v>1.6</v>
      </c>
      <c r="CN22" s="94">
        <v>1.6</v>
      </c>
      <c r="CO22" s="94">
        <v>1.6</v>
      </c>
      <c r="CP22" s="94">
        <v>1.6</v>
      </c>
      <c r="CQ22" s="94">
        <v>1.6</v>
      </c>
      <c r="CR22" s="94">
        <v>1.6</v>
      </c>
      <c r="CS22" s="94">
        <v>1.6</v>
      </c>
      <c r="CT22" s="95"/>
      <c r="CU22" s="95"/>
      <c r="CV22" s="95"/>
      <c r="CW22" s="96"/>
      <c r="CX22" s="97">
        <f t="array" ref="CX22">SUMPRODUCT(B22:CW22*0.25)</f>
        <v>31.849999999999966</v>
      </c>
    </row>
    <row r="23" spans="1:102" ht="24.95" customHeight="1" x14ac:dyDescent="0.2">
      <c r="A23" s="92" t="s">
        <v>19</v>
      </c>
      <c r="B23" s="98">
        <v>0.5</v>
      </c>
      <c r="C23" s="99">
        <v>0.4</v>
      </c>
      <c r="D23" s="99">
        <v>0.4</v>
      </c>
      <c r="E23" s="99">
        <v>0.3</v>
      </c>
      <c r="F23" s="99">
        <v>2.1</v>
      </c>
      <c r="G23" s="99">
        <v>1.9</v>
      </c>
      <c r="H23" s="99">
        <v>1.8</v>
      </c>
      <c r="I23" s="99">
        <v>1.8</v>
      </c>
      <c r="J23" s="99">
        <v>16.268000000000001</v>
      </c>
      <c r="K23" s="99">
        <v>19.695</v>
      </c>
      <c r="L23" s="99">
        <v>2.1</v>
      </c>
      <c r="M23" s="99">
        <v>2.1</v>
      </c>
      <c r="N23" s="99">
        <v>2.1</v>
      </c>
      <c r="O23" s="99">
        <v>2.2000000000000002</v>
      </c>
      <c r="P23" s="99">
        <v>1.6</v>
      </c>
      <c r="Q23" s="99">
        <v>2.2000000000000002</v>
      </c>
      <c r="R23" s="99">
        <v>2.1</v>
      </c>
      <c r="S23" s="99">
        <v>2.1</v>
      </c>
      <c r="T23" s="99">
        <v>2</v>
      </c>
      <c r="U23" s="99">
        <v>1.6</v>
      </c>
      <c r="V23" s="99">
        <v>1.8</v>
      </c>
      <c r="W23" s="99">
        <v>1.7</v>
      </c>
      <c r="X23" s="99">
        <v>2.61</v>
      </c>
      <c r="Y23" s="99">
        <v>14.170999999999999</v>
      </c>
      <c r="Z23" s="99">
        <v>1.6</v>
      </c>
      <c r="AA23" s="99">
        <v>1.6</v>
      </c>
      <c r="AB23" s="99">
        <v>1.7</v>
      </c>
      <c r="AC23" s="99">
        <v>1.9</v>
      </c>
      <c r="AD23" s="99">
        <v>2.2000000000000002</v>
      </c>
      <c r="AE23" s="99">
        <v>2.2000000000000002</v>
      </c>
      <c r="AF23" s="99">
        <v>29.173999999999999</v>
      </c>
      <c r="AG23" s="99">
        <v>40.707999999999998</v>
      </c>
      <c r="AH23" s="99">
        <v>31.504999999999999</v>
      </c>
      <c r="AI23" s="99">
        <v>32.819000000000003</v>
      </c>
      <c r="AJ23" s="99">
        <v>32.436999999999998</v>
      </c>
      <c r="AK23" s="99">
        <v>43.99</v>
      </c>
      <c r="AL23" s="99">
        <v>39.542999999999999</v>
      </c>
      <c r="AM23" s="99">
        <v>37.731999999999999</v>
      </c>
      <c r="AN23" s="99">
        <v>33.911999999999999</v>
      </c>
      <c r="AO23" s="99">
        <v>32.612000000000002</v>
      </c>
      <c r="AP23" s="99">
        <v>0.2</v>
      </c>
      <c r="AQ23" s="99">
        <v>0.313</v>
      </c>
      <c r="AR23" s="99">
        <v>0.61299999999999999</v>
      </c>
      <c r="AS23" s="99">
        <v>0.3</v>
      </c>
      <c r="AT23" s="99">
        <v>0.4</v>
      </c>
      <c r="AU23" s="99">
        <v>0.5</v>
      </c>
      <c r="AV23" s="99">
        <v>0.6</v>
      </c>
      <c r="AW23" s="99">
        <v>1.01</v>
      </c>
      <c r="AX23" s="99">
        <v>3</v>
      </c>
      <c r="AY23" s="99">
        <v>3.1</v>
      </c>
      <c r="AZ23" s="99">
        <v>3.1</v>
      </c>
      <c r="BA23" s="99">
        <v>3.6</v>
      </c>
      <c r="BB23" s="99">
        <v>3.1</v>
      </c>
      <c r="BC23" s="99">
        <v>2.9</v>
      </c>
      <c r="BD23" s="99">
        <v>2.8</v>
      </c>
      <c r="BE23" s="99">
        <v>2.6</v>
      </c>
      <c r="BF23" s="99">
        <v>2.7</v>
      </c>
      <c r="BG23" s="99">
        <v>2.9</v>
      </c>
      <c r="BH23" s="99">
        <v>2.2999999999999998</v>
      </c>
      <c r="BI23" s="99">
        <v>2.2999999999999998</v>
      </c>
      <c r="BJ23" s="99">
        <v>2.1</v>
      </c>
      <c r="BK23" s="99">
        <v>2.1</v>
      </c>
      <c r="BL23" s="99">
        <v>2</v>
      </c>
      <c r="BM23" s="99">
        <v>2.8450000000000002</v>
      </c>
      <c r="BN23" s="99">
        <v>37.6</v>
      </c>
      <c r="BO23" s="99">
        <v>37.841000000000001</v>
      </c>
      <c r="BP23" s="99">
        <v>22.672999999999998</v>
      </c>
      <c r="BQ23" s="99">
        <v>21.587</v>
      </c>
      <c r="BR23" s="99">
        <v>83.44</v>
      </c>
      <c r="BS23" s="99">
        <v>67.216999999999999</v>
      </c>
      <c r="BT23" s="99">
        <v>2.2999999999999998</v>
      </c>
      <c r="BU23" s="99">
        <v>2.7</v>
      </c>
      <c r="BV23" s="99">
        <v>0.7</v>
      </c>
      <c r="BW23" s="99">
        <v>8.1609999999999996</v>
      </c>
      <c r="BX23" s="99">
        <v>3.3439999999999999</v>
      </c>
      <c r="BY23" s="99">
        <v>1</v>
      </c>
      <c r="BZ23" s="99">
        <v>6.3369999999999997</v>
      </c>
      <c r="CA23" s="99">
        <v>7.423</v>
      </c>
      <c r="CB23" s="99">
        <v>0.8</v>
      </c>
      <c r="CC23" s="99">
        <v>6.9770000000000003</v>
      </c>
      <c r="CD23" s="99">
        <v>2.8</v>
      </c>
      <c r="CE23" s="99">
        <v>2.9</v>
      </c>
      <c r="CF23" s="99">
        <v>2.7</v>
      </c>
      <c r="CG23" s="99">
        <v>3</v>
      </c>
      <c r="CH23" s="99">
        <v>3.3</v>
      </c>
      <c r="CI23" s="99">
        <v>3.7</v>
      </c>
      <c r="CJ23" s="99">
        <v>3.2</v>
      </c>
      <c r="CK23" s="99">
        <v>2.9</v>
      </c>
      <c r="CL23" s="99">
        <v>3.3</v>
      </c>
      <c r="CM23" s="99">
        <v>3.2</v>
      </c>
      <c r="CN23" s="99">
        <v>3</v>
      </c>
      <c r="CO23" s="99">
        <v>2.8</v>
      </c>
      <c r="CP23" s="99">
        <v>2.6</v>
      </c>
      <c r="CQ23" s="99">
        <v>2.7</v>
      </c>
      <c r="CR23" s="99">
        <v>2.4</v>
      </c>
      <c r="CS23" s="99">
        <v>2.2999999999999998</v>
      </c>
      <c r="CT23" s="100"/>
      <c r="CU23" s="100"/>
      <c r="CV23" s="100"/>
      <c r="CW23" s="96"/>
      <c r="CX23" s="97">
        <f t="array" ref="CX23">SUMPRODUCT(B23:CW23*0.25)</f>
        <v>213.86425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0.5</v>
      </c>
      <c r="C28" s="107">
        <f t="shared" si="2"/>
        <v>0.4</v>
      </c>
      <c r="D28" s="107">
        <f t="shared" si="2"/>
        <v>0.4</v>
      </c>
      <c r="E28" s="107">
        <f t="shared" si="2"/>
        <v>0.3</v>
      </c>
      <c r="F28" s="107">
        <f t="shared" si="2"/>
        <v>3.6</v>
      </c>
      <c r="G28" s="107">
        <f t="shared" si="2"/>
        <v>3.4</v>
      </c>
      <c r="H28" s="107">
        <f t="shared" si="2"/>
        <v>3.3</v>
      </c>
      <c r="I28" s="107">
        <f t="shared" si="2"/>
        <v>3.3</v>
      </c>
      <c r="J28" s="107">
        <f t="shared" si="2"/>
        <v>17.768000000000001</v>
      </c>
      <c r="K28" s="107">
        <f t="shared" si="2"/>
        <v>21.195</v>
      </c>
      <c r="L28" s="107">
        <f t="shared" si="2"/>
        <v>3.6</v>
      </c>
      <c r="M28" s="107">
        <f t="shared" si="2"/>
        <v>3.6</v>
      </c>
      <c r="N28" s="107">
        <f t="shared" si="2"/>
        <v>3.6</v>
      </c>
      <c r="O28" s="107">
        <f t="shared" si="2"/>
        <v>3.7</v>
      </c>
      <c r="P28" s="107">
        <f t="shared" si="2"/>
        <v>3.1</v>
      </c>
      <c r="Q28" s="107">
        <f>SUM(Q21:Q27)</f>
        <v>3.7</v>
      </c>
      <c r="R28" s="107">
        <f t="shared" ref="R28:CC28" si="3">SUM(R21:R27)</f>
        <v>3.6</v>
      </c>
      <c r="S28" s="107">
        <f t="shared" si="3"/>
        <v>3.6</v>
      </c>
      <c r="T28" s="107">
        <f t="shared" si="3"/>
        <v>3.5</v>
      </c>
      <c r="U28" s="107">
        <f t="shared" si="3"/>
        <v>3.1</v>
      </c>
      <c r="V28" s="107">
        <f t="shared" si="3"/>
        <v>3.2</v>
      </c>
      <c r="W28" s="107">
        <f t="shared" si="3"/>
        <v>3.0999999999999996</v>
      </c>
      <c r="X28" s="107">
        <f t="shared" si="3"/>
        <v>4.01</v>
      </c>
      <c r="Y28" s="107">
        <f t="shared" si="3"/>
        <v>15.571</v>
      </c>
      <c r="Z28" s="107">
        <f t="shared" si="3"/>
        <v>3</v>
      </c>
      <c r="AA28" s="107">
        <f t="shared" si="3"/>
        <v>3</v>
      </c>
      <c r="AB28" s="107">
        <f t="shared" si="3"/>
        <v>3.0999999999999996</v>
      </c>
      <c r="AC28" s="107">
        <f t="shared" si="3"/>
        <v>3.3</v>
      </c>
      <c r="AD28" s="107">
        <f t="shared" si="3"/>
        <v>3.6</v>
      </c>
      <c r="AE28" s="107">
        <f t="shared" si="3"/>
        <v>3.6</v>
      </c>
      <c r="AF28" s="107">
        <f t="shared" si="3"/>
        <v>30.573999999999998</v>
      </c>
      <c r="AG28" s="107">
        <f t="shared" si="3"/>
        <v>48.007999999999996</v>
      </c>
      <c r="AH28" s="107">
        <f t="shared" si="3"/>
        <v>32.805</v>
      </c>
      <c r="AI28" s="107">
        <f t="shared" si="3"/>
        <v>34.119</v>
      </c>
      <c r="AJ28" s="107">
        <f t="shared" si="3"/>
        <v>33.637</v>
      </c>
      <c r="AK28" s="107">
        <f t="shared" si="3"/>
        <v>51.190000000000005</v>
      </c>
      <c r="AL28" s="107">
        <f t="shared" si="3"/>
        <v>39.542999999999999</v>
      </c>
      <c r="AM28" s="107">
        <f t="shared" si="3"/>
        <v>37.731999999999999</v>
      </c>
      <c r="AN28" s="107">
        <f t="shared" si="3"/>
        <v>33.911999999999999</v>
      </c>
      <c r="AO28" s="107">
        <f t="shared" si="3"/>
        <v>32.612000000000002</v>
      </c>
      <c r="AP28" s="107">
        <f t="shared" si="3"/>
        <v>0.2</v>
      </c>
      <c r="AQ28" s="107">
        <f t="shared" si="3"/>
        <v>0.313</v>
      </c>
      <c r="AR28" s="107">
        <f t="shared" si="3"/>
        <v>0.61299999999999999</v>
      </c>
      <c r="AS28" s="107">
        <f t="shared" si="3"/>
        <v>0.3</v>
      </c>
      <c r="AT28" s="107">
        <f t="shared" si="3"/>
        <v>0.4</v>
      </c>
      <c r="AU28" s="107">
        <f t="shared" si="3"/>
        <v>0.5</v>
      </c>
      <c r="AV28" s="107">
        <f t="shared" si="3"/>
        <v>0.6</v>
      </c>
      <c r="AW28" s="107">
        <f t="shared" si="3"/>
        <v>1.01</v>
      </c>
      <c r="AX28" s="107">
        <f t="shared" si="3"/>
        <v>4.0999999999999996</v>
      </c>
      <c r="AY28" s="107">
        <f t="shared" si="3"/>
        <v>4.2</v>
      </c>
      <c r="AZ28" s="107">
        <f t="shared" si="3"/>
        <v>4.2</v>
      </c>
      <c r="BA28" s="107">
        <f t="shared" si="3"/>
        <v>4.7</v>
      </c>
      <c r="BB28" s="107">
        <f t="shared" si="3"/>
        <v>4.2</v>
      </c>
      <c r="BC28" s="107">
        <f t="shared" si="3"/>
        <v>4</v>
      </c>
      <c r="BD28" s="107">
        <f t="shared" si="3"/>
        <v>3.9</v>
      </c>
      <c r="BE28" s="107">
        <f t="shared" si="3"/>
        <v>3.7</v>
      </c>
      <c r="BF28" s="107">
        <f t="shared" si="3"/>
        <v>3.8000000000000003</v>
      </c>
      <c r="BG28" s="107">
        <f t="shared" si="3"/>
        <v>4</v>
      </c>
      <c r="BH28" s="107">
        <f t="shared" si="3"/>
        <v>3.4</v>
      </c>
      <c r="BI28" s="107">
        <f t="shared" si="3"/>
        <v>3.4</v>
      </c>
      <c r="BJ28" s="107">
        <f t="shared" si="3"/>
        <v>3.2</v>
      </c>
      <c r="BK28" s="107">
        <f t="shared" si="3"/>
        <v>3.2</v>
      </c>
      <c r="BL28" s="107">
        <f t="shared" si="3"/>
        <v>3.2</v>
      </c>
      <c r="BM28" s="107">
        <f t="shared" si="3"/>
        <v>4.0449999999999999</v>
      </c>
      <c r="BN28" s="107">
        <f t="shared" si="3"/>
        <v>38.800000000000004</v>
      </c>
      <c r="BO28" s="107">
        <f t="shared" si="3"/>
        <v>39.140999999999998</v>
      </c>
      <c r="BP28" s="107">
        <f t="shared" si="3"/>
        <v>23.972999999999999</v>
      </c>
      <c r="BQ28" s="107">
        <f t="shared" si="3"/>
        <v>22.986999999999998</v>
      </c>
      <c r="BR28" s="107">
        <f t="shared" si="3"/>
        <v>100.03999999999999</v>
      </c>
      <c r="BS28" s="107">
        <f t="shared" si="3"/>
        <v>68.716999999999999</v>
      </c>
      <c r="BT28" s="107">
        <f t="shared" si="3"/>
        <v>3.8</v>
      </c>
      <c r="BU28" s="107">
        <f t="shared" si="3"/>
        <v>4.2</v>
      </c>
      <c r="BV28" s="107">
        <f t="shared" si="3"/>
        <v>0.7</v>
      </c>
      <c r="BW28" s="107">
        <f t="shared" si="3"/>
        <v>8.1609999999999996</v>
      </c>
      <c r="BX28" s="107">
        <f t="shared" si="3"/>
        <v>3.3439999999999999</v>
      </c>
      <c r="BY28" s="107">
        <f t="shared" si="3"/>
        <v>1</v>
      </c>
      <c r="BZ28" s="107">
        <f t="shared" si="3"/>
        <v>6.3369999999999997</v>
      </c>
      <c r="CA28" s="107">
        <f t="shared" si="3"/>
        <v>7.423</v>
      </c>
      <c r="CB28" s="107">
        <f t="shared" si="3"/>
        <v>0.8</v>
      </c>
      <c r="CC28" s="107">
        <f t="shared" si="3"/>
        <v>6.9770000000000003</v>
      </c>
      <c r="CD28" s="107">
        <f t="shared" ref="CD28:CW28" si="4">SUM(CD21:CD27)</f>
        <v>4.4000000000000004</v>
      </c>
      <c r="CE28" s="107">
        <f t="shared" si="4"/>
        <v>4.5</v>
      </c>
      <c r="CF28" s="107">
        <f t="shared" si="4"/>
        <v>4.3000000000000007</v>
      </c>
      <c r="CG28" s="107">
        <f t="shared" si="4"/>
        <v>4.5999999999999996</v>
      </c>
      <c r="CH28" s="107">
        <f t="shared" si="4"/>
        <v>4.9000000000000004</v>
      </c>
      <c r="CI28" s="107">
        <f t="shared" si="4"/>
        <v>5.3000000000000007</v>
      </c>
      <c r="CJ28" s="107">
        <f t="shared" si="4"/>
        <v>4.8000000000000007</v>
      </c>
      <c r="CK28" s="107">
        <f t="shared" si="4"/>
        <v>4.5</v>
      </c>
      <c r="CL28" s="107">
        <f t="shared" si="4"/>
        <v>4.9000000000000004</v>
      </c>
      <c r="CM28" s="107">
        <f t="shared" si="4"/>
        <v>4.8000000000000007</v>
      </c>
      <c r="CN28" s="107">
        <f t="shared" si="4"/>
        <v>4.5999999999999996</v>
      </c>
      <c r="CO28" s="107">
        <f t="shared" si="4"/>
        <v>4.4000000000000004</v>
      </c>
      <c r="CP28" s="107">
        <f t="shared" si="4"/>
        <v>64.2</v>
      </c>
      <c r="CQ28" s="107">
        <f t="shared" si="4"/>
        <v>64.3</v>
      </c>
      <c r="CR28" s="107">
        <f t="shared" si="4"/>
        <v>64</v>
      </c>
      <c r="CS28" s="107">
        <f t="shared" si="4"/>
        <v>63.9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305.71424999999999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100.739</v>
      </c>
      <c r="C32" s="94">
        <v>126.699</v>
      </c>
      <c r="D32" s="94">
        <v>120.173</v>
      </c>
      <c r="E32" s="94">
        <v>238.17699999999999</v>
      </c>
      <c r="F32" s="94">
        <v>269.60599999999999</v>
      </c>
      <c r="G32" s="94">
        <v>295.54399999999998</v>
      </c>
      <c r="H32" s="94">
        <v>339.78899999999999</v>
      </c>
      <c r="I32" s="94">
        <v>348.53899999999999</v>
      </c>
      <c r="J32" s="94">
        <v>440.983</v>
      </c>
      <c r="K32" s="94">
        <v>528.41399999999999</v>
      </c>
      <c r="L32" s="94">
        <v>455.80700000000002</v>
      </c>
      <c r="M32" s="94">
        <v>467.45299999999997</v>
      </c>
      <c r="N32" s="94">
        <v>40.988999999999997</v>
      </c>
      <c r="O32" s="94">
        <v>4.5670000000000002</v>
      </c>
      <c r="P32" s="94">
        <v>3.93</v>
      </c>
      <c r="Q32" s="94">
        <v>4.5860000000000003</v>
      </c>
      <c r="R32" s="94">
        <v>35.898000000000003</v>
      </c>
      <c r="S32" s="94">
        <v>67.759</v>
      </c>
      <c r="T32" s="94">
        <v>60.284999999999997</v>
      </c>
      <c r="U32" s="94">
        <v>61.847999999999999</v>
      </c>
      <c r="V32" s="94">
        <v>141.48099999999999</v>
      </c>
      <c r="W32" s="94">
        <v>219.154</v>
      </c>
      <c r="X32" s="94">
        <v>265.08499999999998</v>
      </c>
      <c r="Y32" s="94">
        <v>341.50400000000002</v>
      </c>
      <c r="Z32" s="94">
        <v>28.007000000000001</v>
      </c>
      <c r="AA32" s="94">
        <v>84.36</v>
      </c>
      <c r="AB32" s="94">
        <v>110.512</v>
      </c>
      <c r="AC32" s="94">
        <v>117.739</v>
      </c>
      <c r="AD32" s="94">
        <v>66.162999999999997</v>
      </c>
      <c r="AE32" s="94">
        <v>4.5670000000000002</v>
      </c>
      <c r="AF32" s="94">
        <v>67.504000000000005</v>
      </c>
      <c r="AG32" s="94">
        <v>75.372</v>
      </c>
      <c r="AH32" s="94">
        <v>71.650000000000006</v>
      </c>
      <c r="AI32" s="94">
        <v>72.525999999999996</v>
      </c>
      <c r="AJ32" s="94">
        <v>73.832999999999998</v>
      </c>
      <c r="AK32" s="94">
        <v>81.991</v>
      </c>
      <c r="AL32" s="94">
        <v>166.316</v>
      </c>
      <c r="AM32" s="94">
        <v>180.346</v>
      </c>
      <c r="AN32" s="94">
        <v>172.13399999999999</v>
      </c>
      <c r="AO32" s="94">
        <v>176.15700000000001</v>
      </c>
      <c r="AP32" s="94">
        <v>165.55199999999999</v>
      </c>
      <c r="AQ32" s="94">
        <v>165.42</v>
      </c>
      <c r="AR32" s="94">
        <v>162.10900000000001</v>
      </c>
      <c r="AS32" s="94">
        <v>160.15199999999999</v>
      </c>
      <c r="AT32" s="94">
        <v>161.44499999999999</v>
      </c>
      <c r="AU32" s="94">
        <v>216.863</v>
      </c>
      <c r="AV32" s="94">
        <v>212.61699999999999</v>
      </c>
      <c r="AW32" s="94">
        <v>159.88999999999999</v>
      </c>
      <c r="AX32" s="94">
        <v>172.12299999999999</v>
      </c>
      <c r="AY32" s="94">
        <v>174.25200000000001</v>
      </c>
      <c r="AZ32" s="94">
        <v>176.01900000000001</v>
      </c>
      <c r="BA32" s="94">
        <v>178.93899999999999</v>
      </c>
      <c r="BB32" s="94">
        <v>176.12200000000001</v>
      </c>
      <c r="BC32" s="94">
        <v>173.43199999999999</v>
      </c>
      <c r="BD32" s="94">
        <v>173.50700000000001</v>
      </c>
      <c r="BE32" s="94">
        <v>170.36500000000001</v>
      </c>
      <c r="BF32" s="94">
        <v>346.82900000000001</v>
      </c>
      <c r="BG32" s="94">
        <v>339.87400000000002</v>
      </c>
      <c r="BH32" s="94">
        <v>155.333</v>
      </c>
      <c r="BI32" s="94">
        <v>189.35400000000001</v>
      </c>
      <c r="BJ32" s="94">
        <v>230.47300000000001</v>
      </c>
      <c r="BK32" s="94">
        <v>131.655</v>
      </c>
      <c r="BL32" s="94">
        <v>114.026</v>
      </c>
      <c r="BM32" s="94">
        <v>101.664</v>
      </c>
      <c r="BN32" s="94">
        <v>98.153999999999996</v>
      </c>
      <c r="BO32" s="94">
        <v>87.334000000000003</v>
      </c>
      <c r="BP32" s="94">
        <v>56.348999999999997</v>
      </c>
      <c r="BQ32" s="94">
        <v>72.137</v>
      </c>
      <c r="BR32" s="94">
        <v>191.10300000000001</v>
      </c>
      <c r="BS32" s="94">
        <v>156.27699999999999</v>
      </c>
      <c r="BT32" s="94">
        <v>36.713000000000001</v>
      </c>
      <c r="BU32" s="94">
        <v>406.459</v>
      </c>
      <c r="BV32" s="94">
        <v>374.19799999999998</v>
      </c>
      <c r="BW32" s="94">
        <v>218.98699999999999</v>
      </c>
      <c r="BX32" s="94">
        <v>82.058999999999997</v>
      </c>
      <c r="BY32" s="94">
        <v>54.698999999999998</v>
      </c>
      <c r="BZ32" s="94">
        <v>145.64400000000001</v>
      </c>
      <c r="CA32" s="94">
        <v>156.04400000000001</v>
      </c>
      <c r="CB32" s="94">
        <v>219.70400000000001</v>
      </c>
      <c r="CC32" s="94">
        <v>208.845</v>
      </c>
      <c r="CD32" s="94">
        <v>199.416</v>
      </c>
      <c r="CE32" s="94">
        <v>192.98</v>
      </c>
      <c r="CF32" s="94">
        <v>202.44900000000001</v>
      </c>
      <c r="CG32" s="94">
        <v>202.47200000000001</v>
      </c>
      <c r="CH32" s="94">
        <v>205.273</v>
      </c>
      <c r="CI32" s="94">
        <v>214.381</v>
      </c>
      <c r="CJ32" s="94">
        <v>243.375</v>
      </c>
      <c r="CK32" s="94">
        <v>216.44499999999999</v>
      </c>
      <c r="CL32" s="94">
        <v>180.24199999999999</v>
      </c>
      <c r="CM32" s="94">
        <v>191.565</v>
      </c>
      <c r="CN32" s="94">
        <v>192.28</v>
      </c>
      <c r="CO32" s="94">
        <v>75.847999999999999</v>
      </c>
      <c r="CP32" s="94">
        <v>131.298</v>
      </c>
      <c r="CQ32" s="94">
        <v>141.31399999999999</v>
      </c>
      <c r="CR32" s="94">
        <v>135.858</v>
      </c>
      <c r="CS32" s="94">
        <v>142.15799999999999</v>
      </c>
      <c r="CT32" s="95"/>
      <c r="CU32" s="95"/>
      <c r="CV32" s="95"/>
      <c r="CW32" s="96"/>
      <c r="CX32" s="97">
        <f t="array" ref="CX32">SUMPRODUCT(B32:CW32*0.25)</f>
        <v>4092.0652499999992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100.739</v>
      </c>
      <c r="C34" s="77">
        <f t="shared" ref="C34:BN34" si="5">SUM(C31:C33)</f>
        <v>126.699</v>
      </c>
      <c r="D34" s="77">
        <f t="shared" si="5"/>
        <v>120.173</v>
      </c>
      <c r="E34" s="77">
        <f t="shared" si="5"/>
        <v>238.17699999999999</v>
      </c>
      <c r="F34" s="77">
        <f t="shared" si="5"/>
        <v>269.60599999999999</v>
      </c>
      <c r="G34" s="77">
        <f t="shared" si="5"/>
        <v>295.54399999999998</v>
      </c>
      <c r="H34" s="77">
        <f t="shared" si="5"/>
        <v>339.78899999999999</v>
      </c>
      <c r="I34" s="77">
        <f t="shared" si="5"/>
        <v>348.53899999999999</v>
      </c>
      <c r="J34" s="77">
        <f t="shared" si="5"/>
        <v>440.983</v>
      </c>
      <c r="K34" s="77">
        <f t="shared" si="5"/>
        <v>528.41399999999999</v>
      </c>
      <c r="L34" s="77">
        <f t="shared" si="5"/>
        <v>455.80700000000002</v>
      </c>
      <c r="M34" s="77">
        <f t="shared" si="5"/>
        <v>467.45299999999997</v>
      </c>
      <c r="N34" s="77">
        <f t="shared" si="5"/>
        <v>40.988999999999997</v>
      </c>
      <c r="O34" s="77">
        <f t="shared" si="5"/>
        <v>4.5670000000000002</v>
      </c>
      <c r="P34" s="77">
        <f t="shared" si="5"/>
        <v>3.93</v>
      </c>
      <c r="Q34" s="77">
        <f t="shared" si="5"/>
        <v>4.5860000000000003</v>
      </c>
      <c r="R34" s="77">
        <f t="shared" si="5"/>
        <v>35.898000000000003</v>
      </c>
      <c r="S34" s="77">
        <f t="shared" si="5"/>
        <v>67.759</v>
      </c>
      <c r="T34" s="77">
        <f t="shared" si="5"/>
        <v>60.284999999999997</v>
      </c>
      <c r="U34" s="77">
        <f t="shared" si="5"/>
        <v>61.847999999999999</v>
      </c>
      <c r="V34" s="77">
        <f t="shared" si="5"/>
        <v>141.48099999999999</v>
      </c>
      <c r="W34" s="77">
        <f t="shared" si="5"/>
        <v>219.154</v>
      </c>
      <c r="X34" s="77">
        <f t="shared" si="5"/>
        <v>265.08499999999998</v>
      </c>
      <c r="Y34" s="77">
        <f t="shared" si="5"/>
        <v>341.50400000000002</v>
      </c>
      <c r="Z34" s="77">
        <f t="shared" si="5"/>
        <v>28.007000000000001</v>
      </c>
      <c r="AA34" s="77">
        <f t="shared" si="5"/>
        <v>84.36</v>
      </c>
      <c r="AB34" s="77">
        <f t="shared" si="5"/>
        <v>110.512</v>
      </c>
      <c r="AC34" s="77">
        <f t="shared" si="5"/>
        <v>117.739</v>
      </c>
      <c r="AD34" s="77">
        <f t="shared" si="5"/>
        <v>66.162999999999997</v>
      </c>
      <c r="AE34" s="77">
        <f t="shared" si="5"/>
        <v>4.5670000000000002</v>
      </c>
      <c r="AF34" s="77">
        <f t="shared" si="5"/>
        <v>67.504000000000005</v>
      </c>
      <c r="AG34" s="77">
        <f t="shared" si="5"/>
        <v>75.372</v>
      </c>
      <c r="AH34" s="77">
        <f t="shared" si="5"/>
        <v>71.650000000000006</v>
      </c>
      <c r="AI34" s="77">
        <f t="shared" si="5"/>
        <v>72.525999999999996</v>
      </c>
      <c r="AJ34" s="77">
        <f t="shared" si="5"/>
        <v>73.832999999999998</v>
      </c>
      <c r="AK34" s="77">
        <f t="shared" si="5"/>
        <v>81.991</v>
      </c>
      <c r="AL34" s="77">
        <f t="shared" si="5"/>
        <v>166.316</v>
      </c>
      <c r="AM34" s="77">
        <f t="shared" si="5"/>
        <v>180.346</v>
      </c>
      <c r="AN34" s="77">
        <f t="shared" si="5"/>
        <v>172.13399999999999</v>
      </c>
      <c r="AO34" s="77">
        <f t="shared" si="5"/>
        <v>176.15700000000001</v>
      </c>
      <c r="AP34" s="77">
        <f t="shared" si="5"/>
        <v>165.55199999999999</v>
      </c>
      <c r="AQ34" s="77">
        <f t="shared" si="5"/>
        <v>165.42</v>
      </c>
      <c r="AR34" s="77">
        <f t="shared" si="5"/>
        <v>162.10900000000001</v>
      </c>
      <c r="AS34" s="77">
        <f t="shared" si="5"/>
        <v>160.15199999999999</v>
      </c>
      <c r="AT34" s="77">
        <f t="shared" si="5"/>
        <v>161.44499999999999</v>
      </c>
      <c r="AU34" s="77">
        <f t="shared" si="5"/>
        <v>216.863</v>
      </c>
      <c r="AV34" s="77">
        <f t="shared" si="5"/>
        <v>212.61699999999999</v>
      </c>
      <c r="AW34" s="77">
        <f t="shared" si="5"/>
        <v>159.88999999999999</v>
      </c>
      <c r="AX34" s="77">
        <f t="shared" si="5"/>
        <v>172.12299999999999</v>
      </c>
      <c r="AY34" s="77">
        <f t="shared" si="5"/>
        <v>174.25200000000001</v>
      </c>
      <c r="AZ34" s="77">
        <f t="shared" si="5"/>
        <v>176.01900000000001</v>
      </c>
      <c r="BA34" s="77">
        <f t="shared" si="5"/>
        <v>178.93899999999999</v>
      </c>
      <c r="BB34" s="77">
        <f t="shared" si="5"/>
        <v>176.12200000000001</v>
      </c>
      <c r="BC34" s="77">
        <f t="shared" si="5"/>
        <v>173.43199999999999</v>
      </c>
      <c r="BD34" s="77">
        <f t="shared" si="5"/>
        <v>173.50700000000001</v>
      </c>
      <c r="BE34" s="77">
        <f t="shared" si="5"/>
        <v>170.36500000000001</v>
      </c>
      <c r="BF34" s="77">
        <f t="shared" si="5"/>
        <v>346.82900000000001</v>
      </c>
      <c r="BG34" s="77">
        <f t="shared" si="5"/>
        <v>339.87400000000002</v>
      </c>
      <c r="BH34" s="77">
        <f t="shared" si="5"/>
        <v>155.333</v>
      </c>
      <c r="BI34" s="77">
        <f t="shared" si="5"/>
        <v>189.35400000000001</v>
      </c>
      <c r="BJ34" s="77">
        <f t="shared" si="5"/>
        <v>230.47300000000001</v>
      </c>
      <c r="BK34" s="77">
        <f t="shared" si="5"/>
        <v>131.655</v>
      </c>
      <c r="BL34" s="77">
        <f t="shared" si="5"/>
        <v>114.026</v>
      </c>
      <c r="BM34" s="77">
        <f t="shared" si="5"/>
        <v>101.664</v>
      </c>
      <c r="BN34" s="77">
        <f t="shared" si="5"/>
        <v>98.153999999999996</v>
      </c>
      <c r="BO34" s="77">
        <f t="shared" ref="BO34:CW34" si="6">SUM(BO31:BO33)</f>
        <v>87.334000000000003</v>
      </c>
      <c r="BP34" s="77">
        <f t="shared" si="6"/>
        <v>56.348999999999997</v>
      </c>
      <c r="BQ34" s="77">
        <f t="shared" si="6"/>
        <v>72.137</v>
      </c>
      <c r="BR34" s="77">
        <f t="shared" si="6"/>
        <v>191.10300000000001</v>
      </c>
      <c r="BS34" s="77">
        <f t="shared" si="6"/>
        <v>156.27699999999999</v>
      </c>
      <c r="BT34" s="77">
        <f t="shared" si="6"/>
        <v>36.713000000000001</v>
      </c>
      <c r="BU34" s="77">
        <f t="shared" si="6"/>
        <v>406.459</v>
      </c>
      <c r="BV34" s="77">
        <f t="shared" si="6"/>
        <v>374.19799999999998</v>
      </c>
      <c r="BW34" s="77">
        <f t="shared" si="6"/>
        <v>218.98699999999999</v>
      </c>
      <c r="BX34" s="77">
        <f t="shared" si="6"/>
        <v>82.058999999999997</v>
      </c>
      <c r="BY34" s="77">
        <f t="shared" si="6"/>
        <v>54.698999999999998</v>
      </c>
      <c r="BZ34" s="77">
        <f t="shared" si="6"/>
        <v>145.64400000000001</v>
      </c>
      <c r="CA34" s="77">
        <f t="shared" si="6"/>
        <v>156.04400000000001</v>
      </c>
      <c r="CB34" s="77">
        <f t="shared" si="6"/>
        <v>219.70400000000001</v>
      </c>
      <c r="CC34" s="77">
        <f t="shared" si="6"/>
        <v>208.845</v>
      </c>
      <c r="CD34" s="77">
        <f t="shared" si="6"/>
        <v>199.416</v>
      </c>
      <c r="CE34" s="77">
        <f t="shared" si="6"/>
        <v>192.98</v>
      </c>
      <c r="CF34" s="77">
        <f t="shared" si="6"/>
        <v>202.44900000000001</v>
      </c>
      <c r="CG34" s="77">
        <f t="shared" si="6"/>
        <v>202.47200000000001</v>
      </c>
      <c r="CH34" s="77">
        <f t="shared" si="6"/>
        <v>205.273</v>
      </c>
      <c r="CI34" s="77">
        <f t="shared" si="6"/>
        <v>214.381</v>
      </c>
      <c r="CJ34" s="77">
        <f t="shared" si="6"/>
        <v>243.375</v>
      </c>
      <c r="CK34" s="77">
        <f t="shared" si="6"/>
        <v>216.44499999999999</v>
      </c>
      <c r="CL34" s="77">
        <f t="shared" si="6"/>
        <v>180.24199999999999</v>
      </c>
      <c r="CM34" s="77">
        <f t="shared" si="6"/>
        <v>191.565</v>
      </c>
      <c r="CN34" s="77">
        <f t="shared" si="6"/>
        <v>192.28</v>
      </c>
      <c r="CO34" s="77">
        <f t="shared" si="6"/>
        <v>75.847999999999999</v>
      </c>
      <c r="CP34" s="77">
        <f t="shared" si="6"/>
        <v>131.298</v>
      </c>
      <c r="CQ34" s="77">
        <f t="shared" si="6"/>
        <v>141.31399999999999</v>
      </c>
      <c r="CR34" s="77">
        <f t="shared" si="6"/>
        <v>135.858</v>
      </c>
      <c r="CS34" s="77">
        <f t="shared" si="6"/>
        <v>142.15799999999999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4092.0652499999992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>
        <v>121.6</v>
      </c>
      <c r="O39" s="120">
        <v>101.3</v>
      </c>
      <c r="P39" s="120">
        <v>100.7</v>
      </c>
      <c r="Q39" s="120">
        <v>100.9</v>
      </c>
      <c r="R39" s="120">
        <v>69.599999999999994</v>
      </c>
      <c r="S39" s="120">
        <v>65.099999999999994</v>
      </c>
      <c r="T39" s="120">
        <v>112.8</v>
      </c>
      <c r="U39" s="120">
        <v>89.1</v>
      </c>
      <c r="V39" s="120"/>
      <c r="W39" s="120"/>
      <c r="X39" s="120"/>
      <c r="Y39" s="120"/>
      <c r="Z39" s="120">
        <v>73.7</v>
      </c>
      <c r="AA39" s="120">
        <v>15.7</v>
      </c>
      <c r="AB39" s="120"/>
      <c r="AC39" s="120"/>
      <c r="AD39" s="120">
        <v>43.7</v>
      </c>
      <c r="AE39" s="120">
        <v>126.8</v>
      </c>
      <c r="AF39" s="120"/>
      <c r="AG39" s="120"/>
      <c r="AH39" s="120">
        <v>0.1</v>
      </c>
      <c r="AI39" s="120"/>
      <c r="AJ39" s="120">
        <v>3.4</v>
      </c>
      <c r="AK39" s="120"/>
      <c r="AL39" s="120">
        <v>7.5</v>
      </c>
      <c r="AM39" s="120">
        <v>4.9000000000000004</v>
      </c>
      <c r="AN39" s="120">
        <v>57.4</v>
      </c>
      <c r="AO39" s="120">
        <v>83.5</v>
      </c>
      <c r="AP39" s="120">
        <v>124.1</v>
      </c>
      <c r="AQ39" s="120">
        <v>138.1</v>
      </c>
      <c r="AR39" s="120">
        <v>156.4</v>
      </c>
      <c r="AS39" s="120">
        <v>216.1</v>
      </c>
      <c r="AT39" s="120">
        <v>193.9</v>
      </c>
      <c r="AU39" s="120">
        <v>187.6</v>
      </c>
      <c r="AV39" s="120">
        <v>165</v>
      </c>
      <c r="AW39" s="120">
        <v>188.1</v>
      </c>
      <c r="AX39" s="120">
        <v>124.1</v>
      </c>
      <c r="AY39" s="120">
        <v>127.2</v>
      </c>
      <c r="AZ39" s="120">
        <v>129</v>
      </c>
      <c r="BA39" s="120">
        <v>128.19999999999999</v>
      </c>
      <c r="BB39" s="120">
        <v>128.6</v>
      </c>
      <c r="BC39" s="120">
        <v>129.69999999999999</v>
      </c>
      <c r="BD39" s="120">
        <v>130.4</v>
      </c>
      <c r="BE39" s="120">
        <v>130.5</v>
      </c>
      <c r="BF39" s="120">
        <v>49</v>
      </c>
      <c r="BG39" s="120">
        <v>95</v>
      </c>
      <c r="BH39" s="120">
        <v>181.7</v>
      </c>
      <c r="BI39" s="120">
        <v>138.6</v>
      </c>
      <c r="BJ39" s="120">
        <v>168.8</v>
      </c>
      <c r="BK39" s="120">
        <v>176.7</v>
      </c>
      <c r="BL39" s="120">
        <v>165.9</v>
      </c>
      <c r="BM39" s="120">
        <v>211.1</v>
      </c>
      <c r="BN39" s="120">
        <v>97.7</v>
      </c>
      <c r="BO39" s="120">
        <v>69.5</v>
      </c>
      <c r="BP39" s="120">
        <v>43.5</v>
      </c>
      <c r="BQ39" s="120">
        <v>26.6</v>
      </c>
      <c r="BR39" s="120"/>
      <c r="BS39" s="120"/>
      <c r="BT39" s="120">
        <v>119</v>
      </c>
      <c r="BU39" s="120">
        <v>197.5</v>
      </c>
      <c r="BV39" s="120"/>
      <c r="BW39" s="120"/>
      <c r="BX39" s="120">
        <v>50.2</v>
      </c>
      <c r="BY39" s="120">
        <v>85.6</v>
      </c>
      <c r="BZ39" s="120">
        <v>41.8</v>
      </c>
      <c r="CA39" s="120">
        <v>0.6</v>
      </c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>
        <v>72.5</v>
      </c>
      <c r="CP39" s="120">
        <v>26.8</v>
      </c>
      <c r="CQ39" s="120">
        <v>16.7</v>
      </c>
      <c r="CR39" s="120">
        <v>17.2</v>
      </c>
      <c r="CS39" s="120"/>
      <c r="CT39" s="122"/>
      <c r="CU39" s="122"/>
      <c r="CV39" s="122"/>
      <c r="CW39" s="121"/>
      <c r="CX39" s="97">
        <f t="array" ref="CX39">SUMPRODUCT(B39:CW39*0.25)</f>
        <v>1406.7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121.6</v>
      </c>
      <c r="O42" s="107">
        <f t="shared" si="7"/>
        <v>101.3</v>
      </c>
      <c r="P42" s="107">
        <f t="shared" si="7"/>
        <v>100.7</v>
      </c>
      <c r="Q42" s="107">
        <f t="shared" si="7"/>
        <v>100.9</v>
      </c>
      <c r="R42" s="107">
        <f t="shared" si="7"/>
        <v>69.599999999999994</v>
      </c>
      <c r="S42" s="107">
        <f t="shared" si="7"/>
        <v>65.099999999999994</v>
      </c>
      <c r="T42" s="107">
        <f t="shared" si="7"/>
        <v>112.8</v>
      </c>
      <c r="U42" s="107">
        <f t="shared" si="7"/>
        <v>89.1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73.7</v>
      </c>
      <c r="AA42" s="107">
        <f t="shared" si="7"/>
        <v>15.7</v>
      </c>
      <c r="AB42" s="107">
        <f t="shared" si="7"/>
        <v>0</v>
      </c>
      <c r="AC42" s="107">
        <f t="shared" si="7"/>
        <v>0</v>
      </c>
      <c r="AD42" s="107">
        <f t="shared" si="7"/>
        <v>43.7</v>
      </c>
      <c r="AE42" s="107">
        <f t="shared" si="7"/>
        <v>126.8</v>
      </c>
      <c r="AF42" s="107">
        <f t="shared" si="7"/>
        <v>0</v>
      </c>
      <c r="AG42" s="107">
        <f t="shared" si="7"/>
        <v>0</v>
      </c>
      <c r="AH42" s="107">
        <f t="shared" si="7"/>
        <v>0.1</v>
      </c>
      <c r="AI42" s="107">
        <f t="shared" si="7"/>
        <v>0</v>
      </c>
      <c r="AJ42" s="107">
        <f t="shared" si="7"/>
        <v>3.4</v>
      </c>
      <c r="AK42" s="107">
        <f t="shared" si="7"/>
        <v>0</v>
      </c>
      <c r="AL42" s="107">
        <f t="shared" si="7"/>
        <v>7.5</v>
      </c>
      <c r="AM42" s="107">
        <f t="shared" si="7"/>
        <v>4.9000000000000004</v>
      </c>
      <c r="AN42" s="107">
        <f t="shared" si="7"/>
        <v>57.4</v>
      </c>
      <c r="AO42" s="107">
        <f t="shared" si="7"/>
        <v>83.5</v>
      </c>
      <c r="AP42" s="107">
        <f t="shared" si="7"/>
        <v>124.1</v>
      </c>
      <c r="AQ42" s="107">
        <f t="shared" si="7"/>
        <v>138.1</v>
      </c>
      <c r="AR42" s="107">
        <f t="shared" si="7"/>
        <v>156.4</v>
      </c>
      <c r="AS42" s="107">
        <f t="shared" si="7"/>
        <v>216.1</v>
      </c>
      <c r="AT42" s="107">
        <f t="shared" si="7"/>
        <v>193.9</v>
      </c>
      <c r="AU42" s="107">
        <f t="shared" si="7"/>
        <v>187.6</v>
      </c>
      <c r="AV42" s="107">
        <f t="shared" si="7"/>
        <v>165</v>
      </c>
      <c r="AW42" s="107">
        <f t="shared" si="7"/>
        <v>188.1</v>
      </c>
      <c r="AX42" s="107">
        <f t="shared" si="7"/>
        <v>124.1</v>
      </c>
      <c r="AY42" s="107">
        <f t="shared" si="7"/>
        <v>127.2</v>
      </c>
      <c r="AZ42" s="107">
        <f t="shared" si="7"/>
        <v>129</v>
      </c>
      <c r="BA42" s="107">
        <f t="shared" si="7"/>
        <v>128.19999999999999</v>
      </c>
      <c r="BB42" s="107">
        <f t="shared" si="7"/>
        <v>128.6</v>
      </c>
      <c r="BC42" s="107">
        <f t="shared" si="7"/>
        <v>129.69999999999999</v>
      </c>
      <c r="BD42" s="107">
        <f t="shared" si="7"/>
        <v>130.4</v>
      </c>
      <c r="BE42" s="107">
        <f t="shared" si="7"/>
        <v>130.5</v>
      </c>
      <c r="BF42" s="107">
        <f t="shared" si="7"/>
        <v>49</v>
      </c>
      <c r="BG42" s="107">
        <f t="shared" si="7"/>
        <v>95</v>
      </c>
      <c r="BH42" s="107">
        <f t="shared" si="7"/>
        <v>181.7</v>
      </c>
      <c r="BI42" s="107">
        <f t="shared" si="7"/>
        <v>138.6</v>
      </c>
      <c r="BJ42" s="107">
        <f t="shared" si="7"/>
        <v>168.8</v>
      </c>
      <c r="BK42" s="107">
        <f t="shared" si="7"/>
        <v>176.7</v>
      </c>
      <c r="BL42" s="107">
        <f t="shared" si="7"/>
        <v>165.9</v>
      </c>
      <c r="BM42" s="107">
        <f t="shared" si="7"/>
        <v>211.1</v>
      </c>
      <c r="BN42" s="107">
        <f t="shared" si="7"/>
        <v>97.7</v>
      </c>
      <c r="BO42" s="107">
        <f t="shared" ref="BO42:CW42" si="8">SUM(BO37:BO41)</f>
        <v>69.5</v>
      </c>
      <c r="BP42" s="107">
        <f t="shared" si="8"/>
        <v>43.5</v>
      </c>
      <c r="BQ42" s="107">
        <f t="shared" si="8"/>
        <v>26.6</v>
      </c>
      <c r="BR42" s="107">
        <f t="shared" si="8"/>
        <v>0</v>
      </c>
      <c r="BS42" s="107">
        <f t="shared" si="8"/>
        <v>0</v>
      </c>
      <c r="BT42" s="107">
        <f t="shared" si="8"/>
        <v>119</v>
      </c>
      <c r="BU42" s="107">
        <f t="shared" si="8"/>
        <v>197.5</v>
      </c>
      <c r="BV42" s="107">
        <f t="shared" si="8"/>
        <v>0</v>
      </c>
      <c r="BW42" s="107">
        <f t="shared" si="8"/>
        <v>0</v>
      </c>
      <c r="BX42" s="107">
        <f t="shared" si="8"/>
        <v>50.2</v>
      </c>
      <c r="BY42" s="107">
        <f t="shared" si="8"/>
        <v>85.6</v>
      </c>
      <c r="BZ42" s="107">
        <f t="shared" si="8"/>
        <v>41.8</v>
      </c>
      <c r="CA42" s="107">
        <f t="shared" si="8"/>
        <v>0.6</v>
      </c>
      <c r="CB42" s="107">
        <f t="shared" si="8"/>
        <v>0</v>
      </c>
      <c r="CC42" s="107">
        <f t="shared" si="8"/>
        <v>0</v>
      </c>
      <c r="CD42" s="107">
        <f t="shared" si="8"/>
        <v>0</v>
      </c>
      <c r="CE42" s="107">
        <f t="shared" si="8"/>
        <v>0</v>
      </c>
      <c r="CF42" s="107">
        <f t="shared" si="8"/>
        <v>0</v>
      </c>
      <c r="CG42" s="107">
        <f t="shared" si="8"/>
        <v>0</v>
      </c>
      <c r="CH42" s="107">
        <f t="shared" si="8"/>
        <v>0</v>
      </c>
      <c r="CI42" s="107">
        <f t="shared" si="8"/>
        <v>0</v>
      </c>
      <c r="CJ42" s="107">
        <f t="shared" si="8"/>
        <v>0</v>
      </c>
      <c r="CK42" s="107">
        <f t="shared" si="8"/>
        <v>0</v>
      </c>
      <c r="CL42" s="107">
        <f t="shared" si="8"/>
        <v>0</v>
      </c>
      <c r="CM42" s="107">
        <f t="shared" si="8"/>
        <v>0</v>
      </c>
      <c r="CN42" s="107">
        <f t="shared" si="8"/>
        <v>0</v>
      </c>
      <c r="CO42" s="107">
        <f t="shared" si="8"/>
        <v>72.5</v>
      </c>
      <c r="CP42" s="107">
        <f t="shared" si="8"/>
        <v>26.8</v>
      </c>
      <c r="CQ42" s="107">
        <f t="shared" si="8"/>
        <v>16.7</v>
      </c>
      <c r="CR42" s="107">
        <f t="shared" si="8"/>
        <v>17.2</v>
      </c>
      <c r="CS42" s="107">
        <f t="shared" si="8"/>
        <v>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1406.7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>
        <v>121.6</v>
      </c>
      <c r="O47" s="120">
        <v>101.3</v>
      </c>
      <c r="P47" s="120">
        <v>100.7</v>
      </c>
      <c r="Q47" s="120">
        <v>100.9</v>
      </c>
      <c r="R47" s="120">
        <v>69.599999999999994</v>
      </c>
      <c r="S47" s="120">
        <v>65.099999999999994</v>
      </c>
      <c r="T47" s="120">
        <v>112.8</v>
      </c>
      <c r="U47" s="120">
        <v>89.1</v>
      </c>
      <c r="V47" s="120"/>
      <c r="W47" s="120"/>
      <c r="X47" s="120"/>
      <c r="Y47" s="120"/>
      <c r="Z47" s="120">
        <v>73.7</v>
      </c>
      <c r="AA47" s="120">
        <v>15.7</v>
      </c>
      <c r="AB47" s="120"/>
      <c r="AC47" s="120"/>
      <c r="AD47" s="120">
        <v>43.7</v>
      </c>
      <c r="AE47" s="120">
        <v>126.8</v>
      </c>
      <c r="AF47" s="120"/>
      <c r="AG47" s="120"/>
      <c r="AH47" s="120">
        <v>0.1</v>
      </c>
      <c r="AI47" s="120"/>
      <c r="AJ47" s="120">
        <v>3.4</v>
      </c>
      <c r="AK47" s="120"/>
      <c r="AL47" s="120">
        <v>7.5</v>
      </c>
      <c r="AM47" s="120">
        <v>4.9000000000000004</v>
      </c>
      <c r="AN47" s="120">
        <v>57.4</v>
      </c>
      <c r="AO47" s="120">
        <v>83.5</v>
      </c>
      <c r="AP47" s="120">
        <v>124.1</v>
      </c>
      <c r="AQ47" s="120">
        <v>138.1</v>
      </c>
      <c r="AR47" s="120">
        <v>156.4</v>
      </c>
      <c r="AS47" s="120">
        <v>216.1</v>
      </c>
      <c r="AT47" s="120">
        <v>193.9</v>
      </c>
      <c r="AU47" s="120">
        <v>187.6</v>
      </c>
      <c r="AV47" s="120">
        <v>165</v>
      </c>
      <c r="AW47" s="120">
        <v>188.1</v>
      </c>
      <c r="AX47" s="120">
        <v>124.1</v>
      </c>
      <c r="AY47" s="120">
        <v>127.2</v>
      </c>
      <c r="AZ47" s="120">
        <v>129</v>
      </c>
      <c r="BA47" s="120">
        <v>128.19999999999999</v>
      </c>
      <c r="BB47" s="120">
        <v>128.6</v>
      </c>
      <c r="BC47" s="120">
        <v>129.69999999999999</v>
      </c>
      <c r="BD47" s="120">
        <v>130.4</v>
      </c>
      <c r="BE47" s="120">
        <v>130.5</v>
      </c>
      <c r="BF47" s="120">
        <v>49</v>
      </c>
      <c r="BG47" s="120">
        <v>95</v>
      </c>
      <c r="BH47" s="120">
        <v>181.7</v>
      </c>
      <c r="BI47" s="120">
        <v>138.6</v>
      </c>
      <c r="BJ47" s="120">
        <v>168.8</v>
      </c>
      <c r="BK47" s="120">
        <v>176.7</v>
      </c>
      <c r="BL47" s="120">
        <v>165.9</v>
      </c>
      <c r="BM47" s="120">
        <v>211.1</v>
      </c>
      <c r="BN47" s="120">
        <v>97.7</v>
      </c>
      <c r="BO47" s="120">
        <v>69.5</v>
      </c>
      <c r="BP47" s="120">
        <v>43.5</v>
      </c>
      <c r="BQ47" s="120">
        <v>26.6</v>
      </c>
      <c r="BR47" s="120"/>
      <c r="BS47" s="120"/>
      <c r="BT47" s="120">
        <v>119</v>
      </c>
      <c r="BU47" s="120">
        <v>197.5</v>
      </c>
      <c r="BV47" s="120"/>
      <c r="BW47" s="120"/>
      <c r="BX47" s="120">
        <v>50.2</v>
      </c>
      <c r="BY47" s="120">
        <v>85.6</v>
      </c>
      <c r="BZ47" s="120">
        <v>41.8</v>
      </c>
      <c r="CA47" s="120">
        <v>0.6</v>
      </c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>
        <v>72.5</v>
      </c>
      <c r="CP47" s="120">
        <v>26.8</v>
      </c>
      <c r="CQ47" s="120">
        <v>16.7</v>
      </c>
      <c r="CR47" s="120">
        <v>17.2</v>
      </c>
      <c r="CS47" s="120"/>
      <c r="CT47" s="122"/>
      <c r="CU47" s="122"/>
      <c r="CV47" s="122"/>
      <c r="CW47" s="121"/>
      <c r="CX47" s="97">
        <f t="array" ref="CX47">SUMPRODUCT(B47:CW47*0.25)</f>
        <v>1406.7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121.6</v>
      </c>
      <c r="O51" s="107">
        <f t="shared" si="9"/>
        <v>101.3</v>
      </c>
      <c r="P51" s="107">
        <f t="shared" si="9"/>
        <v>100.7</v>
      </c>
      <c r="Q51" s="107">
        <f t="shared" si="9"/>
        <v>100.9</v>
      </c>
      <c r="R51" s="107">
        <f t="shared" si="9"/>
        <v>69.599999999999994</v>
      </c>
      <c r="S51" s="107">
        <f t="shared" si="9"/>
        <v>65.099999999999994</v>
      </c>
      <c r="T51" s="107">
        <f t="shared" si="9"/>
        <v>112.8</v>
      </c>
      <c r="U51" s="107">
        <f t="shared" si="9"/>
        <v>89.1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73.7</v>
      </c>
      <c r="AA51" s="107">
        <f t="shared" si="9"/>
        <v>15.7</v>
      </c>
      <c r="AB51" s="107">
        <f t="shared" si="9"/>
        <v>0</v>
      </c>
      <c r="AC51" s="107">
        <f t="shared" si="9"/>
        <v>0</v>
      </c>
      <c r="AD51" s="107">
        <f t="shared" si="9"/>
        <v>43.7</v>
      </c>
      <c r="AE51" s="107">
        <f t="shared" si="9"/>
        <v>126.8</v>
      </c>
      <c r="AF51" s="107">
        <f t="shared" si="9"/>
        <v>0</v>
      </c>
      <c r="AG51" s="107">
        <f t="shared" si="9"/>
        <v>0</v>
      </c>
      <c r="AH51" s="107">
        <f t="shared" si="9"/>
        <v>0.1</v>
      </c>
      <c r="AI51" s="107">
        <f t="shared" si="9"/>
        <v>0</v>
      </c>
      <c r="AJ51" s="107">
        <f t="shared" si="9"/>
        <v>3.4</v>
      </c>
      <c r="AK51" s="107">
        <f t="shared" si="9"/>
        <v>0</v>
      </c>
      <c r="AL51" s="107">
        <f t="shared" si="9"/>
        <v>7.5</v>
      </c>
      <c r="AM51" s="107">
        <f t="shared" si="9"/>
        <v>4.9000000000000004</v>
      </c>
      <c r="AN51" s="107">
        <f t="shared" si="9"/>
        <v>57.4</v>
      </c>
      <c r="AO51" s="107">
        <f t="shared" si="9"/>
        <v>83.5</v>
      </c>
      <c r="AP51" s="107">
        <f t="shared" si="9"/>
        <v>124.1</v>
      </c>
      <c r="AQ51" s="107">
        <f t="shared" si="9"/>
        <v>138.1</v>
      </c>
      <c r="AR51" s="107">
        <f t="shared" si="9"/>
        <v>156.4</v>
      </c>
      <c r="AS51" s="107">
        <f t="shared" si="9"/>
        <v>216.1</v>
      </c>
      <c r="AT51" s="107">
        <f t="shared" si="9"/>
        <v>193.9</v>
      </c>
      <c r="AU51" s="107">
        <f t="shared" si="9"/>
        <v>187.6</v>
      </c>
      <c r="AV51" s="107">
        <f t="shared" si="9"/>
        <v>165</v>
      </c>
      <c r="AW51" s="107">
        <f t="shared" si="9"/>
        <v>188.1</v>
      </c>
      <c r="AX51" s="107">
        <f t="shared" si="9"/>
        <v>124.1</v>
      </c>
      <c r="AY51" s="107">
        <f t="shared" si="9"/>
        <v>127.2</v>
      </c>
      <c r="AZ51" s="107">
        <f t="shared" si="9"/>
        <v>129</v>
      </c>
      <c r="BA51" s="107">
        <f t="shared" si="9"/>
        <v>128.19999999999999</v>
      </c>
      <c r="BB51" s="107">
        <f t="shared" si="9"/>
        <v>128.6</v>
      </c>
      <c r="BC51" s="107">
        <f t="shared" si="9"/>
        <v>129.69999999999999</v>
      </c>
      <c r="BD51" s="107">
        <f t="shared" si="9"/>
        <v>130.4</v>
      </c>
      <c r="BE51" s="107">
        <f t="shared" si="9"/>
        <v>130.5</v>
      </c>
      <c r="BF51" s="107">
        <f t="shared" si="9"/>
        <v>49</v>
      </c>
      <c r="BG51" s="107">
        <f t="shared" si="9"/>
        <v>95</v>
      </c>
      <c r="BH51" s="107">
        <f t="shared" si="9"/>
        <v>181.7</v>
      </c>
      <c r="BI51" s="107">
        <f t="shared" si="9"/>
        <v>138.6</v>
      </c>
      <c r="BJ51" s="107">
        <f t="shared" si="9"/>
        <v>168.8</v>
      </c>
      <c r="BK51" s="107">
        <f t="shared" si="9"/>
        <v>176.7</v>
      </c>
      <c r="BL51" s="107">
        <f t="shared" si="9"/>
        <v>165.9</v>
      </c>
      <c r="BM51" s="107">
        <f t="shared" si="9"/>
        <v>211.1</v>
      </c>
      <c r="BN51" s="107">
        <f t="shared" si="9"/>
        <v>97.7</v>
      </c>
      <c r="BO51" s="107">
        <f t="shared" ref="BO51:CW51" si="10">SUM(BO45:BO50)</f>
        <v>69.5</v>
      </c>
      <c r="BP51" s="107">
        <f t="shared" si="10"/>
        <v>43.5</v>
      </c>
      <c r="BQ51" s="107">
        <f t="shared" si="10"/>
        <v>26.6</v>
      </c>
      <c r="BR51" s="107">
        <f t="shared" si="10"/>
        <v>0</v>
      </c>
      <c r="BS51" s="107">
        <f t="shared" si="10"/>
        <v>0</v>
      </c>
      <c r="BT51" s="107">
        <f t="shared" si="10"/>
        <v>119</v>
      </c>
      <c r="BU51" s="107">
        <f t="shared" si="10"/>
        <v>197.5</v>
      </c>
      <c r="BV51" s="107">
        <f t="shared" si="10"/>
        <v>0</v>
      </c>
      <c r="BW51" s="107">
        <f t="shared" si="10"/>
        <v>0</v>
      </c>
      <c r="BX51" s="107">
        <f t="shared" si="10"/>
        <v>50.2</v>
      </c>
      <c r="BY51" s="107">
        <f t="shared" si="10"/>
        <v>85.6</v>
      </c>
      <c r="BZ51" s="107">
        <f t="shared" si="10"/>
        <v>41.8</v>
      </c>
      <c r="CA51" s="107">
        <f t="shared" si="10"/>
        <v>0.6</v>
      </c>
      <c r="CB51" s="107">
        <f t="shared" si="10"/>
        <v>0</v>
      </c>
      <c r="CC51" s="107">
        <f t="shared" si="10"/>
        <v>0</v>
      </c>
      <c r="CD51" s="107">
        <f t="shared" si="10"/>
        <v>0</v>
      </c>
      <c r="CE51" s="107">
        <f t="shared" si="10"/>
        <v>0</v>
      </c>
      <c r="CF51" s="107">
        <f t="shared" si="10"/>
        <v>0</v>
      </c>
      <c r="CG51" s="107">
        <f t="shared" si="10"/>
        <v>0</v>
      </c>
      <c r="CH51" s="107">
        <f t="shared" si="10"/>
        <v>0</v>
      </c>
      <c r="CI51" s="107">
        <f t="shared" si="10"/>
        <v>0</v>
      </c>
      <c r="CJ51" s="107">
        <f t="shared" si="10"/>
        <v>0</v>
      </c>
      <c r="CK51" s="107">
        <f t="shared" si="10"/>
        <v>0</v>
      </c>
      <c r="CL51" s="107">
        <f t="shared" si="10"/>
        <v>0</v>
      </c>
      <c r="CM51" s="107">
        <f t="shared" si="10"/>
        <v>0</v>
      </c>
      <c r="CN51" s="107">
        <f t="shared" si="10"/>
        <v>0</v>
      </c>
      <c r="CO51" s="107">
        <f t="shared" si="10"/>
        <v>72.5</v>
      </c>
      <c r="CP51" s="107">
        <f t="shared" si="10"/>
        <v>26.8</v>
      </c>
      <c r="CQ51" s="107">
        <f t="shared" si="10"/>
        <v>16.7</v>
      </c>
      <c r="CR51" s="107">
        <f t="shared" si="10"/>
        <v>17.2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1406.7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100.739</v>
      </c>
      <c r="C54" s="107">
        <f t="shared" ref="C54:BN54" si="13">C18+C28+C42</f>
        <v>126.699</v>
      </c>
      <c r="D54" s="107">
        <f t="shared" si="13"/>
        <v>120.17300000000002</v>
      </c>
      <c r="E54" s="107">
        <f t="shared" si="13"/>
        <v>238.17699999999999</v>
      </c>
      <c r="F54" s="107">
        <f t="shared" si="13"/>
        <v>269.60600000000005</v>
      </c>
      <c r="G54" s="107">
        <f t="shared" si="13"/>
        <v>295.54399999999998</v>
      </c>
      <c r="H54" s="107">
        <f t="shared" si="13"/>
        <v>339.78900000000004</v>
      </c>
      <c r="I54" s="107">
        <f t="shared" si="13"/>
        <v>348.53899999999999</v>
      </c>
      <c r="J54" s="107">
        <f t="shared" si="13"/>
        <v>440.98300000000006</v>
      </c>
      <c r="K54" s="107">
        <f t="shared" si="13"/>
        <v>528.41399999999999</v>
      </c>
      <c r="L54" s="107">
        <f t="shared" si="13"/>
        <v>455.80700000000002</v>
      </c>
      <c r="M54" s="107">
        <f t="shared" si="13"/>
        <v>467.45300000000003</v>
      </c>
      <c r="N54" s="107">
        <f t="shared" si="13"/>
        <v>162.589</v>
      </c>
      <c r="O54" s="107">
        <f t="shared" si="13"/>
        <v>105.86699999999999</v>
      </c>
      <c r="P54" s="107">
        <f t="shared" si="13"/>
        <v>104.63000000000001</v>
      </c>
      <c r="Q54" s="107">
        <f t="shared" si="13"/>
        <v>105.486</v>
      </c>
      <c r="R54" s="107">
        <f t="shared" si="13"/>
        <v>105.49799999999999</v>
      </c>
      <c r="S54" s="107">
        <f t="shared" si="13"/>
        <v>132.85899999999998</v>
      </c>
      <c r="T54" s="107">
        <f t="shared" si="13"/>
        <v>173.08500000000001</v>
      </c>
      <c r="U54" s="107">
        <f t="shared" si="13"/>
        <v>150.94800000000001</v>
      </c>
      <c r="V54" s="107">
        <f t="shared" si="13"/>
        <v>141.48099999999999</v>
      </c>
      <c r="W54" s="107">
        <f t="shared" si="13"/>
        <v>219.154</v>
      </c>
      <c r="X54" s="107">
        <f t="shared" si="13"/>
        <v>265.08500000000004</v>
      </c>
      <c r="Y54" s="107">
        <f t="shared" si="13"/>
        <v>341.50400000000002</v>
      </c>
      <c r="Z54" s="107">
        <f t="shared" si="13"/>
        <v>101.70699999999999</v>
      </c>
      <c r="AA54" s="107">
        <f t="shared" si="13"/>
        <v>100.06000000000002</v>
      </c>
      <c r="AB54" s="107">
        <f t="shared" si="13"/>
        <v>110.51200000000001</v>
      </c>
      <c r="AC54" s="107">
        <f t="shared" si="13"/>
        <v>117.739</v>
      </c>
      <c r="AD54" s="107">
        <f t="shared" si="13"/>
        <v>109.863</v>
      </c>
      <c r="AE54" s="107">
        <f t="shared" si="13"/>
        <v>131.36699999999999</v>
      </c>
      <c r="AF54" s="107">
        <f t="shared" si="13"/>
        <v>67.503999999999991</v>
      </c>
      <c r="AG54" s="107">
        <f t="shared" si="13"/>
        <v>75.372</v>
      </c>
      <c r="AH54" s="107">
        <f t="shared" si="13"/>
        <v>71.75</v>
      </c>
      <c r="AI54" s="107">
        <f t="shared" si="13"/>
        <v>72.525999999999996</v>
      </c>
      <c r="AJ54" s="107">
        <f t="shared" si="13"/>
        <v>77.233000000000004</v>
      </c>
      <c r="AK54" s="107">
        <f t="shared" si="13"/>
        <v>81.991</v>
      </c>
      <c r="AL54" s="107">
        <f t="shared" si="13"/>
        <v>173.816</v>
      </c>
      <c r="AM54" s="107">
        <f t="shared" si="13"/>
        <v>185.24600000000001</v>
      </c>
      <c r="AN54" s="107">
        <f t="shared" si="13"/>
        <v>229.53400000000002</v>
      </c>
      <c r="AO54" s="107">
        <f t="shared" si="13"/>
        <v>259.65699999999998</v>
      </c>
      <c r="AP54" s="107">
        <f t="shared" si="13"/>
        <v>289.65199999999999</v>
      </c>
      <c r="AQ54" s="107">
        <f t="shared" si="13"/>
        <v>303.52</v>
      </c>
      <c r="AR54" s="107">
        <f t="shared" si="13"/>
        <v>318.50900000000001</v>
      </c>
      <c r="AS54" s="107">
        <f t="shared" si="13"/>
        <v>376.25200000000001</v>
      </c>
      <c r="AT54" s="107">
        <f t="shared" si="13"/>
        <v>355.34500000000003</v>
      </c>
      <c r="AU54" s="107">
        <f t="shared" si="13"/>
        <v>404.46299999999997</v>
      </c>
      <c r="AV54" s="107">
        <f t="shared" si="13"/>
        <v>377.61699999999996</v>
      </c>
      <c r="AW54" s="107">
        <f t="shared" si="13"/>
        <v>347.99</v>
      </c>
      <c r="AX54" s="107">
        <f t="shared" si="13"/>
        <v>296.22299999999996</v>
      </c>
      <c r="AY54" s="107">
        <f t="shared" si="13"/>
        <v>301.452</v>
      </c>
      <c r="AZ54" s="107">
        <f t="shared" si="13"/>
        <v>305.01900000000001</v>
      </c>
      <c r="BA54" s="107">
        <f t="shared" si="13"/>
        <v>307.13900000000001</v>
      </c>
      <c r="BB54" s="107">
        <f t="shared" si="13"/>
        <v>304.72199999999998</v>
      </c>
      <c r="BC54" s="107">
        <f t="shared" si="13"/>
        <v>303.13199999999995</v>
      </c>
      <c r="BD54" s="107">
        <f t="shared" si="13"/>
        <v>303.90700000000004</v>
      </c>
      <c r="BE54" s="107">
        <f t="shared" si="13"/>
        <v>300.86500000000001</v>
      </c>
      <c r="BF54" s="107">
        <f t="shared" si="13"/>
        <v>395.82900000000001</v>
      </c>
      <c r="BG54" s="107">
        <f t="shared" si="13"/>
        <v>434.87400000000002</v>
      </c>
      <c r="BH54" s="107">
        <f t="shared" si="13"/>
        <v>337.03300000000002</v>
      </c>
      <c r="BI54" s="107">
        <f t="shared" si="13"/>
        <v>327.95400000000001</v>
      </c>
      <c r="BJ54" s="107">
        <f t="shared" si="13"/>
        <v>399.27300000000002</v>
      </c>
      <c r="BK54" s="107">
        <f t="shared" si="13"/>
        <v>308.35500000000002</v>
      </c>
      <c r="BL54" s="107">
        <f t="shared" si="13"/>
        <v>279.92599999999999</v>
      </c>
      <c r="BM54" s="107">
        <f t="shared" si="13"/>
        <v>312.76400000000001</v>
      </c>
      <c r="BN54" s="107">
        <f t="shared" si="13"/>
        <v>195.85399999999998</v>
      </c>
      <c r="BO54" s="107">
        <f t="shared" ref="BO54:CX54" si="14">BO18+BO28+BO42</f>
        <v>156.834</v>
      </c>
      <c r="BP54" s="107">
        <f t="shared" si="14"/>
        <v>99.84899999999999</v>
      </c>
      <c r="BQ54" s="107">
        <f t="shared" si="14"/>
        <v>98.736999999999995</v>
      </c>
      <c r="BR54" s="107">
        <f t="shared" si="14"/>
        <v>191.10300000000001</v>
      </c>
      <c r="BS54" s="107">
        <f t="shared" si="14"/>
        <v>156.27699999999999</v>
      </c>
      <c r="BT54" s="107">
        <f t="shared" si="14"/>
        <v>155.71299999999999</v>
      </c>
      <c r="BU54" s="107">
        <f t="shared" si="14"/>
        <v>603.95900000000006</v>
      </c>
      <c r="BV54" s="107">
        <f t="shared" si="14"/>
        <v>374.19799999999998</v>
      </c>
      <c r="BW54" s="107">
        <f t="shared" si="14"/>
        <v>218.98699999999999</v>
      </c>
      <c r="BX54" s="107">
        <f t="shared" si="14"/>
        <v>132.25900000000001</v>
      </c>
      <c r="BY54" s="107">
        <f t="shared" si="14"/>
        <v>140.29899999999998</v>
      </c>
      <c r="BZ54" s="107">
        <f t="shared" si="14"/>
        <v>187.44399999999996</v>
      </c>
      <c r="CA54" s="107">
        <f t="shared" si="14"/>
        <v>156.64400000000001</v>
      </c>
      <c r="CB54" s="107">
        <f t="shared" si="14"/>
        <v>219.70400000000001</v>
      </c>
      <c r="CC54" s="107">
        <f t="shared" si="14"/>
        <v>208.845</v>
      </c>
      <c r="CD54" s="107">
        <f t="shared" si="14"/>
        <v>199.416</v>
      </c>
      <c r="CE54" s="107">
        <f t="shared" si="14"/>
        <v>192.98</v>
      </c>
      <c r="CF54" s="107">
        <f t="shared" si="14"/>
        <v>202.44900000000001</v>
      </c>
      <c r="CG54" s="107">
        <f t="shared" si="14"/>
        <v>202.47199999999998</v>
      </c>
      <c r="CH54" s="107">
        <f t="shared" si="14"/>
        <v>205.273</v>
      </c>
      <c r="CI54" s="107">
        <f t="shared" si="14"/>
        <v>214.381</v>
      </c>
      <c r="CJ54" s="107">
        <f t="shared" si="14"/>
        <v>243.37500000000003</v>
      </c>
      <c r="CK54" s="107">
        <f t="shared" si="14"/>
        <v>216.44499999999999</v>
      </c>
      <c r="CL54" s="107">
        <f t="shared" si="14"/>
        <v>180.24200000000002</v>
      </c>
      <c r="CM54" s="107">
        <f t="shared" si="14"/>
        <v>191.565</v>
      </c>
      <c r="CN54" s="107">
        <f t="shared" si="14"/>
        <v>192.28</v>
      </c>
      <c r="CO54" s="107">
        <f t="shared" si="14"/>
        <v>148.34800000000001</v>
      </c>
      <c r="CP54" s="107">
        <f t="shared" si="14"/>
        <v>158.09800000000001</v>
      </c>
      <c r="CQ54" s="107">
        <f t="shared" si="14"/>
        <v>158.01399999999998</v>
      </c>
      <c r="CR54" s="107">
        <f t="shared" si="14"/>
        <v>153.05799999999999</v>
      </c>
      <c r="CS54" s="107">
        <f t="shared" si="14"/>
        <v>142.15799999999999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5498.7652500000004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46229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100.745</v>
      </c>
      <c r="C5" s="25">
        <v>126.65</v>
      </c>
      <c r="D5" s="25">
        <v>120.14</v>
      </c>
      <c r="E5" s="25">
        <v>238.21700000000001</v>
      </c>
      <c r="F5" s="25">
        <v>269.62</v>
      </c>
      <c r="G5" s="25">
        <v>295.54300000000001</v>
      </c>
      <c r="H5" s="25">
        <v>339.791</v>
      </c>
      <c r="I5" s="25">
        <v>348.55</v>
      </c>
      <c r="J5" s="25">
        <v>440.98</v>
      </c>
      <c r="K5" s="25">
        <v>528.39300000000003</v>
      </c>
      <c r="L5" s="25">
        <v>455.84800000000001</v>
      </c>
      <c r="M5" s="25">
        <v>467.495</v>
      </c>
      <c r="N5" s="25">
        <v>162.58000000000001</v>
      </c>
      <c r="O5" s="25">
        <v>105.872</v>
      </c>
      <c r="P5" s="25">
        <v>104.64</v>
      </c>
      <c r="Q5" s="25">
        <v>105.52800000000001</v>
      </c>
      <c r="R5" s="25">
        <v>105.467</v>
      </c>
      <c r="S5" s="25">
        <v>132.83600000000001</v>
      </c>
      <c r="T5" s="25">
        <v>173.125</v>
      </c>
      <c r="U5" s="25">
        <v>150.99</v>
      </c>
      <c r="V5" s="25">
        <v>141.44399999999999</v>
      </c>
      <c r="W5" s="25">
        <v>219.14500000000001</v>
      </c>
      <c r="X5" s="25">
        <v>265.05700000000002</v>
      </c>
      <c r="Y5" s="25">
        <v>341.52699999999999</v>
      </c>
      <c r="Z5" s="25">
        <v>101.697</v>
      </c>
      <c r="AA5" s="25">
        <v>100.08499999999999</v>
      </c>
      <c r="AB5" s="25">
        <v>110.512</v>
      </c>
      <c r="AC5" s="25">
        <v>117.69</v>
      </c>
      <c r="AD5" s="25">
        <v>109.904</v>
      </c>
      <c r="AE5" s="25">
        <v>131.352</v>
      </c>
      <c r="AF5" s="25">
        <v>67.548000000000002</v>
      </c>
      <c r="AG5" s="25">
        <v>75.334000000000003</v>
      </c>
      <c r="AH5" s="25">
        <v>71.718000000000004</v>
      </c>
      <c r="AI5" s="25">
        <v>72.509</v>
      </c>
      <c r="AJ5" s="25">
        <v>77.236999999999995</v>
      </c>
      <c r="AK5" s="25">
        <v>81.991</v>
      </c>
      <c r="AL5" s="25">
        <v>173.792</v>
      </c>
      <c r="AM5" s="25">
        <v>185.19800000000001</v>
      </c>
      <c r="AN5" s="25">
        <v>229.50299999999999</v>
      </c>
      <c r="AO5" s="25">
        <v>259.66899999999998</v>
      </c>
      <c r="AP5" s="25">
        <v>289.61200000000002</v>
      </c>
      <c r="AQ5" s="25">
        <v>303.47399999999999</v>
      </c>
      <c r="AR5" s="25">
        <v>318.51400000000001</v>
      </c>
      <c r="AS5" s="25">
        <v>376.21699999999998</v>
      </c>
      <c r="AT5" s="25">
        <v>355.35599999999999</v>
      </c>
      <c r="AU5" s="25">
        <v>404.50900000000001</v>
      </c>
      <c r="AV5" s="25">
        <v>377.62799999999999</v>
      </c>
      <c r="AW5" s="25">
        <v>347.952</v>
      </c>
      <c r="AX5" s="25">
        <v>296.18</v>
      </c>
      <c r="AY5" s="25">
        <v>301.40600000000001</v>
      </c>
      <c r="AZ5" s="25">
        <v>304.99099999999999</v>
      </c>
      <c r="BA5" s="25">
        <v>307.11500000000001</v>
      </c>
      <c r="BB5" s="25">
        <v>304.69</v>
      </c>
      <c r="BC5" s="25">
        <v>303.11599999999999</v>
      </c>
      <c r="BD5" s="25">
        <v>303.899</v>
      </c>
      <c r="BE5" s="25">
        <v>300.899</v>
      </c>
      <c r="BF5" s="25">
        <v>395.87</v>
      </c>
      <c r="BG5" s="25">
        <v>434.875</v>
      </c>
      <c r="BH5" s="25">
        <v>337.08</v>
      </c>
      <c r="BI5" s="25">
        <v>327.96899999999999</v>
      </c>
      <c r="BJ5" s="25">
        <v>399.29</v>
      </c>
      <c r="BK5" s="25">
        <v>308.34399999999999</v>
      </c>
      <c r="BL5" s="25">
        <v>279.93400000000003</v>
      </c>
      <c r="BM5" s="25">
        <v>312.78300000000002</v>
      </c>
      <c r="BN5" s="25">
        <v>195.828</v>
      </c>
      <c r="BO5" s="25">
        <v>156.79499999999999</v>
      </c>
      <c r="BP5" s="25">
        <v>99.882999999999996</v>
      </c>
      <c r="BQ5" s="25">
        <v>98.754999999999995</v>
      </c>
      <c r="BR5" s="25">
        <v>191.071</v>
      </c>
      <c r="BS5" s="25">
        <v>156.31399999999999</v>
      </c>
      <c r="BT5" s="25">
        <v>155.76</v>
      </c>
      <c r="BU5" s="25">
        <v>603.93299999999999</v>
      </c>
      <c r="BV5" s="25">
        <v>374.21199999999999</v>
      </c>
      <c r="BW5" s="25">
        <v>219.01499999999999</v>
      </c>
      <c r="BX5" s="25">
        <v>132.304</v>
      </c>
      <c r="BY5" s="25">
        <v>140.33099999999999</v>
      </c>
      <c r="BZ5" s="25">
        <v>187.43899999999999</v>
      </c>
      <c r="CA5" s="25">
        <v>156.64400000000001</v>
      </c>
      <c r="CB5" s="25">
        <v>219.72499999999999</v>
      </c>
      <c r="CC5" s="25">
        <v>208.88499999999999</v>
      </c>
      <c r="CD5" s="25">
        <v>199.43299999999999</v>
      </c>
      <c r="CE5" s="25">
        <v>192.982</v>
      </c>
      <c r="CF5" s="25">
        <v>202.405</v>
      </c>
      <c r="CG5" s="25">
        <v>202.48400000000001</v>
      </c>
      <c r="CH5" s="25">
        <v>205.304</v>
      </c>
      <c r="CI5" s="25">
        <v>214.34299999999999</v>
      </c>
      <c r="CJ5" s="25">
        <v>243.33500000000001</v>
      </c>
      <c r="CK5" s="25">
        <v>216.41399999999999</v>
      </c>
      <c r="CL5" s="25">
        <v>180.226</v>
      </c>
      <c r="CM5" s="25">
        <v>191.52699999999999</v>
      </c>
      <c r="CN5" s="25">
        <v>192.29300000000001</v>
      </c>
      <c r="CO5" s="25">
        <v>148.363</v>
      </c>
      <c r="CP5" s="25">
        <v>158.083</v>
      </c>
      <c r="CQ5" s="25">
        <v>158.03399999999999</v>
      </c>
      <c r="CR5" s="25">
        <v>153.029</v>
      </c>
      <c r="CS5" s="25">
        <v>142.20599999999999</v>
      </c>
      <c r="CT5" s="26"/>
      <c r="CU5" s="26"/>
      <c r="CV5" s="26"/>
      <c r="CW5" s="27"/>
      <c r="CX5" s="28">
        <f t="array" ref="CX5">SUMPRODUCT(B5:CW5*0.25)</f>
        <v>5498.7449999999963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131.97999999999999</v>
      </c>
      <c r="C8" s="37">
        <v>130.35</v>
      </c>
      <c r="D8" s="37">
        <v>131.91999999999999</v>
      </c>
      <c r="E8" s="37">
        <v>124.55</v>
      </c>
      <c r="F8" s="37">
        <v>129.47</v>
      </c>
      <c r="G8" s="37">
        <v>125.58</v>
      </c>
      <c r="H8" s="37">
        <v>131.74</v>
      </c>
      <c r="I8" s="37">
        <v>129.12</v>
      </c>
      <c r="J8" s="37">
        <v>135.36000000000001</v>
      </c>
      <c r="K8" s="37">
        <v>131.24</v>
      </c>
      <c r="L8" s="37">
        <v>126.05</v>
      </c>
      <c r="M8" s="37">
        <v>125.21</v>
      </c>
      <c r="N8" s="37">
        <v>150</v>
      </c>
      <c r="O8" s="37">
        <v>153.43</v>
      </c>
      <c r="P8" s="37">
        <v>152.57</v>
      </c>
      <c r="Q8" s="37">
        <v>150.51</v>
      </c>
      <c r="R8" s="37">
        <v>154.66</v>
      </c>
      <c r="S8" s="37">
        <v>150.44</v>
      </c>
      <c r="T8" s="37">
        <v>148.18</v>
      </c>
      <c r="U8" s="37">
        <v>146.72</v>
      </c>
      <c r="V8" s="37">
        <v>136.5</v>
      </c>
      <c r="W8" s="37">
        <v>129.97999999999999</v>
      </c>
      <c r="X8" s="37">
        <v>127.4</v>
      </c>
      <c r="Y8" s="37">
        <v>126</v>
      </c>
      <c r="Z8" s="37">
        <v>139.69</v>
      </c>
      <c r="AA8" s="37">
        <v>132.72999999999999</v>
      </c>
      <c r="AB8" s="37">
        <v>127.64</v>
      </c>
      <c r="AC8" s="37">
        <v>113.91</v>
      </c>
      <c r="AD8" s="37">
        <v>123.59</v>
      </c>
      <c r="AE8" s="37">
        <v>113.46</v>
      </c>
      <c r="AF8" s="37">
        <v>70.709999999999994</v>
      </c>
      <c r="AG8" s="37">
        <v>14.2</v>
      </c>
      <c r="AH8" s="37">
        <v>27.73</v>
      </c>
      <c r="AI8" s="37">
        <v>15</v>
      </c>
      <c r="AJ8" s="37">
        <v>14.99</v>
      </c>
      <c r="AK8" s="37">
        <v>7.28</v>
      </c>
      <c r="AL8" s="37">
        <v>10.06</v>
      </c>
      <c r="AM8" s="37">
        <v>8.59</v>
      </c>
      <c r="AN8" s="37">
        <v>6.12</v>
      </c>
      <c r="AO8" s="37">
        <v>5</v>
      </c>
      <c r="AP8" s="37">
        <v>5.76</v>
      </c>
      <c r="AQ8" s="37">
        <v>5.54</v>
      </c>
      <c r="AR8" s="37">
        <v>5</v>
      </c>
      <c r="AS8" s="37">
        <v>4.99</v>
      </c>
      <c r="AT8" s="37">
        <v>4.99</v>
      </c>
      <c r="AU8" s="37">
        <v>4.99</v>
      </c>
      <c r="AV8" s="37">
        <v>4.99</v>
      </c>
      <c r="AW8" s="37">
        <v>5.28</v>
      </c>
      <c r="AX8" s="37">
        <v>8.89</v>
      </c>
      <c r="AY8" s="37">
        <v>9.1999999999999993</v>
      </c>
      <c r="AZ8" s="37">
        <v>9.3800000000000008</v>
      </c>
      <c r="BA8" s="37">
        <v>9.3000000000000007</v>
      </c>
      <c r="BB8" s="37">
        <v>9.34</v>
      </c>
      <c r="BC8" s="37">
        <v>9.4499999999999993</v>
      </c>
      <c r="BD8" s="37">
        <v>9.52</v>
      </c>
      <c r="BE8" s="37">
        <v>9.52</v>
      </c>
      <c r="BF8" s="37">
        <v>3.37</v>
      </c>
      <c r="BG8" s="37">
        <v>2.9</v>
      </c>
      <c r="BH8" s="37">
        <v>5.86</v>
      </c>
      <c r="BI8" s="37">
        <v>6.05</v>
      </c>
      <c r="BJ8" s="37">
        <v>4.99</v>
      </c>
      <c r="BK8" s="37">
        <v>4.99</v>
      </c>
      <c r="BL8" s="37">
        <v>5.84</v>
      </c>
      <c r="BM8" s="37">
        <v>7.66</v>
      </c>
      <c r="BN8" s="37">
        <v>5</v>
      </c>
      <c r="BO8" s="37">
        <v>6.76</v>
      </c>
      <c r="BP8" s="37">
        <v>7.38</v>
      </c>
      <c r="BQ8" s="37">
        <v>29.04</v>
      </c>
      <c r="BR8" s="37">
        <v>40.950000000000003</v>
      </c>
      <c r="BS8" s="37">
        <v>85.19</v>
      </c>
      <c r="BT8" s="37">
        <v>138.04</v>
      </c>
      <c r="BU8" s="37">
        <v>164.73</v>
      </c>
      <c r="BV8" s="37">
        <v>121.2</v>
      </c>
      <c r="BW8" s="37">
        <v>147.97999999999999</v>
      </c>
      <c r="BX8" s="37">
        <v>173.96</v>
      </c>
      <c r="BY8" s="37">
        <v>180.39</v>
      </c>
      <c r="BZ8" s="37">
        <v>157.49</v>
      </c>
      <c r="CA8" s="37">
        <v>140.96</v>
      </c>
      <c r="CB8" s="37">
        <v>133.51</v>
      </c>
      <c r="CC8" s="37">
        <v>134.84</v>
      </c>
      <c r="CD8" s="37">
        <v>132.91999999999999</v>
      </c>
      <c r="CE8" s="37">
        <v>124.02</v>
      </c>
      <c r="CF8" s="37">
        <v>114.09</v>
      </c>
      <c r="CG8" s="37">
        <v>113.61</v>
      </c>
      <c r="CH8" s="37">
        <v>112.51</v>
      </c>
      <c r="CI8" s="37">
        <v>115.85</v>
      </c>
      <c r="CJ8" s="37">
        <v>119.12</v>
      </c>
      <c r="CK8" s="37">
        <v>116.15</v>
      </c>
      <c r="CL8" s="37">
        <v>112.36</v>
      </c>
      <c r="CM8" s="37">
        <v>112.47</v>
      </c>
      <c r="CN8" s="37">
        <v>113.51</v>
      </c>
      <c r="CO8" s="37">
        <v>137.99</v>
      </c>
      <c r="CP8" s="37">
        <v>140.68</v>
      </c>
      <c r="CQ8" s="37">
        <v>133.57</v>
      </c>
      <c r="CR8" s="37">
        <v>131.72999999999999</v>
      </c>
      <c r="CS8" s="37">
        <v>122.02</v>
      </c>
      <c r="CT8" s="38"/>
      <c r="CU8" s="38"/>
      <c r="CV8" s="38"/>
      <c r="CW8" s="39"/>
      <c r="CX8" s="40">
        <f>IF(SUM(B8:CW8)&lt;&gt;0,AVERAGEIF(B8:CW8,"&lt;&gt;"""),"")</f>
        <v>83.202916666666638</v>
      </c>
    </row>
    <row r="9" spans="1:102" ht="24.95" customHeight="1" thickBot="1" x14ac:dyDescent="0.25">
      <c r="A9" s="41" t="s">
        <v>6</v>
      </c>
      <c r="B9" s="42">
        <v>129.69999999999999</v>
      </c>
      <c r="C9" s="43">
        <v>129.69999999999999</v>
      </c>
      <c r="D9" s="43">
        <v>129.69999999999999</v>
      </c>
      <c r="E9" s="43">
        <v>129.69999999999999</v>
      </c>
      <c r="F9" s="43">
        <v>128.97749999999999</v>
      </c>
      <c r="G9" s="43">
        <v>128.97749999999999</v>
      </c>
      <c r="H9" s="43">
        <v>128.97749999999999</v>
      </c>
      <c r="I9" s="43">
        <v>128.97749999999999</v>
      </c>
      <c r="J9" s="43">
        <v>129.465</v>
      </c>
      <c r="K9" s="43">
        <v>129.465</v>
      </c>
      <c r="L9" s="43">
        <v>129.465</v>
      </c>
      <c r="M9" s="43">
        <v>129.465</v>
      </c>
      <c r="N9" s="43">
        <v>151.6275</v>
      </c>
      <c r="O9" s="43">
        <v>151.6275</v>
      </c>
      <c r="P9" s="43">
        <v>151.6275</v>
      </c>
      <c r="Q9" s="43">
        <v>151.6275</v>
      </c>
      <c r="R9" s="43">
        <v>150</v>
      </c>
      <c r="S9" s="43">
        <v>150</v>
      </c>
      <c r="T9" s="43">
        <v>150</v>
      </c>
      <c r="U9" s="43">
        <v>150</v>
      </c>
      <c r="V9" s="43">
        <v>129.97</v>
      </c>
      <c r="W9" s="43">
        <v>129.97</v>
      </c>
      <c r="X9" s="43">
        <v>129.97</v>
      </c>
      <c r="Y9" s="43">
        <v>129.97</v>
      </c>
      <c r="Z9" s="43">
        <v>128.49250000000001</v>
      </c>
      <c r="AA9" s="43">
        <v>128.49250000000001</v>
      </c>
      <c r="AB9" s="43">
        <v>128.49250000000001</v>
      </c>
      <c r="AC9" s="43">
        <v>128.49250000000001</v>
      </c>
      <c r="AD9" s="43">
        <v>80.489999999999995</v>
      </c>
      <c r="AE9" s="43">
        <v>80.489999999999995</v>
      </c>
      <c r="AF9" s="43">
        <v>80.489999999999995</v>
      </c>
      <c r="AG9" s="43">
        <v>80.489999999999995</v>
      </c>
      <c r="AH9" s="43">
        <v>16.25</v>
      </c>
      <c r="AI9" s="43">
        <v>16.25</v>
      </c>
      <c r="AJ9" s="43">
        <v>16.25</v>
      </c>
      <c r="AK9" s="43">
        <v>16.25</v>
      </c>
      <c r="AL9" s="43">
        <v>7.4424999999999999</v>
      </c>
      <c r="AM9" s="43">
        <v>7.4424999999999999</v>
      </c>
      <c r="AN9" s="43">
        <v>7.4424999999999999</v>
      </c>
      <c r="AO9" s="43">
        <v>7.4424999999999999</v>
      </c>
      <c r="AP9" s="43">
        <v>5.3224999999999998</v>
      </c>
      <c r="AQ9" s="43">
        <v>5.3224999999999998</v>
      </c>
      <c r="AR9" s="43">
        <v>5.3224999999999998</v>
      </c>
      <c r="AS9" s="43">
        <v>5.3224999999999998</v>
      </c>
      <c r="AT9" s="43">
        <v>5.0625</v>
      </c>
      <c r="AU9" s="43">
        <v>5.0625</v>
      </c>
      <c r="AV9" s="43">
        <v>5.0625</v>
      </c>
      <c r="AW9" s="43">
        <v>5.0625</v>
      </c>
      <c r="AX9" s="43">
        <v>9.1925000000000008</v>
      </c>
      <c r="AY9" s="43">
        <v>9.1925000000000008</v>
      </c>
      <c r="AZ9" s="43">
        <v>9.1925000000000008</v>
      </c>
      <c r="BA9" s="43">
        <v>9.1925000000000008</v>
      </c>
      <c r="BB9" s="43">
        <v>9.4574999999999996</v>
      </c>
      <c r="BC9" s="43">
        <v>9.4574999999999996</v>
      </c>
      <c r="BD9" s="43">
        <v>9.4574999999999996</v>
      </c>
      <c r="BE9" s="43">
        <v>9.4574999999999996</v>
      </c>
      <c r="BF9" s="43">
        <v>4.5449999999999999</v>
      </c>
      <c r="BG9" s="43">
        <v>4.5449999999999999</v>
      </c>
      <c r="BH9" s="43">
        <v>4.5449999999999999</v>
      </c>
      <c r="BI9" s="43">
        <v>4.5449999999999999</v>
      </c>
      <c r="BJ9" s="43">
        <v>5.87</v>
      </c>
      <c r="BK9" s="43">
        <v>5.87</v>
      </c>
      <c r="BL9" s="43">
        <v>5.87</v>
      </c>
      <c r="BM9" s="43">
        <v>5.87</v>
      </c>
      <c r="BN9" s="43">
        <v>12.045</v>
      </c>
      <c r="BO9" s="43">
        <v>12.045</v>
      </c>
      <c r="BP9" s="43">
        <v>12.045</v>
      </c>
      <c r="BQ9" s="43">
        <v>12.045</v>
      </c>
      <c r="BR9" s="43">
        <v>107.22750000000001</v>
      </c>
      <c r="BS9" s="43">
        <v>107.22750000000001</v>
      </c>
      <c r="BT9" s="43">
        <v>107.22750000000001</v>
      </c>
      <c r="BU9" s="43">
        <v>107.22750000000001</v>
      </c>
      <c r="BV9" s="43">
        <v>155.88249999999999</v>
      </c>
      <c r="BW9" s="43">
        <v>155.88249999999999</v>
      </c>
      <c r="BX9" s="43">
        <v>155.88249999999999</v>
      </c>
      <c r="BY9" s="43">
        <v>155.88249999999999</v>
      </c>
      <c r="BZ9" s="43">
        <v>141.69999999999999</v>
      </c>
      <c r="CA9" s="43">
        <v>141.69999999999999</v>
      </c>
      <c r="CB9" s="43">
        <v>141.69999999999999</v>
      </c>
      <c r="CC9" s="43">
        <v>141.69999999999999</v>
      </c>
      <c r="CD9" s="43">
        <v>121.16</v>
      </c>
      <c r="CE9" s="43">
        <v>121.16</v>
      </c>
      <c r="CF9" s="43">
        <v>121.16</v>
      </c>
      <c r="CG9" s="43">
        <v>121.16</v>
      </c>
      <c r="CH9" s="43">
        <v>115.9075</v>
      </c>
      <c r="CI9" s="43">
        <v>115.9075</v>
      </c>
      <c r="CJ9" s="43">
        <v>115.9075</v>
      </c>
      <c r="CK9" s="43">
        <v>115.9075</v>
      </c>
      <c r="CL9" s="43">
        <v>119.0825</v>
      </c>
      <c r="CM9" s="43">
        <v>119.0825</v>
      </c>
      <c r="CN9" s="43">
        <v>119.0825</v>
      </c>
      <c r="CO9" s="43">
        <v>119.0825</v>
      </c>
      <c r="CP9" s="43">
        <v>132</v>
      </c>
      <c r="CQ9" s="43">
        <v>132</v>
      </c>
      <c r="CR9" s="43">
        <v>132</v>
      </c>
      <c r="CS9" s="43">
        <v>132</v>
      </c>
      <c r="CT9" s="44"/>
      <c r="CU9" s="44"/>
      <c r="CV9" s="44"/>
      <c r="CW9" s="45"/>
      <c r="CX9" s="46">
        <f>IF(SUM(B9:CW9)&lt;&gt;0,AVERAGEIF(B9:CW9,"&lt;&gt;"""),"")</f>
        <v>83.202916666666681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>
        <v>67</v>
      </c>
      <c r="O13" s="65"/>
      <c r="P13" s="65"/>
      <c r="Q13" s="65"/>
      <c r="R13" s="65"/>
      <c r="S13" s="65">
        <v>45.307000000000002</v>
      </c>
      <c r="T13" s="65">
        <v>78.620999999999995</v>
      </c>
      <c r="U13" s="65">
        <v>56.33</v>
      </c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>
        <v>3</v>
      </c>
      <c r="BO13" s="65"/>
      <c r="BP13" s="65"/>
      <c r="BQ13" s="65"/>
      <c r="BR13" s="65"/>
      <c r="BS13" s="65"/>
      <c r="BT13" s="65"/>
      <c r="BU13" s="65">
        <v>391</v>
      </c>
      <c r="BV13" s="65"/>
      <c r="BW13" s="65"/>
      <c r="BX13" s="65">
        <v>7.657</v>
      </c>
      <c r="BY13" s="65">
        <v>15.481</v>
      </c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166.09900000000002</v>
      </c>
    </row>
    <row r="14" spans="1:102" ht="24.95" customHeight="1" x14ac:dyDescent="0.2">
      <c r="A14" s="63" t="s">
        <v>11</v>
      </c>
      <c r="B14" s="64">
        <v>76</v>
      </c>
      <c r="C14" s="65">
        <v>76</v>
      </c>
      <c r="D14" s="65">
        <v>76</v>
      </c>
      <c r="E14" s="65">
        <v>76</v>
      </c>
      <c r="F14" s="65">
        <v>76</v>
      </c>
      <c r="G14" s="65">
        <v>76</v>
      </c>
      <c r="H14" s="65">
        <v>76</v>
      </c>
      <c r="I14" s="65">
        <v>76</v>
      </c>
      <c r="J14" s="65">
        <v>46.180999999999997</v>
      </c>
      <c r="K14" s="65"/>
      <c r="L14" s="65">
        <v>76</v>
      </c>
      <c r="M14" s="65">
        <v>76</v>
      </c>
      <c r="N14" s="65">
        <v>76</v>
      </c>
      <c r="O14" s="65">
        <v>76</v>
      </c>
      <c r="P14" s="65">
        <v>76</v>
      </c>
      <c r="Q14" s="65">
        <v>76</v>
      </c>
      <c r="R14" s="65">
        <v>76</v>
      </c>
      <c r="S14" s="65">
        <v>76</v>
      </c>
      <c r="T14" s="65">
        <v>76</v>
      </c>
      <c r="U14" s="65">
        <v>76</v>
      </c>
      <c r="V14" s="65">
        <v>76</v>
      </c>
      <c r="W14" s="65">
        <v>76</v>
      </c>
      <c r="X14" s="65">
        <v>76</v>
      </c>
      <c r="Y14" s="65">
        <v>62.264000000000003</v>
      </c>
      <c r="Z14" s="65">
        <v>76</v>
      </c>
      <c r="AA14" s="65">
        <v>76</v>
      </c>
      <c r="AB14" s="65">
        <v>76</v>
      </c>
      <c r="AC14" s="65">
        <v>76</v>
      </c>
      <c r="AD14" s="65">
        <v>76</v>
      </c>
      <c r="AE14" s="65">
        <v>76</v>
      </c>
      <c r="AF14" s="65">
        <v>47.548000000000002</v>
      </c>
      <c r="AG14" s="65">
        <v>40.817</v>
      </c>
      <c r="AH14" s="65">
        <v>55.972000000000001</v>
      </c>
      <c r="AI14" s="65">
        <v>52.798000000000002</v>
      </c>
      <c r="AJ14" s="65">
        <v>57.63</v>
      </c>
      <c r="AK14" s="65">
        <v>60.847999999999999</v>
      </c>
      <c r="AL14" s="65"/>
      <c r="AM14" s="65"/>
      <c r="AN14" s="65"/>
      <c r="AO14" s="65"/>
      <c r="AP14" s="65">
        <v>28</v>
      </c>
      <c r="AQ14" s="65">
        <v>28</v>
      </c>
      <c r="AR14" s="65">
        <v>28</v>
      </c>
      <c r="AS14" s="65">
        <v>73.293000000000006</v>
      </c>
      <c r="AT14" s="65">
        <v>44.751000000000005</v>
      </c>
      <c r="AU14" s="65">
        <v>91.125</v>
      </c>
      <c r="AV14" s="65">
        <v>71.454999999999998</v>
      </c>
      <c r="AW14" s="65">
        <v>28</v>
      </c>
      <c r="AX14" s="65">
        <v>28</v>
      </c>
      <c r="AY14" s="65">
        <v>28</v>
      </c>
      <c r="AZ14" s="65">
        <v>28</v>
      </c>
      <c r="BA14" s="65">
        <v>28</v>
      </c>
      <c r="BB14" s="65">
        <v>28</v>
      </c>
      <c r="BC14" s="65">
        <v>28</v>
      </c>
      <c r="BD14" s="65">
        <v>28</v>
      </c>
      <c r="BE14" s="65">
        <v>28</v>
      </c>
      <c r="BF14" s="65">
        <v>104</v>
      </c>
      <c r="BG14" s="65">
        <v>104</v>
      </c>
      <c r="BH14" s="65">
        <v>28</v>
      </c>
      <c r="BI14" s="65">
        <v>28</v>
      </c>
      <c r="BJ14" s="65">
        <v>98.984999999999999</v>
      </c>
      <c r="BK14" s="65">
        <v>28</v>
      </c>
      <c r="BL14" s="65">
        <v>28</v>
      </c>
      <c r="BM14" s="65">
        <v>28</v>
      </c>
      <c r="BN14" s="65">
        <v>76</v>
      </c>
      <c r="BO14" s="65">
        <v>76</v>
      </c>
      <c r="BP14" s="65">
        <v>76</v>
      </c>
      <c r="BQ14" s="65">
        <v>76</v>
      </c>
      <c r="BR14" s="65"/>
      <c r="BS14" s="65"/>
      <c r="BT14" s="65">
        <v>114</v>
      </c>
      <c r="BU14" s="65">
        <v>114</v>
      </c>
      <c r="BV14" s="65">
        <v>114</v>
      </c>
      <c r="BW14" s="65">
        <v>27.623000000000001</v>
      </c>
      <c r="BX14" s="65">
        <v>114</v>
      </c>
      <c r="BY14" s="65">
        <v>114</v>
      </c>
      <c r="BZ14" s="65">
        <v>114</v>
      </c>
      <c r="CA14" s="65">
        <v>83.066000000000003</v>
      </c>
      <c r="CB14" s="65">
        <v>114</v>
      </c>
      <c r="CC14" s="65">
        <v>114</v>
      </c>
      <c r="CD14" s="65">
        <v>122.629</v>
      </c>
      <c r="CE14" s="65">
        <v>114</v>
      </c>
      <c r="CF14" s="65">
        <v>114</v>
      </c>
      <c r="CG14" s="65">
        <v>114</v>
      </c>
      <c r="CH14" s="65">
        <v>114</v>
      </c>
      <c r="CI14" s="65">
        <v>114</v>
      </c>
      <c r="CJ14" s="65">
        <v>144</v>
      </c>
      <c r="CK14" s="65">
        <v>116.849</v>
      </c>
      <c r="CL14" s="65">
        <v>114</v>
      </c>
      <c r="CM14" s="65">
        <v>114</v>
      </c>
      <c r="CN14" s="65">
        <v>114</v>
      </c>
      <c r="CO14" s="65">
        <v>114</v>
      </c>
      <c r="CP14" s="65">
        <v>114</v>
      </c>
      <c r="CQ14" s="65">
        <v>114</v>
      </c>
      <c r="CR14" s="65">
        <v>92</v>
      </c>
      <c r="CS14" s="65">
        <v>92</v>
      </c>
      <c r="CT14" s="66"/>
      <c r="CU14" s="66"/>
      <c r="CV14" s="66"/>
      <c r="CW14" s="67"/>
      <c r="CX14" s="68">
        <f t="array" ref="CX14">SUMPRODUCT(B14:CW14*0.25)</f>
        <v>1671.9585</v>
      </c>
    </row>
    <row r="15" spans="1:102" ht="24.95" customHeight="1" x14ac:dyDescent="0.2">
      <c r="A15" s="69" t="s">
        <v>12</v>
      </c>
      <c r="B15" s="70">
        <v>12.081</v>
      </c>
      <c r="C15" s="71">
        <v>13.361000000000001</v>
      </c>
      <c r="D15" s="71">
        <v>8.9</v>
      </c>
      <c r="E15" s="71">
        <v>12.491</v>
      </c>
      <c r="F15" s="71">
        <v>11.491</v>
      </c>
      <c r="G15" s="71">
        <v>8.5969999999999995</v>
      </c>
      <c r="H15" s="71">
        <v>8.5250000000000004</v>
      </c>
      <c r="I15" s="71">
        <v>8.6029999999999998</v>
      </c>
      <c r="J15" s="71">
        <v>0.379</v>
      </c>
      <c r="K15" s="71">
        <v>0.15</v>
      </c>
      <c r="L15" s="71">
        <v>8.35</v>
      </c>
      <c r="M15" s="71">
        <v>8.2859999999999996</v>
      </c>
      <c r="N15" s="71">
        <v>8.2579999999999991</v>
      </c>
      <c r="O15" s="71">
        <v>9.5820000000000007</v>
      </c>
      <c r="P15" s="71">
        <v>9.7579999999999991</v>
      </c>
      <c r="Q15" s="71">
        <v>9.43</v>
      </c>
      <c r="R15" s="71">
        <v>18.271999999999998</v>
      </c>
      <c r="S15" s="71">
        <v>8.1530000000000005</v>
      </c>
      <c r="T15" s="71">
        <v>8.2059999999999995</v>
      </c>
      <c r="U15" s="71">
        <v>8.2539999999999996</v>
      </c>
      <c r="V15" s="71">
        <v>4.8000000000000001E-2</v>
      </c>
      <c r="W15" s="71">
        <v>5.0430000000000001</v>
      </c>
      <c r="X15" s="71">
        <v>5.03</v>
      </c>
      <c r="Y15" s="71">
        <v>3.1E-2</v>
      </c>
      <c r="Z15" s="71">
        <v>15.276999999999999</v>
      </c>
      <c r="AA15" s="71">
        <v>15.348000000000001</v>
      </c>
      <c r="AB15" s="71">
        <v>24.155000000000001</v>
      </c>
      <c r="AC15" s="71">
        <v>21.852</v>
      </c>
      <c r="AD15" s="71">
        <v>21.367000000000001</v>
      </c>
      <c r="AE15" s="71">
        <v>42.548000000000002</v>
      </c>
      <c r="AF15" s="71"/>
      <c r="AG15" s="71"/>
      <c r="AH15" s="71">
        <v>15.113</v>
      </c>
      <c r="AI15" s="71">
        <v>17.474</v>
      </c>
      <c r="AJ15" s="71">
        <v>18.975999999999999</v>
      </c>
      <c r="AK15" s="71">
        <v>20.504999999999999</v>
      </c>
      <c r="AL15" s="71">
        <v>173.435</v>
      </c>
      <c r="AM15" s="71">
        <v>184.81399999999999</v>
      </c>
      <c r="AN15" s="71">
        <v>229.12</v>
      </c>
      <c r="AO15" s="71">
        <v>259.298</v>
      </c>
      <c r="AP15" s="71">
        <v>261.26100000000002</v>
      </c>
      <c r="AQ15" s="71">
        <v>275.10500000000002</v>
      </c>
      <c r="AR15" s="71">
        <v>290.13</v>
      </c>
      <c r="AS15" s="71">
        <v>302.54000000000002</v>
      </c>
      <c r="AT15" s="71">
        <v>310.221</v>
      </c>
      <c r="AU15" s="71">
        <v>313.00599999999997</v>
      </c>
      <c r="AV15" s="71">
        <v>305.82</v>
      </c>
      <c r="AW15" s="71">
        <v>319.58199999999999</v>
      </c>
      <c r="AX15" s="71">
        <v>267.82299999999998</v>
      </c>
      <c r="AY15" s="71">
        <v>273.04599999999999</v>
      </c>
      <c r="AZ15" s="71">
        <v>276.67200000000003</v>
      </c>
      <c r="BA15" s="71">
        <v>278.77499999999998</v>
      </c>
      <c r="BB15" s="71">
        <v>276.40699999999998</v>
      </c>
      <c r="BC15" s="71">
        <v>274.86900000000003</v>
      </c>
      <c r="BD15" s="71">
        <v>275.637</v>
      </c>
      <c r="BE15" s="71">
        <v>272.58999999999997</v>
      </c>
      <c r="BF15" s="71">
        <v>291.57600000000002</v>
      </c>
      <c r="BG15" s="71">
        <v>330.58499999999998</v>
      </c>
      <c r="BH15" s="71">
        <v>308.78800000000001</v>
      </c>
      <c r="BI15" s="71">
        <v>299.68599999999998</v>
      </c>
      <c r="BJ15" s="71">
        <v>300.01799999999997</v>
      </c>
      <c r="BK15" s="71">
        <v>280.05599999999998</v>
      </c>
      <c r="BL15" s="71">
        <v>251.64400000000001</v>
      </c>
      <c r="BM15" s="71">
        <v>284.49400000000003</v>
      </c>
      <c r="BN15" s="71">
        <v>116.247</v>
      </c>
      <c r="BO15" s="71">
        <v>80.22</v>
      </c>
      <c r="BP15" s="71">
        <v>23.3</v>
      </c>
      <c r="BQ15" s="71">
        <v>22.18</v>
      </c>
      <c r="BR15" s="71"/>
      <c r="BS15" s="71"/>
      <c r="BT15" s="71">
        <v>23.547999999999998</v>
      </c>
      <c r="BU15" s="71">
        <v>27.736999999999998</v>
      </c>
      <c r="BV15" s="71">
        <v>11.47</v>
      </c>
      <c r="BW15" s="71">
        <v>2.4E-2</v>
      </c>
      <c r="BX15" s="71">
        <v>5</v>
      </c>
      <c r="BY15" s="71">
        <v>5</v>
      </c>
      <c r="BZ15" s="71"/>
      <c r="CA15" s="71"/>
      <c r="CB15" s="71">
        <v>5.1280000000000001</v>
      </c>
      <c r="CC15" s="71">
        <v>5</v>
      </c>
      <c r="CD15" s="71">
        <v>10.592000000000001</v>
      </c>
      <c r="CE15" s="71">
        <v>12.467000000000001</v>
      </c>
      <c r="CF15" s="71">
        <v>11.853</v>
      </c>
      <c r="CG15" s="71">
        <v>12.099</v>
      </c>
      <c r="CH15" s="71">
        <v>11.94</v>
      </c>
      <c r="CI15" s="71">
        <v>11.192</v>
      </c>
      <c r="CJ15" s="71">
        <v>10.526</v>
      </c>
      <c r="CK15" s="71">
        <v>10.503</v>
      </c>
      <c r="CL15" s="71">
        <v>10.382999999999999</v>
      </c>
      <c r="CM15" s="71">
        <v>10.349</v>
      </c>
      <c r="CN15" s="71">
        <v>10.247</v>
      </c>
      <c r="CO15" s="71">
        <v>5</v>
      </c>
      <c r="CP15" s="71">
        <v>10.502000000000001</v>
      </c>
      <c r="CQ15" s="71">
        <v>10.968</v>
      </c>
      <c r="CR15" s="71">
        <v>12.587999999999999</v>
      </c>
      <c r="CS15" s="71">
        <v>14.561</v>
      </c>
      <c r="CT15" s="72"/>
      <c r="CU15" s="72"/>
      <c r="CV15" s="72"/>
      <c r="CW15" s="73"/>
      <c r="CX15" s="74">
        <f t="array" ref="CX15">SUMPRODUCT(B15:CW15*0.25)</f>
        <v>2167.878999999999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>
        <v>35.85</v>
      </c>
      <c r="M17" s="71">
        <v>19.2</v>
      </c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>
        <v>17.25</v>
      </c>
      <c r="CE17" s="71">
        <v>17.25</v>
      </c>
      <c r="CF17" s="71">
        <v>17.25</v>
      </c>
      <c r="CG17" s="71">
        <v>17.25</v>
      </c>
      <c r="CH17" s="71">
        <v>13.15</v>
      </c>
      <c r="CI17" s="71">
        <v>13.15</v>
      </c>
      <c r="CJ17" s="71">
        <v>13.15</v>
      </c>
      <c r="CK17" s="71">
        <v>13.15</v>
      </c>
      <c r="CL17" s="71">
        <v>17.149999999999999</v>
      </c>
      <c r="CM17" s="71">
        <v>17.149999999999999</v>
      </c>
      <c r="CN17" s="71">
        <v>17.149999999999999</v>
      </c>
      <c r="CO17" s="71"/>
      <c r="CP17" s="71"/>
      <c r="CQ17" s="71"/>
      <c r="CR17" s="71">
        <v>12.8</v>
      </c>
      <c r="CS17" s="71"/>
      <c r="CT17" s="72"/>
      <c r="CU17" s="72"/>
      <c r="CV17" s="72"/>
      <c r="CW17" s="73"/>
      <c r="CX17" s="74">
        <f t="array" ref="CX17">SUMPRODUCT(B17:CW17*0.25)</f>
        <v>60.225000000000009</v>
      </c>
    </row>
    <row r="18" spans="1:102" ht="30" customHeight="1" thickBot="1" x14ac:dyDescent="0.25">
      <c r="A18" s="75" t="s">
        <v>15</v>
      </c>
      <c r="B18" s="76">
        <f>SUM(B11:B17)</f>
        <v>88.081000000000003</v>
      </c>
      <c r="C18" s="77">
        <f t="shared" ref="C18:BN18" si="0">SUM(C11:C17)</f>
        <v>89.361000000000004</v>
      </c>
      <c r="D18" s="77">
        <f t="shared" si="0"/>
        <v>84.9</v>
      </c>
      <c r="E18" s="77">
        <f t="shared" si="0"/>
        <v>88.491</v>
      </c>
      <c r="F18" s="77">
        <f t="shared" si="0"/>
        <v>87.491</v>
      </c>
      <c r="G18" s="77">
        <f t="shared" si="0"/>
        <v>84.596999999999994</v>
      </c>
      <c r="H18" s="77">
        <f t="shared" si="0"/>
        <v>84.525000000000006</v>
      </c>
      <c r="I18" s="77">
        <f t="shared" si="0"/>
        <v>84.602999999999994</v>
      </c>
      <c r="J18" s="77">
        <f t="shared" si="0"/>
        <v>46.559999999999995</v>
      </c>
      <c r="K18" s="77">
        <f t="shared" si="0"/>
        <v>0.15</v>
      </c>
      <c r="L18" s="77">
        <f t="shared" si="0"/>
        <v>120.19999999999999</v>
      </c>
      <c r="M18" s="77">
        <f t="shared" si="0"/>
        <v>103.486</v>
      </c>
      <c r="N18" s="77">
        <f t="shared" si="0"/>
        <v>151.25800000000001</v>
      </c>
      <c r="O18" s="77">
        <f t="shared" si="0"/>
        <v>85.581999999999994</v>
      </c>
      <c r="P18" s="77">
        <f t="shared" si="0"/>
        <v>85.757999999999996</v>
      </c>
      <c r="Q18" s="77">
        <f t="shared" si="0"/>
        <v>85.43</v>
      </c>
      <c r="R18" s="77">
        <f t="shared" si="0"/>
        <v>94.271999999999991</v>
      </c>
      <c r="S18" s="77">
        <f t="shared" si="0"/>
        <v>129.46</v>
      </c>
      <c r="T18" s="77">
        <f t="shared" si="0"/>
        <v>162.82699999999997</v>
      </c>
      <c r="U18" s="77">
        <f t="shared" si="0"/>
        <v>140.58399999999997</v>
      </c>
      <c r="V18" s="77">
        <f t="shared" si="0"/>
        <v>76.048000000000002</v>
      </c>
      <c r="W18" s="77">
        <f t="shared" si="0"/>
        <v>81.043000000000006</v>
      </c>
      <c r="X18" s="77">
        <f t="shared" si="0"/>
        <v>81.03</v>
      </c>
      <c r="Y18" s="77">
        <f t="shared" si="0"/>
        <v>62.295000000000002</v>
      </c>
      <c r="Z18" s="77">
        <f t="shared" si="0"/>
        <v>91.277000000000001</v>
      </c>
      <c r="AA18" s="77">
        <f t="shared" si="0"/>
        <v>91.347999999999999</v>
      </c>
      <c r="AB18" s="77">
        <f t="shared" si="0"/>
        <v>100.155</v>
      </c>
      <c r="AC18" s="77">
        <f t="shared" si="0"/>
        <v>97.852000000000004</v>
      </c>
      <c r="AD18" s="77">
        <f t="shared" si="0"/>
        <v>97.367000000000004</v>
      </c>
      <c r="AE18" s="77">
        <f t="shared" si="0"/>
        <v>118.548</v>
      </c>
      <c r="AF18" s="77">
        <f t="shared" si="0"/>
        <v>47.548000000000002</v>
      </c>
      <c r="AG18" s="77">
        <f t="shared" si="0"/>
        <v>40.817</v>
      </c>
      <c r="AH18" s="77">
        <f t="shared" si="0"/>
        <v>71.085000000000008</v>
      </c>
      <c r="AI18" s="77">
        <f t="shared" si="0"/>
        <v>70.272000000000006</v>
      </c>
      <c r="AJ18" s="77">
        <f t="shared" si="0"/>
        <v>76.605999999999995</v>
      </c>
      <c r="AK18" s="77">
        <f t="shared" si="0"/>
        <v>81.352999999999994</v>
      </c>
      <c r="AL18" s="77">
        <f t="shared" si="0"/>
        <v>173.435</v>
      </c>
      <c r="AM18" s="77">
        <f t="shared" si="0"/>
        <v>184.81399999999999</v>
      </c>
      <c r="AN18" s="77">
        <f t="shared" si="0"/>
        <v>229.12</v>
      </c>
      <c r="AO18" s="77">
        <f t="shared" si="0"/>
        <v>259.298</v>
      </c>
      <c r="AP18" s="77">
        <f t="shared" si="0"/>
        <v>289.26100000000002</v>
      </c>
      <c r="AQ18" s="77">
        <f t="shared" si="0"/>
        <v>303.10500000000002</v>
      </c>
      <c r="AR18" s="77">
        <f t="shared" si="0"/>
        <v>318.13</v>
      </c>
      <c r="AS18" s="77">
        <f t="shared" si="0"/>
        <v>375.83300000000003</v>
      </c>
      <c r="AT18" s="77">
        <f t="shared" si="0"/>
        <v>354.97199999999998</v>
      </c>
      <c r="AU18" s="77">
        <f t="shared" si="0"/>
        <v>404.13099999999997</v>
      </c>
      <c r="AV18" s="77">
        <f t="shared" si="0"/>
        <v>377.27499999999998</v>
      </c>
      <c r="AW18" s="77">
        <f t="shared" si="0"/>
        <v>347.58199999999999</v>
      </c>
      <c r="AX18" s="77">
        <f t="shared" si="0"/>
        <v>295.82299999999998</v>
      </c>
      <c r="AY18" s="77">
        <f t="shared" si="0"/>
        <v>301.04599999999999</v>
      </c>
      <c r="AZ18" s="77">
        <f t="shared" si="0"/>
        <v>304.67200000000003</v>
      </c>
      <c r="BA18" s="77">
        <f t="shared" si="0"/>
        <v>306.77499999999998</v>
      </c>
      <c r="BB18" s="77">
        <f t="shared" si="0"/>
        <v>304.40699999999998</v>
      </c>
      <c r="BC18" s="77">
        <f t="shared" si="0"/>
        <v>302.86900000000003</v>
      </c>
      <c r="BD18" s="77">
        <f t="shared" si="0"/>
        <v>303.637</v>
      </c>
      <c r="BE18" s="77">
        <f t="shared" si="0"/>
        <v>300.58999999999997</v>
      </c>
      <c r="BF18" s="77">
        <f t="shared" si="0"/>
        <v>395.57600000000002</v>
      </c>
      <c r="BG18" s="77">
        <f t="shared" si="0"/>
        <v>434.58499999999998</v>
      </c>
      <c r="BH18" s="77">
        <f t="shared" si="0"/>
        <v>336.78800000000001</v>
      </c>
      <c r="BI18" s="77">
        <f t="shared" si="0"/>
        <v>327.68599999999998</v>
      </c>
      <c r="BJ18" s="77">
        <f t="shared" si="0"/>
        <v>399.00299999999999</v>
      </c>
      <c r="BK18" s="77">
        <f t="shared" si="0"/>
        <v>308.05599999999998</v>
      </c>
      <c r="BL18" s="77">
        <f t="shared" si="0"/>
        <v>279.64400000000001</v>
      </c>
      <c r="BM18" s="77">
        <f t="shared" si="0"/>
        <v>312.49400000000003</v>
      </c>
      <c r="BN18" s="77">
        <f t="shared" si="0"/>
        <v>195.24700000000001</v>
      </c>
      <c r="BO18" s="77">
        <f t="shared" ref="BO18:CW18" si="1">SUM(BO11:BO17)</f>
        <v>156.22</v>
      </c>
      <c r="BP18" s="77">
        <f t="shared" si="1"/>
        <v>99.3</v>
      </c>
      <c r="BQ18" s="77">
        <f t="shared" si="1"/>
        <v>98.18</v>
      </c>
      <c r="BR18" s="77">
        <f t="shared" si="1"/>
        <v>0</v>
      </c>
      <c r="BS18" s="77">
        <f t="shared" si="1"/>
        <v>0</v>
      </c>
      <c r="BT18" s="77">
        <f t="shared" si="1"/>
        <v>137.548</v>
      </c>
      <c r="BU18" s="77">
        <f t="shared" si="1"/>
        <v>532.73699999999997</v>
      </c>
      <c r="BV18" s="77">
        <f t="shared" si="1"/>
        <v>125.47</v>
      </c>
      <c r="BW18" s="77">
        <f t="shared" si="1"/>
        <v>27.647000000000002</v>
      </c>
      <c r="BX18" s="77">
        <f t="shared" si="1"/>
        <v>126.657</v>
      </c>
      <c r="BY18" s="77">
        <f t="shared" si="1"/>
        <v>134.48099999999999</v>
      </c>
      <c r="BZ18" s="77">
        <f t="shared" si="1"/>
        <v>114</v>
      </c>
      <c r="CA18" s="77">
        <f t="shared" si="1"/>
        <v>83.066000000000003</v>
      </c>
      <c r="CB18" s="77">
        <f t="shared" si="1"/>
        <v>119.128</v>
      </c>
      <c r="CC18" s="77">
        <f t="shared" si="1"/>
        <v>119</v>
      </c>
      <c r="CD18" s="77">
        <f t="shared" si="1"/>
        <v>150.471</v>
      </c>
      <c r="CE18" s="77">
        <f t="shared" si="1"/>
        <v>143.71699999999998</v>
      </c>
      <c r="CF18" s="77">
        <f t="shared" si="1"/>
        <v>143.10300000000001</v>
      </c>
      <c r="CG18" s="77">
        <f t="shared" si="1"/>
        <v>143.34899999999999</v>
      </c>
      <c r="CH18" s="77">
        <f t="shared" si="1"/>
        <v>139.09</v>
      </c>
      <c r="CI18" s="77">
        <f t="shared" si="1"/>
        <v>138.34200000000001</v>
      </c>
      <c r="CJ18" s="77">
        <f t="shared" si="1"/>
        <v>167.67600000000002</v>
      </c>
      <c r="CK18" s="77">
        <f t="shared" si="1"/>
        <v>140.50200000000001</v>
      </c>
      <c r="CL18" s="77">
        <f t="shared" si="1"/>
        <v>141.53299999999999</v>
      </c>
      <c r="CM18" s="77">
        <f t="shared" si="1"/>
        <v>141.499</v>
      </c>
      <c r="CN18" s="77">
        <f t="shared" si="1"/>
        <v>141.39699999999999</v>
      </c>
      <c r="CO18" s="77">
        <f t="shared" si="1"/>
        <v>119</v>
      </c>
      <c r="CP18" s="77">
        <f t="shared" si="1"/>
        <v>124.502</v>
      </c>
      <c r="CQ18" s="77">
        <f t="shared" si="1"/>
        <v>124.968</v>
      </c>
      <c r="CR18" s="77">
        <f t="shared" si="1"/>
        <v>117.38799999999999</v>
      </c>
      <c r="CS18" s="77">
        <f t="shared" si="1"/>
        <v>106.56100000000001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4066.1614999999988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>
        <v>70</v>
      </c>
      <c r="CA21" s="88">
        <v>70</v>
      </c>
      <c r="CB21" s="88">
        <v>70</v>
      </c>
      <c r="CC21" s="88">
        <v>70</v>
      </c>
      <c r="CD21" s="88"/>
      <c r="CE21" s="88"/>
      <c r="CF21" s="88"/>
      <c r="CG21" s="88"/>
      <c r="CH21" s="88">
        <v>23</v>
      </c>
      <c r="CI21" s="88">
        <v>23</v>
      </c>
      <c r="CJ21" s="88">
        <v>23</v>
      </c>
      <c r="CK21" s="88">
        <v>23</v>
      </c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93</v>
      </c>
    </row>
    <row r="22" spans="1:102" ht="24.95" customHeight="1" x14ac:dyDescent="0.2">
      <c r="A22" s="92" t="s">
        <v>18</v>
      </c>
      <c r="B22" s="93">
        <v>1.87</v>
      </c>
      <c r="C22" s="94">
        <v>1.7789999999999999</v>
      </c>
      <c r="D22" s="94">
        <v>1.83</v>
      </c>
      <c r="E22" s="94">
        <v>1.843</v>
      </c>
      <c r="F22" s="94">
        <v>5.8579999999999997</v>
      </c>
      <c r="G22" s="94">
        <v>1.76</v>
      </c>
      <c r="H22" s="94">
        <v>1.7</v>
      </c>
      <c r="I22" s="94">
        <v>1.677</v>
      </c>
      <c r="J22" s="94">
        <v>1.702</v>
      </c>
      <c r="K22" s="94">
        <v>0.53700000000000003</v>
      </c>
      <c r="L22" s="94">
        <v>1.7070000000000001</v>
      </c>
      <c r="M22" s="94">
        <v>1.7829999999999999</v>
      </c>
      <c r="N22" s="94">
        <v>4.2320000000000002</v>
      </c>
      <c r="O22" s="94">
        <v>5.3920000000000003</v>
      </c>
      <c r="P22" s="94">
        <v>5.3330000000000002</v>
      </c>
      <c r="Q22" s="94">
        <v>5.3319999999999999</v>
      </c>
      <c r="R22" s="94">
        <v>4.1210000000000004</v>
      </c>
      <c r="S22" s="94">
        <v>1.5720000000000001</v>
      </c>
      <c r="T22" s="94">
        <v>4.2279999999999998</v>
      </c>
      <c r="U22" s="94">
        <v>4.1379999999999999</v>
      </c>
      <c r="V22" s="94">
        <v>1.6220000000000001</v>
      </c>
      <c r="W22" s="94">
        <v>1.72</v>
      </c>
      <c r="X22" s="94">
        <v>1.8759999999999999</v>
      </c>
      <c r="Y22" s="94">
        <v>2.0219999999999998</v>
      </c>
      <c r="Z22" s="94">
        <v>4.4809999999999999</v>
      </c>
      <c r="AA22" s="94">
        <v>3.718</v>
      </c>
      <c r="AB22" s="94">
        <v>4.3659999999999997</v>
      </c>
      <c r="AC22" s="94">
        <v>3.7069999999999999</v>
      </c>
      <c r="AD22" s="94">
        <v>4.9660000000000002</v>
      </c>
      <c r="AE22" s="94">
        <v>2.976</v>
      </c>
      <c r="AF22" s="94">
        <v>0.58499999999999996</v>
      </c>
      <c r="AG22" s="94">
        <v>0.60199999999999998</v>
      </c>
      <c r="AH22" s="94">
        <v>0.61799999999999999</v>
      </c>
      <c r="AI22" s="94">
        <v>0.622</v>
      </c>
      <c r="AJ22" s="94">
        <v>0.61599999999999999</v>
      </c>
      <c r="AK22" s="94">
        <v>0.623</v>
      </c>
      <c r="AL22" s="94">
        <v>0.34200000000000003</v>
      </c>
      <c r="AM22" s="94">
        <v>0.36899999999999999</v>
      </c>
      <c r="AN22" s="94">
        <v>0.36799999999999999</v>
      </c>
      <c r="AO22" s="94">
        <v>0.35599999999999998</v>
      </c>
      <c r="AP22" s="94">
        <v>0.33600000000000002</v>
      </c>
      <c r="AQ22" s="94">
        <v>0.35399999999999998</v>
      </c>
      <c r="AR22" s="94">
        <v>0.36899999999999999</v>
      </c>
      <c r="AS22" s="94">
        <v>0.36899999999999999</v>
      </c>
      <c r="AT22" s="94">
        <v>0.36899999999999999</v>
      </c>
      <c r="AU22" s="94">
        <v>0.36299999999999999</v>
      </c>
      <c r="AV22" s="94">
        <v>0.33800000000000002</v>
      </c>
      <c r="AW22" s="94">
        <v>0.35499999999999998</v>
      </c>
      <c r="AX22" s="94">
        <v>0.34200000000000003</v>
      </c>
      <c r="AY22" s="94">
        <v>0.34499999999999997</v>
      </c>
      <c r="AZ22" s="94">
        <v>0.30399999999999999</v>
      </c>
      <c r="BA22" s="94">
        <v>0.32500000000000001</v>
      </c>
      <c r="BB22" s="94">
        <v>0.26800000000000002</v>
      </c>
      <c r="BC22" s="94">
        <v>0.23200000000000001</v>
      </c>
      <c r="BD22" s="94">
        <v>0.247</v>
      </c>
      <c r="BE22" s="94">
        <v>0.29399999999999998</v>
      </c>
      <c r="BF22" s="94">
        <v>0.27900000000000003</v>
      </c>
      <c r="BG22" s="94">
        <v>0.27500000000000002</v>
      </c>
      <c r="BH22" s="94">
        <v>0.27700000000000002</v>
      </c>
      <c r="BI22" s="94">
        <v>0.26800000000000002</v>
      </c>
      <c r="BJ22" s="94">
        <v>0.27200000000000002</v>
      </c>
      <c r="BK22" s="94">
        <v>0.27300000000000002</v>
      </c>
      <c r="BL22" s="94">
        <v>0.27500000000000002</v>
      </c>
      <c r="BM22" s="94">
        <v>0.27400000000000002</v>
      </c>
      <c r="BN22" s="94">
        <v>0.56599999999999995</v>
      </c>
      <c r="BO22" s="94">
        <v>0.56000000000000005</v>
      </c>
      <c r="BP22" s="94">
        <v>0.56799999999999995</v>
      </c>
      <c r="BQ22" s="94">
        <v>0.56000000000000005</v>
      </c>
      <c r="BR22" s="94">
        <v>0.55600000000000005</v>
      </c>
      <c r="BS22" s="94">
        <v>0.499</v>
      </c>
      <c r="BT22" s="94">
        <v>7.4450000000000003</v>
      </c>
      <c r="BU22" s="94">
        <v>7.72</v>
      </c>
      <c r="BV22" s="94">
        <v>2.3959999999999999</v>
      </c>
      <c r="BW22" s="94">
        <v>2.3969999999999998</v>
      </c>
      <c r="BX22" s="94">
        <v>2.274</v>
      </c>
      <c r="BY22" s="94">
        <v>2.3090000000000002</v>
      </c>
      <c r="BZ22" s="94">
        <v>2.2360000000000002</v>
      </c>
      <c r="CA22" s="94">
        <v>2.3149999999999999</v>
      </c>
      <c r="CB22" s="94">
        <v>2.4750000000000001</v>
      </c>
      <c r="CC22" s="94">
        <v>2.6379999999999999</v>
      </c>
      <c r="CD22" s="94">
        <v>2.3809999999999998</v>
      </c>
      <c r="CE22" s="94">
        <v>2.2349999999999999</v>
      </c>
      <c r="CF22" s="94">
        <v>2.25</v>
      </c>
      <c r="CG22" s="94">
        <v>2.032</v>
      </c>
      <c r="CH22" s="94">
        <v>1.9810000000000001</v>
      </c>
      <c r="CI22" s="94">
        <v>1.972</v>
      </c>
      <c r="CJ22" s="94">
        <v>1.9530000000000001</v>
      </c>
      <c r="CK22" s="94">
        <v>2.0350000000000001</v>
      </c>
      <c r="CL22" s="94">
        <v>1.8859999999999999</v>
      </c>
      <c r="CM22" s="94">
        <v>1.8280000000000001</v>
      </c>
      <c r="CN22" s="94">
        <v>1.871</v>
      </c>
      <c r="CO22" s="94">
        <v>4.9470000000000001</v>
      </c>
      <c r="CP22" s="94">
        <v>4.9569999999999999</v>
      </c>
      <c r="CQ22" s="94">
        <v>4.875</v>
      </c>
      <c r="CR22" s="94">
        <v>4.851</v>
      </c>
      <c r="CS22" s="94">
        <v>1.903</v>
      </c>
      <c r="CT22" s="95"/>
      <c r="CU22" s="95"/>
      <c r="CV22" s="95"/>
      <c r="CW22" s="96"/>
      <c r="CX22" s="97">
        <f t="array" ref="CX22">SUMPRODUCT(B22:CW22*0.25)</f>
        <v>45.955749999999995</v>
      </c>
    </row>
    <row r="23" spans="1:102" ht="24.95" customHeight="1" x14ac:dyDescent="0.2">
      <c r="A23" s="92" t="s">
        <v>19</v>
      </c>
      <c r="B23" s="98">
        <v>2.8940000000000001</v>
      </c>
      <c r="C23" s="99">
        <v>2.81</v>
      </c>
      <c r="D23" s="99">
        <v>2.81</v>
      </c>
      <c r="E23" s="99">
        <v>2.5830000000000002</v>
      </c>
      <c r="F23" s="99">
        <v>7.7709999999999999</v>
      </c>
      <c r="G23" s="99">
        <v>2.786</v>
      </c>
      <c r="H23" s="99">
        <v>2.766</v>
      </c>
      <c r="I23" s="99">
        <v>2.87</v>
      </c>
      <c r="J23" s="99">
        <v>0.81799999999999995</v>
      </c>
      <c r="K23" s="99">
        <v>6.0000000000000001E-3</v>
      </c>
      <c r="L23" s="99">
        <v>3.5409999999999999</v>
      </c>
      <c r="M23" s="99">
        <v>3.726</v>
      </c>
      <c r="N23" s="99">
        <v>7.09</v>
      </c>
      <c r="O23" s="99">
        <v>14.898</v>
      </c>
      <c r="P23" s="99">
        <v>13.548999999999999</v>
      </c>
      <c r="Q23" s="99">
        <v>14.766</v>
      </c>
      <c r="R23" s="99">
        <v>7.0739999999999998</v>
      </c>
      <c r="S23" s="99">
        <v>1.804</v>
      </c>
      <c r="T23" s="99">
        <v>6.07</v>
      </c>
      <c r="U23" s="99">
        <v>6.2679999999999998</v>
      </c>
      <c r="V23" s="99">
        <v>0.67400000000000004</v>
      </c>
      <c r="W23" s="99">
        <v>1.6819999999999999</v>
      </c>
      <c r="X23" s="99">
        <v>1.9510000000000001</v>
      </c>
      <c r="Y23" s="99">
        <v>0.71</v>
      </c>
      <c r="Z23" s="99">
        <v>5.9390000000000001</v>
      </c>
      <c r="AA23" s="99">
        <v>5.0190000000000001</v>
      </c>
      <c r="AB23" s="99">
        <v>5.9909999999999997</v>
      </c>
      <c r="AC23" s="99">
        <v>5.0309999999999997</v>
      </c>
      <c r="AD23" s="99">
        <v>7.5709999999999997</v>
      </c>
      <c r="AE23" s="99">
        <v>9.8279999999999994</v>
      </c>
      <c r="AF23" s="99">
        <v>1.4999999999999999E-2</v>
      </c>
      <c r="AG23" s="99">
        <v>1.4999999999999999E-2</v>
      </c>
      <c r="AH23" s="99">
        <v>1.4999999999999999E-2</v>
      </c>
      <c r="AI23" s="99">
        <v>1.4999999999999999E-2</v>
      </c>
      <c r="AJ23" s="99">
        <v>1.4999999999999999E-2</v>
      </c>
      <c r="AK23" s="99">
        <v>1.4999999999999999E-2</v>
      </c>
      <c r="AL23" s="99">
        <v>1.4999999999999999E-2</v>
      </c>
      <c r="AM23" s="99">
        <v>1.4999999999999999E-2</v>
      </c>
      <c r="AN23" s="99">
        <v>1.4999999999999999E-2</v>
      </c>
      <c r="AO23" s="99">
        <v>1.4999999999999999E-2</v>
      </c>
      <c r="AP23" s="99">
        <v>1.4999999999999999E-2</v>
      </c>
      <c r="AQ23" s="99">
        <v>1.4999999999999999E-2</v>
      </c>
      <c r="AR23" s="99">
        <v>1.4999999999999999E-2</v>
      </c>
      <c r="AS23" s="99">
        <v>1.4999999999999999E-2</v>
      </c>
      <c r="AT23" s="99">
        <v>1.4999999999999999E-2</v>
      </c>
      <c r="AU23" s="99">
        <v>1.4999999999999999E-2</v>
      </c>
      <c r="AV23" s="99">
        <v>1.4999999999999999E-2</v>
      </c>
      <c r="AW23" s="99">
        <v>1.4999999999999999E-2</v>
      </c>
      <c r="AX23" s="99">
        <v>1.4999999999999999E-2</v>
      </c>
      <c r="AY23" s="99">
        <v>1.4999999999999999E-2</v>
      </c>
      <c r="AZ23" s="99">
        <v>1.4999999999999999E-2</v>
      </c>
      <c r="BA23" s="99">
        <v>1.4999999999999999E-2</v>
      </c>
      <c r="BB23" s="99">
        <v>1.4999999999999999E-2</v>
      </c>
      <c r="BC23" s="99">
        <v>1.4999999999999999E-2</v>
      </c>
      <c r="BD23" s="99">
        <v>1.4999999999999999E-2</v>
      </c>
      <c r="BE23" s="99">
        <v>1.4999999999999999E-2</v>
      </c>
      <c r="BF23" s="99">
        <v>1.4999999999999999E-2</v>
      </c>
      <c r="BG23" s="99">
        <v>1.4999999999999999E-2</v>
      </c>
      <c r="BH23" s="99">
        <v>1.4999999999999999E-2</v>
      </c>
      <c r="BI23" s="99">
        <v>1.4999999999999999E-2</v>
      </c>
      <c r="BJ23" s="99">
        <v>1.4999999999999999E-2</v>
      </c>
      <c r="BK23" s="99">
        <v>1.4999999999999999E-2</v>
      </c>
      <c r="BL23" s="99">
        <v>1.4999999999999999E-2</v>
      </c>
      <c r="BM23" s="99">
        <v>1.4999999999999999E-2</v>
      </c>
      <c r="BN23" s="99">
        <v>1.4999999999999999E-2</v>
      </c>
      <c r="BO23" s="99">
        <v>1.4999999999999999E-2</v>
      </c>
      <c r="BP23" s="99">
        <v>1.4999999999999999E-2</v>
      </c>
      <c r="BQ23" s="99">
        <v>1.4999999999999999E-2</v>
      </c>
      <c r="BR23" s="99">
        <v>1.4999999999999999E-2</v>
      </c>
      <c r="BS23" s="99">
        <v>1.4999999999999999E-2</v>
      </c>
      <c r="BT23" s="99">
        <v>10.766999999999999</v>
      </c>
      <c r="BU23" s="99">
        <v>63.475999999999999</v>
      </c>
      <c r="BV23" s="99">
        <v>7.9459999999999997</v>
      </c>
      <c r="BW23" s="99">
        <v>1.171</v>
      </c>
      <c r="BX23" s="99">
        <v>3.3730000000000002</v>
      </c>
      <c r="BY23" s="99">
        <v>3.5409999999999999</v>
      </c>
      <c r="BZ23" s="99">
        <v>1.2030000000000001</v>
      </c>
      <c r="CA23" s="99">
        <v>1.2629999999999999</v>
      </c>
      <c r="CB23" s="99">
        <v>7.7220000000000004</v>
      </c>
      <c r="CC23" s="99">
        <v>6.7469999999999999</v>
      </c>
      <c r="CD23" s="99">
        <v>16.280999999999999</v>
      </c>
      <c r="CE23" s="99">
        <v>16.53</v>
      </c>
      <c r="CF23" s="99">
        <v>16.251999999999999</v>
      </c>
      <c r="CG23" s="99">
        <v>16.202999999999999</v>
      </c>
      <c r="CH23" s="99">
        <v>10.233000000000001</v>
      </c>
      <c r="CI23" s="99">
        <v>20.228999999999999</v>
      </c>
      <c r="CJ23" s="99">
        <v>20.006</v>
      </c>
      <c r="CK23" s="99">
        <v>20.077000000000002</v>
      </c>
      <c r="CL23" s="99">
        <v>11.007</v>
      </c>
      <c r="CM23" s="99">
        <v>22.4</v>
      </c>
      <c r="CN23" s="99">
        <v>22.625</v>
      </c>
      <c r="CO23" s="99">
        <v>24.416</v>
      </c>
      <c r="CP23" s="99">
        <v>28.623999999999999</v>
      </c>
      <c r="CQ23" s="99">
        <v>28.190999999999999</v>
      </c>
      <c r="CR23" s="99">
        <v>30.79</v>
      </c>
      <c r="CS23" s="99">
        <v>23.341999999999999</v>
      </c>
      <c r="CT23" s="100"/>
      <c r="CU23" s="100"/>
      <c r="CV23" s="100"/>
      <c r="CW23" s="96"/>
      <c r="CX23" s="97">
        <f t="array" ref="CX23">SUMPRODUCT(B23:CW23*0.25)</f>
        <v>146.57774999999987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4.7640000000000002</v>
      </c>
      <c r="C28" s="107">
        <f t="shared" ref="C28:BN28" si="2">SUM(C21:C27)</f>
        <v>4.5890000000000004</v>
      </c>
      <c r="D28" s="107">
        <f t="shared" si="2"/>
        <v>4.6400000000000006</v>
      </c>
      <c r="E28" s="107">
        <f t="shared" si="2"/>
        <v>4.4260000000000002</v>
      </c>
      <c r="F28" s="107">
        <f t="shared" si="2"/>
        <v>13.629</v>
      </c>
      <c r="G28" s="107">
        <f t="shared" si="2"/>
        <v>4.5460000000000003</v>
      </c>
      <c r="H28" s="107">
        <f t="shared" si="2"/>
        <v>4.4660000000000002</v>
      </c>
      <c r="I28" s="107">
        <f t="shared" si="2"/>
        <v>4.5470000000000006</v>
      </c>
      <c r="J28" s="107">
        <f t="shared" si="2"/>
        <v>2.52</v>
      </c>
      <c r="K28" s="107">
        <f t="shared" si="2"/>
        <v>0.54300000000000004</v>
      </c>
      <c r="L28" s="107">
        <f t="shared" si="2"/>
        <v>5.2480000000000002</v>
      </c>
      <c r="M28" s="107">
        <f t="shared" si="2"/>
        <v>5.5090000000000003</v>
      </c>
      <c r="N28" s="107">
        <f t="shared" si="2"/>
        <v>11.321999999999999</v>
      </c>
      <c r="O28" s="107">
        <f t="shared" si="2"/>
        <v>20.29</v>
      </c>
      <c r="P28" s="107">
        <f t="shared" si="2"/>
        <v>18.881999999999998</v>
      </c>
      <c r="Q28" s="107">
        <f t="shared" si="2"/>
        <v>20.097999999999999</v>
      </c>
      <c r="R28" s="107">
        <f t="shared" si="2"/>
        <v>11.195</v>
      </c>
      <c r="S28" s="107">
        <f t="shared" si="2"/>
        <v>3.3760000000000003</v>
      </c>
      <c r="T28" s="107">
        <f t="shared" si="2"/>
        <v>10.298</v>
      </c>
      <c r="U28" s="107">
        <f t="shared" si="2"/>
        <v>10.405999999999999</v>
      </c>
      <c r="V28" s="107">
        <f t="shared" si="2"/>
        <v>2.2960000000000003</v>
      </c>
      <c r="W28" s="107">
        <f t="shared" si="2"/>
        <v>3.4020000000000001</v>
      </c>
      <c r="X28" s="107">
        <f t="shared" si="2"/>
        <v>3.827</v>
      </c>
      <c r="Y28" s="107">
        <f t="shared" si="2"/>
        <v>2.7319999999999998</v>
      </c>
      <c r="Z28" s="107">
        <f t="shared" si="2"/>
        <v>10.42</v>
      </c>
      <c r="AA28" s="107">
        <f t="shared" si="2"/>
        <v>8.7370000000000001</v>
      </c>
      <c r="AB28" s="107">
        <f t="shared" si="2"/>
        <v>10.356999999999999</v>
      </c>
      <c r="AC28" s="107">
        <f t="shared" si="2"/>
        <v>8.7379999999999995</v>
      </c>
      <c r="AD28" s="107">
        <f t="shared" si="2"/>
        <v>12.536999999999999</v>
      </c>
      <c r="AE28" s="107">
        <f t="shared" si="2"/>
        <v>12.803999999999998</v>
      </c>
      <c r="AF28" s="107">
        <f t="shared" si="2"/>
        <v>0.6</v>
      </c>
      <c r="AG28" s="107">
        <f t="shared" si="2"/>
        <v>0.61699999999999999</v>
      </c>
      <c r="AH28" s="107">
        <f t="shared" si="2"/>
        <v>0.63300000000000001</v>
      </c>
      <c r="AI28" s="107">
        <f t="shared" si="2"/>
        <v>0.63700000000000001</v>
      </c>
      <c r="AJ28" s="107">
        <f t="shared" si="2"/>
        <v>0.63100000000000001</v>
      </c>
      <c r="AK28" s="107">
        <f t="shared" si="2"/>
        <v>0.63800000000000001</v>
      </c>
      <c r="AL28" s="107">
        <f t="shared" si="2"/>
        <v>0.35700000000000004</v>
      </c>
      <c r="AM28" s="107">
        <f t="shared" si="2"/>
        <v>0.38400000000000001</v>
      </c>
      <c r="AN28" s="107">
        <f t="shared" si="2"/>
        <v>0.38300000000000001</v>
      </c>
      <c r="AO28" s="107">
        <f t="shared" si="2"/>
        <v>0.371</v>
      </c>
      <c r="AP28" s="107">
        <f t="shared" si="2"/>
        <v>0.35100000000000003</v>
      </c>
      <c r="AQ28" s="107">
        <f t="shared" si="2"/>
        <v>0.36899999999999999</v>
      </c>
      <c r="AR28" s="107">
        <f t="shared" si="2"/>
        <v>0.38400000000000001</v>
      </c>
      <c r="AS28" s="107">
        <f t="shared" si="2"/>
        <v>0.38400000000000001</v>
      </c>
      <c r="AT28" s="107">
        <f t="shared" si="2"/>
        <v>0.38400000000000001</v>
      </c>
      <c r="AU28" s="107">
        <f t="shared" si="2"/>
        <v>0.378</v>
      </c>
      <c r="AV28" s="107">
        <f t="shared" si="2"/>
        <v>0.35300000000000004</v>
      </c>
      <c r="AW28" s="107">
        <f t="shared" si="2"/>
        <v>0.37</v>
      </c>
      <c r="AX28" s="107">
        <f t="shared" si="2"/>
        <v>0.35700000000000004</v>
      </c>
      <c r="AY28" s="107">
        <f t="shared" si="2"/>
        <v>0.36</v>
      </c>
      <c r="AZ28" s="107">
        <f t="shared" si="2"/>
        <v>0.31900000000000001</v>
      </c>
      <c r="BA28" s="107">
        <f t="shared" si="2"/>
        <v>0.34</v>
      </c>
      <c r="BB28" s="107">
        <f t="shared" si="2"/>
        <v>0.28300000000000003</v>
      </c>
      <c r="BC28" s="107">
        <f t="shared" si="2"/>
        <v>0.247</v>
      </c>
      <c r="BD28" s="107">
        <f t="shared" si="2"/>
        <v>0.26200000000000001</v>
      </c>
      <c r="BE28" s="107">
        <f t="shared" si="2"/>
        <v>0.309</v>
      </c>
      <c r="BF28" s="107">
        <f t="shared" si="2"/>
        <v>0.29400000000000004</v>
      </c>
      <c r="BG28" s="107">
        <f t="shared" si="2"/>
        <v>0.29000000000000004</v>
      </c>
      <c r="BH28" s="107">
        <f t="shared" si="2"/>
        <v>0.29200000000000004</v>
      </c>
      <c r="BI28" s="107">
        <f t="shared" si="2"/>
        <v>0.28300000000000003</v>
      </c>
      <c r="BJ28" s="107">
        <f t="shared" si="2"/>
        <v>0.28700000000000003</v>
      </c>
      <c r="BK28" s="107">
        <f t="shared" si="2"/>
        <v>0.28800000000000003</v>
      </c>
      <c r="BL28" s="107">
        <f t="shared" si="2"/>
        <v>0.29000000000000004</v>
      </c>
      <c r="BM28" s="107">
        <f t="shared" si="2"/>
        <v>0.28900000000000003</v>
      </c>
      <c r="BN28" s="107">
        <f t="shared" si="2"/>
        <v>0.58099999999999996</v>
      </c>
      <c r="BO28" s="107">
        <f t="shared" ref="BO28:CW28" si="3">SUM(BO21:BO27)</f>
        <v>0.57500000000000007</v>
      </c>
      <c r="BP28" s="107">
        <f t="shared" si="3"/>
        <v>0.58299999999999996</v>
      </c>
      <c r="BQ28" s="107">
        <f t="shared" si="3"/>
        <v>0.57500000000000007</v>
      </c>
      <c r="BR28" s="107">
        <f t="shared" si="3"/>
        <v>0.57100000000000006</v>
      </c>
      <c r="BS28" s="107">
        <f t="shared" si="3"/>
        <v>0.51400000000000001</v>
      </c>
      <c r="BT28" s="107">
        <f t="shared" si="3"/>
        <v>18.212</v>
      </c>
      <c r="BU28" s="107">
        <f t="shared" si="3"/>
        <v>71.195999999999998</v>
      </c>
      <c r="BV28" s="107">
        <f t="shared" si="3"/>
        <v>10.341999999999999</v>
      </c>
      <c r="BW28" s="107">
        <f t="shared" si="3"/>
        <v>3.5679999999999996</v>
      </c>
      <c r="BX28" s="107">
        <f t="shared" si="3"/>
        <v>5.6470000000000002</v>
      </c>
      <c r="BY28" s="107">
        <f t="shared" si="3"/>
        <v>5.85</v>
      </c>
      <c r="BZ28" s="107">
        <f t="shared" si="3"/>
        <v>73.439000000000007</v>
      </c>
      <c r="CA28" s="107">
        <f t="shared" si="3"/>
        <v>73.578000000000003</v>
      </c>
      <c r="CB28" s="107">
        <f t="shared" si="3"/>
        <v>80.196999999999989</v>
      </c>
      <c r="CC28" s="107">
        <f t="shared" si="3"/>
        <v>79.385000000000005</v>
      </c>
      <c r="CD28" s="107">
        <f t="shared" si="3"/>
        <v>18.661999999999999</v>
      </c>
      <c r="CE28" s="107">
        <f t="shared" si="3"/>
        <v>18.765000000000001</v>
      </c>
      <c r="CF28" s="107">
        <f t="shared" si="3"/>
        <v>18.501999999999999</v>
      </c>
      <c r="CG28" s="107">
        <f t="shared" si="3"/>
        <v>18.234999999999999</v>
      </c>
      <c r="CH28" s="107">
        <f t="shared" si="3"/>
        <v>35.213999999999999</v>
      </c>
      <c r="CI28" s="107">
        <f t="shared" si="3"/>
        <v>45.201000000000001</v>
      </c>
      <c r="CJ28" s="107">
        <f t="shared" si="3"/>
        <v>44.959000000000003</v>
      </c>
      <c r="CK28" s="107">
        <f t="shared" si="3"/>
        <v>45.112000000000002</v>
      </c>
      <c r="CL28" s="107">
        <f t="shared" si="3"/>
        <v>12.892999999999999</v>
      </c>
      <c r="CM28" s="107">
        <f t="shared" si="3"/>
        <v>24.227999999999998</v>
      </c>
      <c r="CN28" s="107">
        <f t="shared" si="3"/>
        <v>24.495999999999999</v>
      </c>
      <c r="CO28" s="107">
        <f t="shared" si="3"/>
        <v>29.363</v>
      </c>
      <c r="CP28" s="107">
        <f t="shared" si="3"/>
        <v>33.580999999999996</v>
      </c>
      <c r="CQ28" s="107">
        <f t="shared" si="3"/>
        <v>33.066000000000003</v>
      </c>
      <c r="CR28" s="107">
        <f t="shared" si="3"/>
        <v>35.640999999999998</v>
      </c>
      <c r="CS28" s="107">
        <f t="shared" si="3"/>
        <v>25.244999999999997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285.53349999999989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92.844999999999999</v>
      </c>
      <c r="C32" s="94">
        <v>93.95</v>
      </c>
      <c r="D32" s="94">
        <v>89.54</v>
      </c>
      <c r="E32" s="94">
        <v>92.917000000000002</v>
      </c>
      <c r="F32" s="94">
        <v>101.12</v>
      </c>
      <c r="G32" s="94">
        <v>89.143000000000001</v>
      </c>
      <c r="H32" s="94">
        <v>88.991</v>
      </c>
      <c r="I32" s="94">
        <v>89.15</v>
      </c>
      <c r="J32" s="94">
        <v>49.08</v>
      </c>
      <c r="K32" s="94">
        <v>0.69299999999999995</v>
      </c>
      <c r="L32" s="94">
        <v>125.44799999999999</v>
      </c>
      <c r="M32" s="94">
        <v>108.995</v>
      </c>
      <c r="N32" s="94">
        <v>162.58000000000001</v>
      </c>
      <c r="O32" s="94">
        <v>105.872</v>
      </c>
      <c r="P32" s="94">
        <v>104.64</v>
      </c>
      <c r="Q32" s="94">
        <v>105.52800000000001</v>
      </c>
      <c r="R32" s="94">
        <v>105.467</v>
      </c>
      <c r="S32" s="94">
        <v>132.83600000000001</v>
      </c>
      <c r="T32" s="94">
        <v>173.125</v>
      </c>
      <c r="U32" s="94">
        <v>150.99</v>
      </c>
      <c r="V32" s="94">
        <v>78.343999999999994</v>
      </c>
      <c r="W32" s="94">
        <v>84.444999999999993</v>
      </c>
      <c r="X32" s="94">
        <v>84.856999999999999</v>
      </c>
      <c r="Y32" s="94">
        <v>65.027000000000001</v>
      </c>
      <c r="Z32" s="94">
        <v>101.697</v>
      </c>
      <c r="AA32" s="94">
        <v>100.08499999999999</v>
      </c>
      <c r="AB32" s="94">
        <v>110.512</v>
      </c>
      <c r="AC32" s="94">
        <v>106.59</v>
      </c>
      <c r="AD32" s="94">
        <v>109.904</v>
      </c>
      <c r="AE32" s="94">
        <v>131.352</v>
      </c>
      <c r="AF32" s="94">
        <v>48.148000000000003</v>
      </c>
      <c r="AG32" s="94">
        <v>41.433999999999997</v>
      </c>
      <c r="AH32" s="94">
        <v>71.718000000000004</v>
      </c>
      <c r="AI32" s="94">
        <v>70.909000000000006</v>
      </c>
      <c r="AJ32" s="94">
        <v>77.236999999999995</v>
      </c>
      <c r="AK32" s="94">
        <v>81.991</v>
      </c>
      <c r="AL32" s="94">
        <v>173.792</v>
      </c>
      <c r="AM32" s="94">
        <v>185.19800000000001</v>
      </c>
      <c r="AN32" s="94">
        <v>229.50299999999999</v>
      </c>
      <c r="AO32" s="94">
        <v>259.66899999999998</v>
      </c>
      <c r="AP32" s="94">
        <v>289.61200000000002</v>
      </c>
      <c r="AQ32" s="94">
        <v>303.47399999999999</v>
      </c>
      <c r="AR32" s="94">
        <v>318.51400000000001</v>
      </c>
      <c r="AS32" s="94">
        <v>376.21699999999998</v>
      </c>
      <c r="AT32" s="94">
        <v>355.35599999999999</v>
      </c>
      <c r="AU32" s="94">
        <v>404.50900000000001</v>
      </c>
      <c r="AV32" s="94">
        <v>377.62799999999999</v>
      </c>
      <c r="AW32" s="94">
        <v>347.952</v>
      </c>
      <c r="AX32" s="94">
        <v>296.18</v>
      </c>
      <c r="AY32" s="94">
        <v>301.40600000000001</v>
      </c>
      <c r="AZ32" s="94">
        <v>304.99099999999999</v>
      </c>
      <c r="BA32" s="94">
        <v>307.11500000000001</v>
      </c>
      <c r="BB32" s="94">
        <v>304.69</v>
      </c>
      <c r="BC32" s="94">
        <v>303.11599999999999</v>
      </c>
      <c r="BD32" s="94">
        <v>303.899</v>
      </c>
      <c r="BE32" s="94">
        <v>300.899</v>
      </c>
      <c r="BF32" s="94">
        <v>395.87</v>
      </c>
      <c r="BG32" s="94">
        <v>434.875</v>
      </c>
      <c r="BH32" s="94">
        <v>337.08</v>
      </c>
      <c r="BI32" s="94">
        <v>327.96899999999999</v>
      </c>
      <c r="BJ32" s="94">
        <v>399.29</v>
      </c>
      <c r="BK32" s="94">
        <v>308.34399999999999</v>
      </c>
      <c r="BL32" s="94">
        <v>279.93400000000003</v>
      </c>
      <c r="BM32" s="94">
        <v>312.78300000000002</v>
      </c>
      <c r="BN32" s="94">
        <v>195.828</v>
      </c>
      <c r="BO32" s="94">
        <v>156.79499999999999</v>
      </c>
      <c r="BP32" s="94">
        <v>99.882999999999996</v>
      </c>
      <c r="BQ32" s="94">
        <v>98.754999999999995</v>
      </c>
      <c r="BR32" s="94">
        <v>0.57099999999999995</v>
      </c>
      <c r="BS32" s="94">
        <v>0.51400000000000001</v>
      </c>
      <c r="BT32" s="94">
        <v>155.76</v>
      </c>
      <c r="BU32" s="94">
        <v>603.93299999999999</v>
      </c>
      <c r="BV32" s="94">
        <v>135.81200000000001</v>
      </c>
      <c r="BW32" s="94">
        <v>31.215</v>
      </c>
      <c r="BX32" s="94">
        <v>132.304</v>
      </c>
      <c r="BY32" s="94">
        <v>140.33099999999999</v>
      </c>
      <c r="BZ32" s="94">
        <v>187.43899999999999</v>
      </c>
      <c r="CA32" s="94">
        <v>156.64400000000001</v>
      </c>
      <c r="CB32" s="94">
        <v>199.32499999999999</v>
      </c>
      <c r="CC32" s="94">
        <v>198.38499999999999</v>
      </c>
      <c r="CD32" s="94">
        <v>169.13300000000001</v>
      </c>
      <c r="CE32" s="94">
        <v>162.482</v>
      </c>
      <c r="CF32" s="94">
        <v>161.60499999999999</v>
      </c>
      <c r="CG32" s="94">
        <v>161.584</v>
      </c>
      <c r="CH32" s="94">
        <v>174.304</v>
      </c>
      <c r="CI32" s="94">
        <v>183.54300000000001</v>
      </c>
      <c r="CJ32" s="94">
        <v>212.63499999999999</v>
      </c>
      <c r="CK32" s="94">
        <v>185.614</v>
      </c>
      <c r="CL32" s="94">
        <v>154.42599999999999</v>
      </c>
      <c r="CM32" s="94">
        <v>165.727</v>
      </c>
      <c r="CN32" s="94">
        <v>165.893</v>
      </c>
      <c r="CO32" s="94">
        <v>148.363</v>
      </c>
      <c r="CP32" s="94">
        <v>158.083</v>
      </c>
      <c r="CQ32" s="94">
        <v>158.03399999999999</v>
      </c>
      <c r="CR32" s="94">
        <v>153.029</v>
      </c>
      <c r="CS32" s="94">
        <v>131.80600000000001</v>
      </c>
      <c r="CT32" s="95"/>
      <c r="CU32" s="95"/>
      <c r="CV32" s="95"/>
      <c r="CW32" s="96"/>
      <c r="CX32" s="97">
        <f t="array" ref="CX32">SUMPRODUCT(B32:CW32*0.25)</f>
        <v>4351.6949999999997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92.844999999999999</v>
      </c>
      <c r="C34" s="77">
        <f t="shared" ref="C34:BN34" si="4">SUM(C31:C33)</f>
        <v>93.95</v>
      </c>
      <c r="D34" s="77">
        <f t="shared" si="4"/>
        <v>89.54</v>
      </c>
      <c r="E34" s="77">
        <f t="shared" si="4"/>
        <v>92.917000000000002</v>
      </c>
      <c r="F34" s="77">
        <f t="shared" si="4"/>
        <v>101.12</v>
      </c>
      <c r="G34" s="77">
        <f t="shared" si="4"/>
        <v>89.143000000000001</v>
      </c>
      <c r="H34" s="77">
        <f t="shared" si="4"/>
        <v>88.991</v>
      </c>
      <c r="I34" s="77">
        <f t="shared" si="4"/>
        <v>89.15</v>
      </c>
      <c r="J34" s="77">
        <f t="shared" si="4"/>
        <v>49.08</v>
      </c>
      <c r="K34" s="77">
        <f t="shared" si="4"/>
        <v>0.69299999999999995</v>
      </c>
      <c r="L34" s="77">
        <f t="shared" si="4"/>
        <v>125.44799999999999</v>
      </c>
      <c r="M34" s="77">
        <f t="shared" si="4"/>
        <v>108.995</v>
      </c>
      <c r="N34" s="77">
        <f t="shared" si="4"/>
        <v>162.58000000000001</v>
      </c>
      <c r="O34" s="77">
        <f t="shared" si="4"/>
        <v>105.872</v>
      </c>
      <c r="P34" s="77">
        <f t="shared" si="4"/>
        <v>104.64</v>
      </c>
      <c r="Q34" s="77">
        <f t="shared" si="4"/>
        <v>105.52800000000001</v>
      </c>
      <c r="R34" s="77">
        <f t="shared" si="4"/>
        <v>105.467</v>
      </c>
      <c r="S34" s="77">
        <f t="shared" si="4"/>
        <v>132.83600000000001</v>
      </c>
      <c r="T34" s="77">
        <f t="shared" si="4"/>
        <v>173.125</v>
      </c>
      <c r="U34" s="77">
        <f t="shared" si="4"/>
        <v>150.99</v>
      </c>
      <c r="V34" s="77">
        <f t="shared" si="4"/>
        <v>78.343999999999994</v>
      </c>
      <c r="W34" s="77">
        <f t="shared" si="4"/>
        <v>84.444999999999993</v>
      </c>
      <c r="X34" s="77">
        <f t="shared" si="4"/>
        <v>84.856999999999999</v>
      </c>
      <c r="Y34" s="77">
        <f t="shared" si="4"/>
        <v>65.027000000000001</v>
      </c>
      <c r="Z34" s="77">
        <f t="shared" si="4"/>
        <v>101.697</v>
      </c>
      <c r="AA34" s="77">
        <f t="shared" si="4"/>
        <v>100.08499999999999</v>
      </c>
      <c r="AB34" s="77">
        <f t="shared" si="4"/>
        <v>110.512</v>
      </c>
      <c r="AC34" s="77">
        <f t="shared" si="4"/>
        <v>106.59</v>
      </c>
      <c r="AD34" s="77">
        <f t="shared" si="4"/>
        <v>109.904</v>
      </c>
      <c r="AE34" s="77">
        <f t="shared" si="4"/>
        <v>131.352</v>
      </c>
      <c r="AF34" s="77">
        <f t="shared" si="4"/>
        <v>48.148000000000003</v>
      </c>
      <c r="AG34" s="77">
        <f t="shared" si="4"/>
        <v>41.433999999999997</v>
      </c>
      <c r="AH34" s="77">
        <f t="shared" si="4"/>
        <v>71.718000000000004</v>
      </c>
      <c r="AI34" s="77">
        <f t="shared" si="4"/>
        <v>70.909000000000006</v>
      </c>
      <c r="AJ34" s="77">
        <f t="shared" si="4"/>
        <v>77.236999999999995</v>
      </c>
      <c r="AK34" s="77">
        <f t="shared" si="4"/>
        <v>81.991</v>
      </c>
      <c r="AL34" s="77">
        <f t="shared" si="4"/>
        <v>173.792</v>
      </c>
      <c r="AM34" s="77">
        <f t="shared" si="4"/>
        <v>185.19800000000001</v>
      </c>
      <c r="AN34" s="77">
        <f t="shared" si="4"/>
        <v>229.50299999999999</v>
      </c>
      <c r="AO34" s="77">
        <f t="shared" si="4"/>
        <v>259.66899999999998</v>
      </c>
      <c r="AP34" s="77">
        <f t="shared" si="4"/>
        <v>289.61200000000002</v>
      </c>
      <c r="AQ34" s="77">
        <f t="shared" si="4"/>
        <v>303.47399999999999</v>
      </c>
      <c r="AR34" s="77">
        <f t="shared" si="4"/>
        <v>318.51400000000001</v>
      </c>
      <c r="AS34" s="77">
        <f t="shared" si="4"/>
        <v>376.21699999999998</v>
      </c>
      <c r="AT34" s="77">
        <f t="shared" si="4"/>
        <v>355.35599999999999</v>
      </c>
      <c r="AU34" s="77">
        <f t="shared" si="4"/>
        <v>404.50900000000001</v>
      </c>
      <c r="AV34" s="77">
        <f t="shared" si="4"/>
        <v>377.62799999999999</v>
      </c>
      <c r="AW34" s="77">
        <f t="shared" si="4"/>
        <v>347.952</v>
      </c>
      <c r="AX34" s="77">
        <f t="shared" si="4"/>
        <v>296.18</v>
      </c>
      <c r="AY34" s="77">
        <f t="shared" si="4"/>
        <v>301.40600000000001</v>
      </c>
      <c r="AZ34" s="77">
        <f t="shared" si="4"/>
        <v>304.99099999999999</v>
      </c>
      <c r="BA34" s="77">
        <f t="shared" si="4"/>
        <v>307.11500000000001</v>
      </c>
      <c r="BB34" s="77">
        <f t="shared" si="4"/>
        <v>304.69</v>
      </c>
      <c r="BC34" s="77">
        <f t="shared" si="4"/>
        <v>303.11599999999999</v>
      </c>
      <c r="BD34" s="77">
        <f t="shared" si="4"/>
        <v>303.899</v>
      </c>
      <c r="BE34" s="77">
        <f t="shared" si="4"/>
        <v>300.899</v>
      </c>
      <c r="BF34" s="77">
        <f t="shared" si="4"/>
        <v>395.87</v>
      </c>
      <c r="BG34" s="77">
        <f t="shared" si="4"/>
        <v>434.875</v>
      </c>
      <c r="BH34" s="77">
        <f t="shared" si="4"/>
        <v>337.08</v>
      </c>
      <c r="BI34" s="77">
        <f t="shared" si="4"/>
        <v>327.96899999999999</v>
      </c>
      <c r="BJ34" s="77">
        <f t="shared" si="4"/>
        <v>399.29</v>
      </c>
      <c r="BK34" s="77">
        <f t="shared" si="4"/>
        <v>308.34399999999999</v>
      </c>
      <c r="BL34" s="77">
        <f t="shared" si="4"/>
        <v>279.93400000000003</v>
      </c>
      <c r="BM34" s="77">
        <f t="shared" si="4"/>
        <v>312.78300000000002</v>
      </c>
      <c r="BN34" s="77">
        <f t="shared" si="4"/>
        <v>195.828</v>
      </c>
      <c r="BO34" s="77">
        <f t="shared" ref="BO34:CW34" si="5">SUM(BO31:BO33)</f>
        <v>156.79499999999999</v>
      </c>
      <c r="BP34" s="77">
        <f t="shared" si="5"/>
        <v>99.882999999999996</v>
      </c>
      <c r="BQ34" s="77">
        <f t="shared" si="5"/>
        <v>98.754999999999995</v>
      </c>
      <c r="BR34" s="77">
        <f t="shared" si="5"/>
        <v>0.57099999999999995</v>
      </c>
      <c r="BS34" s="77">
        <f t="shared" si="5"/>
        <v>0.51400000000000001</v>
      </c>
      <c r="BT34" s="77">
        <f t="shared" si="5"/>
        <v>155.76</v>
      </c>
      <c r="BU34" s="77">
        <f t="shared" si="5"/>
        <v>603.93299999999999</v>
      </c>
      <c r="BV34" s="77">
        <f t="shared" si="5"/>
        <v>135.81200000000001</v>
      </c>
      <c r="BW34" s="77">
        <f t="shared" si="5"/>
        <v>31.215</v>
      </c>
      <c r="BX34" s="77">
        <f t="shared" si="5"/>
        <v>132.304</v>
      </c>
      <c r="BY34" s="77">
        <f t="shared" si="5"/>
        <v>140.33099999999999</v>
      </c>
      <c r="BZ34" s="77">
        <f t="shared" si="5"/>
        <v>187.43899999999999</v>
      </c>
      <c r="CA34" s="77">
        <f t="shared" si="5"/>
        <v>156.64400000000001</v>
      </c>
      <c r="CB34" s="77">
        <f t="shared" si="5"/>
        <v>199.32499999999999</v>
      </c>
      <c r="CC34" s="77">
        <f t="shared" si="5"/>
        <v>198.38499999999999</v>
      </c>
      <c r="CD34" s="77">
        <f t="shared" si="5"/>
        <v>169.13300000000001</v>
      </c>
      <c r="CE34" s="77">
        <f t="shared" si="5"/>
        <v>162.482</v>
      </c>
      <c r="CF34" s="77">
        <f t="shared" si="5"/>
        <v>161.60499999999999</v>
      </c>
      <c r="CG34" s="77">
        <f t="shared" si="5"/>
        <v>161.584</v>
      </c>
      <c r="CH34" s="77">
        <f t="shared" si="5"/>
        <v>174.304</v>
      </c>
      <c r="CI34" s="77">
        <f t="shared" si="5"/>
        <v>183.54300000000001</v>
      </c>
      <c r="CJ34" s="77">
        <f t="shared" si="5"/>
        <v>212.63499999999999</v>
      </c>
      <c r="CK34" s="77">
        <f t="shared" si="5"/>
        <v>185.614</v>
      </c>
      <c r="CL34" s="77">
        <f t="shared" si="5"/>
        <v>154.42599999999999</v>
      </c>
      <c r="CM34" s="77">
        <f t="shared" si="5"/>
        <v>165.727</v>
      </c>
      <c r="CN34" s="77">
        <f t="shared" si="5"/>
        <v>165.893</v>
      </c>
      <c r="CO34" s="77">
        <f t="shared" si="5"/>
        <v>148.363</v>
      </c>
      <c r="CP34" s="77">
        <f t="shared" si="5"/>
        <v>158.083</v>
      </c>
      <c r="CQ34" s="77">
        <f t="shared" si="5"/>
        <v>158.03399999999999</v>
      </c>
      <c r="CR34" s="77">
        <f t="shared" si="5"/>
        <v>153.029</v>
      </c>
      <c r="CS34" s="77">
        <f t="shared" si="5"/>
        <v>131.80600000000001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4351.6949999999997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>
        <v>7.9</v>
      </c>
      <c r="C39" s="120">
        <v>32.700000000000003</v>
      </c>
      <c r="D39" s="120">
        <v>30.6</v>
      </c>
      <c r="E39" s="120">
        <v>145.30000000000001</v>
      </c>
      <c r="F39" s="120">
        <v>168.5</v>
      </c>
      <c r="G39" s="120">
        <v>206.4</v>
      </c>
      <c r="H39" s="120">
        <v>250.8</v>
      </c>
      <c r="I39" s="120">
        <v>259.39999999999998</v>
      </c>
      <c r="J39" s="120">
        <v>391.9</v>
      </c>
      <c r="K39" s="120">
        <v>527.70000000000005</v>
      </c>
      <c r="L39" s="120">
        <v>330.4</v>
      </c>
      <c r="M39" s="120">
        <v>358.5</v>
      </c>
      <c r="N39" s="120"/>
      <c r="O39" s="120"/>
      <c r="P39" s="120"/>
      <c r="Q39" s="120"/>
      <c r="R39" s="120"/>
      <c r="S39" s="120"/>
      <c r="T39" s="120"/>
      <c r="U39" s="120"/>
      <c r="V39" s="120">
        <v>63.1</v>
      </c>
      <c r="W39" s="120">
        <v>134.69999999999999</v>
      </c>
      <c r="X39" s="120">
        <v>180.2</v>
      </c>
      <c r="Y39" s="120">
        <v>276.5</v>
      </c>
      <c r="Z39" s="120"/>
      <c r="AA39" s="120"/>
      <c r="AB39" s="120"/>
      <c r="AC39" s="120">
        <v>11.1</v>
      </c>
      <c r="AD39" s="120"/>
      <c r="AE39" s="120"/>
      <c r="AF39" s="120">
        <v>19.399999999999999</v>
      </c>
      <c r="AG39" s="120">
        <v>33.9</v>
      </c>
      <c r="AH39" s="120"/>
      <c r="AI39" s="120">
        <v>1.6</v>
      </c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>
        <v>190.5</v>
      </c>
      <c r="BS39" s="120">
        <v>155.80000000000001</v>
      </c>
      <c r="BT39" s="120"/>
      <c r="BU39" s="120"/>
      <c r="BV39" s="120">
        <v>238.4</v>
      </c>
      <c r="BW39" s="120">
        <v>187.8</v>
      </c>
      <c r="BX39" s="120"/>
      <c r="BY39" s="120"/>
      <c r="BZ39" s="120"/>
      <c r="CA39" s="120"/>
      <c r="CB39" s="120">
        <v>20.399999999999999</v>
      </c>
      <c r="CC39" s="120">
        <v>10.5</v>
      </c>
      <c r="CD39" s="120">
        <v>30.3</v>
      </c>
      <c r="CE39" s="120">
        <v>30.5</v>
      </c>
      <c r="CF39" s="120">
        <v>40.799999999999997</v>
      </c>
      <c r="CG39" s="120">
        <v>40.9</v>
      </c>
      <c r="CH39" s="120">
        <v>31</v>
      </c>
      <c r="CI39" s="120">
        <v>30.8</v>
      </c>
      <c r="CJ39" s="120">
        <v>30.7</v>
      </c>
      <c r="CK39" s="120">
        <v>30.8</v>
      </c>
      <c r="CL39" s="120">
        <v>25.8</v>
      </c>
      <c r="CM39" s="120">
        <v>25.8</v>
      </c>
      <c r="CN39" s="120">
        <v>26.4</v>
      </c>
      <c r="CO39" s="120"/>
      <c r="CP39" s="120"/>
      <c r="CQ39" s="120"/>
      <c r="CR39" s="120"/>
      <c r="CS39" s="120">
        <v>10.4</v>
      </c>
      <c r="CT39" s="122"/>
      <c r="CU39" s="122"/>
      <c r="CV39" s="122"/>
      <c r="CW39" s="121"/>
      <c r="CX39" s="97">
        <f t="array" ref="CX39">SUMPRODUCT(B39:CW39*0.25)</f>
        <v>1147.0499999999997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49</v>
      </c>
      <c r="B42" s="106">
        <f>SUM(B37:B41)</f>
        <v>7.9</v>
      </c>
      <c r="C42" s="107">
        <f t="shared" ref="C42:BN42" si="6">SUM(C37:C41)</f>
        <v>32.700000000000003</v>
      </c>
      <c r="D42" s="107">
        <f t="shared" si="6"/>
        <v>30.6</v>
      </c>
      <c r="E42" s="107">
        <f t="shared" si="6"/>
        <v>145.30000000000001</v>
      </c>
      <c r="F42" s="107">
        <f t="shared" si="6"/>
        <v>168.5</v>
      </c>
      <c r="G42" s="107">
        <f t="shared" si="6"/>
        <v>206.4</v>
      </c>
      <c r="H42" s="107">
        <f t="shared" si="6"/>
        <v>250.8</v>
      </c>
      <c r="I42" s="107">
        <f t="shared" si="6"/>
        <v>259.39999999999998</v>
      </c>
      <c r="J42" s="107">
        <f t="shared" si="6"/>
        <v>391.9</v>
      </c>
      <c r="K42" s="107">
        <f t="shared" si="6"/>
        <v>527.70000000000005</v>
      </c>
      <c r="L42" s="107">
        <f t="shared" si="6"/>
        <v>330.4</v>
      </c>
      <c r="M42" s="107">
        <f t="shared" si="6"/>
        <v>358.5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0</v>
      </c>
      <c r="V42" s="107">
        <f t="shared" si="6"/>
        <v>63.1</v>
      </c>
      <c r="W42" s="107">
        <f t="shared" si="6"/>
        <v>134.69999999999999</v>
      </c>
      <c r="X42" s="107">
        <f t="shared" si="6"/>
        <v>180.2</v>
      </c>
      <c r="Y42" s="107">
        <f t="shared" si="6"/>
        <v>276.5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11.1</v>
      </c>
      <c r="AD42" s="107">
        <f t="shared" si="6"/>
        <v>0</v>
      </c>
      <c r="AE42" s="107">
        <f t="shared" si="6"/>
        <v>0</v>
      </c>
      <c r="AF42" s="107">
        <f t="shared" si="6"/>
        <v>19.399999999999999</v>
      </c>
      <c r="AG42" s="107">
        <f t="shared" si="6"/>
        <v>33.9</v>
      </c>
      <c r="AH42" s="107">
        <f t="shared" si="6"/>
        <v>0</v>
      </c>
      <c r="AI42" s="107">
        <f t="shared" si="6"/>
        <v>1.6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190.5</v>
      </c>
      <c r="BS42" s="107">
        <f t="shared" si="7"/>
        <v>155.80000000000001</v>
      </c>
      <c r="BT42" s="107">
        <f t="shared" si="7"/>
        <v>0</v>
      </c>
      <c r="BU42" s="107">
        <f t="shared" si="7"/>
        <v>0</v>
      </c>
      <c r="BV42" s="107">
        <f t="shared" si="7"/>
        <v>238.4</v>
      </c>
      <c r="BW42" s="107">
        <f t="shared" si="7"/>
        <v>187.8</v>
      </c>
      <c r="BX42" s="107">
        <f t="shared" si="7"/>
        <v>0</v>
      </c>
      <c r="BY42" s="107">
        <f t="shared" si="7"/>
        <v>0</v>
      </c>
      <c r="BZ42" s="107">
        <f t="shared" si="7"/>
        <v>0</v>
      </c>
      <c r="CA42" s="107">
        <f t="shared" si="7"/>
        <v>0</v>
      </c>
      <c r="CB42" s="107">
        <f t="shared" si="7"/>
        <v>20.399999999999999</v>
      </c>
      <c r="CC42" s="107">
        <f t="shared" si="7"/>
        <v>10.5</v>
      </c>
      <c r="CD42" s="107">
        <f t="shared" si="7"/>
        <v>30.3</v>
      </c>
      <c r="CE42" s="107">
        <f t="shared" si="7"/>
        <v>30.5</v>
      </c>
      <c r="CF42" s="107">
        <f t="shared" si="7"/>
        <v>40.799999999999997</v>
      </c>
      <c r="CG42" s="107">
        <f t="shared" si="7"/>
        <v>40.9</v>
      </c>
      <c r="CH42" s="107">
        <f t="shared" si="7"/>
        <v>31</v>
      </c>
      <c r="CI42" s="107">
        <f t="shared" si="7"/>
        <v>30.8</v>
      </c>
      <c r="CJ42" s="107">
        <f t="shared" si="7"/>
        <v>30.7</v>
      </c>
      <c r="CK42" s="107">
        <f t="shared" si="7"/>
        <v>30.8</v>
      </c>
      <c r="CL42" s="107">
        <f t="shared" si="7"/>
        <v>25.8</v>
      </c>
      <c r="CM42" s="107">
        <f t="shared" si="7"/>
        <v>25.8</v>
      </c>
      <c r="CN42" s="107">
        <f t="shared" si="7"/>
        <v>26.4</v>
      </c>
      <c r="CO42" s="107">
        <f t="shared" si="7"/>
        <v>0</v>
      </c>
      <c r="CP42" s="107">
        <f t="shared" si="7"/>
        <v>0</v>
      </c>
      <c r="CQ42" s="107">
        <f t="shared" si="7"/>
        <v>0</v>
      </c>
      <c r="CR42" s="107">
        <f t="shared" si="7"/>
        <v>0</v>
      </c>
      <c r="CS42" s="107">
        <f t="shared" si="7"/>
        <v>10.4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1147.0499999999997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>
        <v>7.9</v>
      </c>
      <c r="C47" s="120">
        <v>32.700000000000003</v>
      </c>
      <c r="D47" s="120">
        <v>30.6</v>
      </c>
      <c r="E47" s="120">
        <v>145.30000000000001</v>
      </c>
      <c r="F47" s="120">
        <v>168.5</v>
      </c>
      <c r="G47" s="120">
        <v>206.4</v>
      </c>
      <c r="H47" s="120">
        <v>250.8</v>
      </c>
      <c r="I47" s="120">
        <v>259.39999999999998</v>
      </c>
      <c r="J47" s="120">
        <v>391.9</v>
      </c>
      <c r="K47" s="120">
        <v>527.70000000000005</v>
      </c>
      <c r="L47" s="120">
        <v>330.4</v>
      </c>
      <c r="M47" s="120">
        <v>358.5</v>
      </c>
      <c r="N47" s="120"/>
      <c r="O47" s="120"/>
      <c r="P47" s="120"/>
      <c r="Q47" s="120"/>
      <c r="R47" s="120"/>
      <c r="S47" s="120"/>
      <c r="T47" s="120"/>
      <c r="U47" s="120"/>
      <c r="V47" s="120">
        <v>63.1</v>
      </c>
      <c r="W47" s="120">
        <v>134.69999999999999</v>
      </c>
      <c r="X47" s="120">
        <v>180.2</v>
      </c>
      <c r="Y47" s="120">
        <v>276.5</v>
      </c>
      <c r="Z47" s="120"/>
      <c r="AA47" s="120"/>
      <c r="AB47" s="120"/>
      <c r="AC47" s="120">
        <v>11.1</v>
      </c>
      <c r="AD47" s="120"/>
      <c r="AE47" s="120"/>
      <c r="AF47" s="120">
        <v>19.399999999999999</v>
      </c>
      <c r="AG47" s="120">
        <v>33.9</v>
      </c>
      <c r="AH47" s="120"/>
      <c r="AI47" s="120">
        <v>1.6</v>
      </c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>
        <v>190.5</v>
      </c>
      <c r="BS47" s="120">
        <v>155.80000000000001</v>
      </c>
      <c r="BT47" s="120"/>
      <c r="BU47" s="120"/>
      <c r="BV47" s="120">
        <v>238.4</v>
      </c>
      <c r="BW47" s="120">
        <v>187.8</v>
      </c>
      <c r="BX47" s="120"/>
      <c r="BY47" s="120"/>
      <c r="BZ47" s="120"/>
      <c r="CA47" s="120"/>
      <c r="CB47" s="120">
        <v>20.399999999999999</v>
      </c>
      <c r="CC47" s="120">
        <v>10.5</v>
      </c>
      <c r="CD47" s="120">
        <v>30.3</v>
      </c>
      <c r="CE47" s="120">
        <v>30.5</v>
      </c>
      <c r="CF47" s="120">
        <v>40.799999999999997</v>
      </c>
      <c r="CG47" s="120">
        <v>40.9</v>
      </c>
      <c r="CH47" s="120">
        <v>31</v>
      </c>
      <c r="CI47" s="120">
        <v>30.8</v>
      </c>
      <c r="CJ47" s="120">
        <v>30.7</v>
      </c>
      <c r="CK47" s="120">
        <v>30.8</v>
      </c>
      <c r="CL47" s="120">
        <v>25.8</v>
      </c>
      <c r="CM47" s="120">
        <v>25.8</v>
      </c>
      <c r="CN47" s="120">
        <v>26.4</v>
      </c>
      <c r="CO47" s="120"/>
      <c r="CP47" s="120"/>
      <c r="CQ47" s="120"/>
      <c r="CR47" s="120"/>
      <c r="CS47" s="120">
        <v>10.4</v>
      </c>
      <c r="CT47" s="122"/>
      <c r="CU47" s="122"/>
      <c r="CV47" s="122"/>
      <c r="CW47" s="121"/>
      <c r="CX47" s="97">
        <f t="array" ref="CX47">SUMPRODUCT(B47:CW47*0.25)</f>
        <v>1147.0499999999997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7.9</v>
      </c>
      <c r="C51" s="107">
        <f t="shared" ref="C51:BN51" si="8">SUM(C45:C50)</f>
        <v>32.700000000000003</v>
      </c>
      <c r="D51" s="107">
        <f t="shared" si="8"/>
        <v>30.6</v>
      </c>
      <c r="E51" s="107">
        <f t="shared" si="8"/>
        <v>145.30000000000001</v>
      </c>
      <c r="F51" s="107">
        <f t="shared" si="8"/>
        <v>168.5</v>
      </c>
      <c r="G51" s="107">
        <f t="shared" si="8"/>
        <v>206.4</v>
      </c>
      <c r="H51" s="107">
        <f t="shared" si="8"/>
        <v>250.8</v>
      </c>
      <c r="I51" s="107">
        <f t="shared" si="8"/>
        <v>259.39999999999998</v>
      </c>
      <c r="J51" s="107">
        <f t="shared" si="8"/>
        <v>391.9</v>
      </c>
      <c r="K51" s="107">
        <f t="shared" si="8"/>
        <v>527.70000000000005</v>
      </c>
      <c r="L51" s="107">
        <f t="shared" si="8"/>
        <v>330.4</v>
      </c>
      <c r="M51" s="107">
        <f t="shared" si="8"/>
        <v>358.5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0</v>
      </c>
      <c r="V51" s="107">
        <f t="shared" si="8"/>
        <v>63.1</v>
      </c>
      <c r="W51" s="107">
        <f t="shared" si="8"/>
        <v>134.69999999999999</v>
      </c>
      <c r="X51" s="107">
        <f t="shared" si="8"/>
        <v>180.2</v>
      </c>
      <c r="Y51" s="107">
        <f t="shared" si="8"/>
        <v>276.5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11.1</v>
      </c>
      <c r="AD51" s="107">
        <f t="shared" si="8"/>
        <v>0</v>
      </c>
      <c r="AE51" s="107">
        <f t="shared" si="8"/>
        <v>0</v>
      </c>
      <c r="AF51" s="107">
        <f t="shared" si="8"/>
        <v>19.399999999999999</v>
      </c>
      <c r="AG51" s="107">
        <f t="shared" si="8"/>
        <v>33.9</v>
      </c>
      <c r="AH51" s="107">
        <f t="shared" si="8"/>
        <v>0</v>
      </c>
      <c r="AI51" s="107">
        <f t="shared" si="8"/>
        <v>1.6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190.5</v>
      </c>
      <c r="BS51" s="107">
        <f t="shared" si="9"/>
        <v>155.80000000000001</v>
      </c>
      <c r="BT51" s="107">
        <f t="shared" si="9"/>
        <v>0</v>
      </c>
      <c r="BU51" s="107">
        <f t="shared" si="9"/>
        <v>0</v>
      </c>
      <c r="BV51" s="107">
        <f t="shared" si="9"/>
        <v>238.4</v>
      </c>
      <c r="BW51" s="107">
        <f t="shared" si="9"/>
        <v>187.8</v>
      </c>
      <c r="BX51" s="107">
        <f t="shared" si="9"/>
        <v>0</v>
      </c>
      <c r="BY51" s="107">
        <f t="shared" si="9"/>
        <v>0</v>
      </c>
      <c r="BZ51" s="107">
        <f t="shared" si="9"/>
        <v>0</v>
      </c>
      <c r="CA51" s="107">
        <f t="shared" si="9"/>
        <v>0</v>
      </c>
      <c r="CB51" s="107">
        <f t="shared" si="9"/>
        <v>20.399999999999999</v>
      </c>
      <c r="CC51" s="107">
        <f t="shared" si="9"/>
        <v>10.5</v>
      </c>
      <c r="CD51" s="107">
        <f t="shared" si="9"/>
        <v>30.3</v>
      </c>
      <c r="CE51" s="107">
        <f t="shared" si="9"/>
        <v>30.5</v>
      </c>
      <c r="CF51" s="107">
        <f t="shared" si="9"/>
        <v>40.799999999999997</v>
      </c>
      <c r="CG51" s="107">
        <f t="shared" si="9"/>
        <v>40.9</v>
      </c>
      <c r="CH51" s="107">
        <f t="shared" si="9"/>
        <v>31</v>
      </c>
      <c r="CI51" s="107">
        <f t="shared" si="9"/>
        <v>30.8</v>
      </c>
      <c r="CJ51" s="107">
        <f t="shared" si="9"/>
        <v>30.7</v>
      </c>
      <c r="CK51" s="107">
        <f t="shared" si="9"/>
        <v>30.8</v>
      </c>
      <c r="CL51" s="107">
        <f t="shared" si="9"/>
        <v>25.8</v>
      </c>
      <c r="CM51" s="107">
        <f t="shared" si="9"/>
        <v>25.8</v>
      </c>
      <c r="CN51" s="107">
        <f t="shared" si="9"/>
        <v>26.4</v>
      </c>
      <c r="CO51" s="107">
        <f t="shared" si="9"/>
        <v>0</v>
      </c>
      <c r="CP51" s="107">
        <f t="shared" si="9"/>
        <v>0</v>
      </c>
      <c r="CQ51" s="107">
        <f t="shared" si="9"/>
        <v>0</v>
      </c>
      <c r="CR51" s="107">
        <f t="shared" si="9"/>
        <v>0</v>
      </c>
      <c r="CS51" s="107">
        <f t="shared" si="9"/>
        <v>10.4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1147.0499999999997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100.745</v>
      </c>
      <c r="C54" s="107">
        <f t="shared" ref="C54:BN54" si="12">C18+C28+C42</f>
        <v>126.65</v>
      </c>
      <c r="D54" s="107">
        <f t="shared" si="12"/>
        <v>120.14000000000001</v>
      </c>
      <c r="E54" s="107">
        <f t="shared" si="12"/>
        <v>238.21700000000001</v>
      </c>
      <c r="F54" s="107">
        <f t="shared" si="12"/>
        <v>269.62</v>
      </c>
      <c r="G54" s="107">
        <f t="shared" si="12"/>
        <v>295.54300000000001</v>
      </c>
      <c r="H54" s="107">
        <f t="shared" si="12"/>
        <v>339.791</v>
      </c>
      <c r="I54" s="107">
        <f t="shared" si="12"/>
        <v>348.54999999999995</v>
      </c>
      <c r="J54" s="107">
        <f t="shared" si="12"/>
        <v>440.97999999999996</v>
      </c>
      <c r="K54" s="107">
        <f t="shared" si="12"/>
        <v>528.39300000000003</v>
      </c>
      <c r="L54" s="107">
        <f t="shared" si="12"/>
        <v>455.84799999999996</v>
      </c>
      <c r="M54" s="107">
        <f t="shared" si="12"/>
        <v>467.495</v>
      </c>
      <c r="N54" s="107">
        <f t="shared" si="12"/>
        <v>162.58000000000001</v>
      </c>
      <c r="O54" s="107">
        <f t="shared" si="12"/>
        <v>105.87199999999999</v>
      </c>
      <c r="P54" s="107">
        <f t="shared" si="12"/>
        <v>104.63999999999999</v>
      </c>
      <c r="Q54" s="107">
        <f t="shared" si="12"/>
        <v>105.52800000000001</v>
      </c>
      <c r="R54" s="107">
        <f t="shared" si="12"/>
        <v>105.46699999999998</v>
      </c>
      <c r="S54" s="107">
        <f t="shared" si="12"/>
        <v>132.83600000000001</v>
      </c>
      <c r="T54" s="107">
        <f t="shared" si="12"/>
        <v>173.12499999999997</v>
      </c>
      <c r="U54" s="107">
        <f t="shared" si="12"/>
        <v>150.98999999999998</v>
      </c>
      <c r="V54" s="107">
        <f t="shared" si="12"/>
        <v>141.44400000000002</v>
      </c>
      <c r="W54" s="107">
        <f t="shared" si="12"/>
        <v>219.14499999999998</v>
      </c>
      <c r="X54" s="107">
        <f t="shared" si="12"/>
        <v>265.05700000000002</v>
      </c>
      <c r="Y54" s="107">
        <f t="shared" si="12"/>
        <v>341.52699999999999</v>
      </c>
      <c r="Z54" s="107">
        <f t="shared" si="12"/>
        <v>101.697</v>
      </c>
      <c r="AA54" s="107">
        <f t="shared" si="12"/>
        <v>100.08499999999999</v>
      </c>
      <c r="AB54" s="107">
        <f t="shared" si="12"/>
        <v>110.512</v>
      </c>
      <c r="AC54" s="107">
        <f t="shared" si="12"/>
        <v>117.69</v>
      </c>
      <c r="AD54" s="107">
        <f t="shared" si="12"/>
        <v>109.904</v>
      </c>
      <c r="AE54" s="107">
        <f t="shared" si="12"/>
        <v>131.352</v>
      </c>
      <c r="AF54" s="107">
        <f t="shared" si="12"/>
        <v>67.548000000000002</v>
      </c>
      <c r="AG54" s="107">
        <f t="shared" si="12"/>
        <v>75.334000000000003</v>
      </c>
      <c r="AH54" s="107">
        <f t="shared" si="12"/>
        <v>71.718000000000004</v>
      </c>
      <c r="AI54" s="107">
        <f t="shared" si="12"/>
        <v>72.509</v>
      </c>
      <c r="AJ54" s="107">
        <f t="shared" si="12"/>
        <v>77.236999999999995</v>
      </c>
      <c r="AK54" s="107">
        <f t="shared" si="12"/>
        <v>81.991</v>
      </c>
      <c r="AL54" s="107">
        <f t="shared" si="12"/>
        <v>173.792</v>
      </c>
      <c r="AM54" s="107">
        <f t="shared" si="12"/>
        <v>185.19799999999998</v>
      </c>
      <c r="AN54" s="107">
        <f t="shared" si="12"/>
        <v>229.50300000000001</v>
      </c>
      <c r="AO54" s="107">
        <f t="shared" si="12"/>
        <v>259.66899999999998</v>
      </c>
      <c r="AP54" s="107">
        <f t="shared" si="12"/>
        <v>289.61200000000002</v>
      </c>
      <c r="AQ54" s="107">
        <f t="shared" si="12"/>
        <v>303.47400000000005</v>
      </c>
      <c r="AR54" s="107">
        <f t="shared" si="12"/>
        <v>318.51400000000001</v>
      </c>
      <c r="AS54" s="107">
        <f t="shared" si="12"/>
        <v>376.21700000000004</v>
      </c>
      <c r="AT54" s="107">
        <f t="shared" si="12"/>
        <v>355.35599999999999</v>
      </c>
      <c r="AU54" s="107">
        <f t="shared" si="12"/>
        <v>404.50899999999996</v>
      </c>
      <c r="AV54" s="107">
        <f t="shared" si="12"/>
        <v>377.62799999999999</v>
      </c>
      <c r="AW54" s="107">
        <f t="shared" si="12"/>
        <v>347.952</v>
      </c>
      <c r="AX54" s="107">
        <f t="shared" si="12"/>
        <v>296.18</v>
      </c>
      <c r="AY54" s="107">
        <f t="shared" si="12"/>
        <v>301.40600000000001</v>
      </c>
      <c r="AZ54" s="107">
        <f t="shared" si="12"/>
        <v>304.99100000000004</v>
      </c>
      <c r="BA54" s="107">
        <f t="shared" si="12"/>
        <v>307.11499999999995</v>
      </c>
      <c r="BB54" s="107">
        <f t="shared" si="12"/>
        <v>304.69</v>
      </c>
      <c r="BC54" s="107">
        <f t="shared" si="12"/>
        <v>303.11600000000004</v>
      </c>
      <c r="BD54" s="107">
        <f t="shared" si="12"/>
        <v>303.899</v>
      </c>
      <c r="BE54" s="107">
        <f t="shared" si="12"/>
        <v>300.899</v>
      </c>
      <c r="BF54" s="107">
        <f t="shared" si="12"/>
        <v>395.87</v>
      </c>
      <c r="BG54" s="107">
        <f t="shared" si="12"/>
        <v>434.875</v>
      </c>
      <c r="BH54" s="107">
        <f t="shared" si="12"/>
        <v>337.08</v>
      </c>
      <c r="BI54" s="107">
        <f t="shared" si="12"/>
        <v>327.96899999999999</v>
      </c>
      <c r="BJ54" s="107">
        <f t="shared" si="12"/>
        <v>399.28999999999996</v>
      </c>
      <c r="BK54" s="107">
        <f t="shared" si="12"/>
        <v>308.34399999999999</v>
      </c>
      <c r="BL54" s="107">
        <f t="shared" si="12"/>
        <v>279.93400000000003</v>
      </c>
      <c r="BM54" s="107">
        <f t="shared" si="12"/>
        <v>312.78300000000002</v>
      </c>
      <c r="BN54" s="107">
        <f t="shared" si="12"/>
        <v>195.828</v>
      </c>
      <c r="BO54" s="107">
        <f t="shared" ref="BO54:CX54" si="13">BO18+BO28+BO42</f>
        <v>156.79499999999999</v>
      </c>
      <c r="BP54" s="107">
        <f t="shared" si="13"/>
        <v>99.882999999999996</v>
      </c>
      <c r="BQ54" s="107">
        <f t="shared" si="13"/>
        <v>98.75500000000001</v>
      </c>
      <c r="BR54" s="107">
        <f t="shared" si="13"/>
        <v>191.071</v>
      </c>
      <c r="BS54" s="107">
        <f t="shared" si="13"/>
        <v>156.31400000000002</v>
      </c>
      <c r="BT54" s="107">
        <f t="shared" si="13"/>
        <v>155.76</v>
      </c>
      <c r="BU54" s="107">
        <f t="shared" si="13"/>
        <v>603.93299999999999</v>
      </c>
      <c r="BV54" s="107">
        <f t="shared" si="13"/>
        <v>374.21199999999999</v>
      </c>
      <c r="BW54" s="107">
        <f t="shared" si="13"/>
        <v>219.01500000000001</v>
      </c>
      <c r="BX54" s="107">
        <f t="shared" si="13"/>
        <v>132.304</v>
      </c>
      <c r="BY54" s="107">
        <f t="shared" si="13"/>
        <v>140.33099999999999</v>
      </c>
      <c r="BZ54" s="107">
        <f t="shared" si="13"/>
        <v>187.43900000000002</v>
      </c>
      <c r="CA54" s="107">
        <f t="shared" si="13"/>
        <v>156.64400000000001</v>
      </c>
      <c r="CB54" s="107">
        <f t="shared" si="13"/>
        <v>219.72499999999999</v>
      </c>
      <c r="CC54" s="107">
        <f t="shared" si="13"/>
        <v>208.88499999999999</v>
      </c>
      <c r="CD54" s="107">
        <f t="shared" si="13"/>
        <v>199.43300000000002</v>
      </c>
      <c r="CE54" s="107">
        <f t="shared" si="13"/>
        <v>192.98199999999997</v>
      </c>
      <c r="CF54" s="107">
        <f t="shared" si="13"/>
        <v>202.40500000000003</v>
      </c>
      <c r="CG54" s="107">
        <f t="shared" si="13"/>
        <v>202.48400000000001</v>
      </c>
      <c r="CH54" s="107">
        <f t="shared" si="13"/>
        <v>205.304</v>
      </c>
      <c r="CI54" s="107">
        <f t="shared" si="13"/>
        <v>214.34300000000002</v>
      </c>
      <c r="CJ54" s="107">
        <f t="shared" si="13"/>
        <v>243.33500000000001</v>
      </c>
      <c r="CK54" s="107">
        <f t="shared" si="13"/>
        <v>216.41400000000002</v>
      </c>
      <c r="CL54" s="107">
        <f t="shared" si="13"/>
        <v>180.226</v>
      </c>
      <c r="CM54" s="107">
        <f t="shared" si="13"/>
        <v>191.52700000000002</v>
      </c>
      <c r="CN54" s="107">
        <f t="shared" si="13"/>
        <v>192.29300000000001</v>
      </c>
      <c r="CO54" s="107">
        <f t="shared" si="13"/>
        <v>148.363</v>
      </c>
      <c r="CP54" s="107">
        <f t="shared" si="13"/>
        <v>158.083</v>
      </c>
      <c r="CQ54" s="107">
        <f t="shared" si="13"/>
        <v>158.03399999999999</v>
      </c>
      <c r="CR54" s="107">
        <f t="shared" si="13"/>
        <v>153.029</v>
      </c>
      <c r="CS54" s="107">
        <f t="shared" si="13"/>
        <v>142.20600000000002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5498.744999999999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46229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7.9</v>
      </c>
      <c r="C5" s="25">
        <v>32.700000000000003</v>
      </c>
      <c r="D5" s="25">
        <v>30.6</v>
      </c>
      <c r="E5" s="25">
        <v>145.30000000000001</v>
      </c>
      <c r="F5" s="25">
        <v>168.5</v>
      </c>
      <c r="G5" s="25">
        <v>206.4</v>
      </c>
      <c r="H5" s="25">
        <v>250.8</v>
      </c>
      <c r="I5" s="25">
        <v>259.39999999999998</v>
      </c>
      <c r="J5" s="25">
        <v>391.9</v>
      </c>
      <c r="K5" s="25">
        <v>527.70000000000005</v>
      </c>
      <c r="L5" s="25">
        <v>330.4</v>
      </c>
      <c r="M5" s="25">
        <v>358.5</v>
      </c>
      <c r="N5" s="25">
        <v>-121.6</v>
      </c>
      <c r="O5" s="25">
        <v>-101.3</v>
      </c>
      <c r="P5" s="25">
        <v>-100.7</v>
      </c>
      <c r="Q5" s="25">
        <v>-100.9</v>
      </c>
      <c r="R5" s="25">
        <v>-69.599999999999994</v>
      </c>
      <c r="S5" s="25">
        <v>-65.099999999999994</v>
      </c>
      <c r="T5" s="25">
        <v>-112.8</v>
      </c>
      <c r="U5" s="25">
        <v>-89.1</v>
      </c>
      <c r="V5" s="25">
        <v>63.1</v>
      </c>
      <c r="W5" s="25">
        <v>134.69999999999999</v>
      </c>
      <c r="X5" s="25">
        <v>180.2</v>
      </c>
      <c r="Y5" s="25">
        <v>276.5</v>
      </c>
      <c r="Z5" s="25">
        <v>-73.7</v>
      </c>
      <c r="AA5" s="25">
        <v>-15.7</v>
      </c>
      <c r="AB5" s="25"/>
      <c r="AC5" s="25">
        <v>11.1</v>
      </c>
      <c r="AD5" s="25">
        <v>-43.7</v>
      </c>
      <c r="AE5" s="25">
        <v>-126.8</v>
      </c>
      <c r="AF5" s="25">
        <v>19.399999999999999</v>
      </c>
      <c r="AG5" s="25">
        <v>33.9</v>
      </c>
      <c r="AH5" s="25">
        <v>-0.1</v>
      </c>
      <c r="AI5" s="25">
        <v>1.6</v>
      </c>
      <c r="AJ5" s="25">
        <v>-3.4</v>
      </c>
      <c r="AK5" s="25"/>
      <c r="AL5" s="25">
        <v>-7.5</v>
      </c>
      <c r="AM5" s="25">
        <v>-4.9000000000000004</v>
      </c>
      <c r="AN5" s="25">
        <v>-57.4</v>
      </c>
      <c r="AO5" s="25">
        <v>-83.5</v>
      </c>
      <c r="AP5" s="25">
        <v>-124.1</v>
      </c>
      <c r="AQ5" s="25">
        <v>-138.1</v>
      </c>
      <c r="AR5" s="25">
        <v>-156.4</v>
      </c>
      <c r="AS5" s="25">
        <v>-216.1</v>
      </c>
      <c r="AT5" s="25">
        <v>-193.9</v>
      </c>
      <c r="AU5" s="25">
        <v>-187.6</v>
      </c>
      <c r="AV5" s="25">
        <v>-165</v>
      </c>
      <c r="AW5" s="25">
        <v>-188.1</v>
      </c>
      <c r="AX5" s="25">
        <v>-124.1</v>
      </c>
      <c r="AY5" s="25">
        <v>-127.2</v>
      </c>
      <c r="AZ5" s="25">
        <v>-129</v>
      </c>
      <c r="BA5" s="25">
        <v>-128.19999999999999</v>
      </c>
      <c r="BB5" s="25">
        <v>-128.6</v>
      </c>
      <c r="BC5" s="25">
        <v>-129.69999999999999</v>
      </c>
      <c r="BD5" s="25">
        <v>-130.4</v>
      </c>
      <c r="BE5" s="25">
        <v>-130.5</v>
      </c>
      <c r="BF5" s="25">
        <v>-49</v>
      </c>
      <c r="BG5" s="25">
        <v>-95</v>
      </c>
      <c r="BH5" s="25">
        <v>-181.7</v>
      </c>
      <c r="BI5" s="25">
        <v>-138.6</v>
      </c>
      <c r="BJ5" s="25">
        <v>-168.8</v>
      </c>
      <c r="BK5" s="25">
        <v>-176.7</v>
      </c>
      <c r="BL5" s="25">
        <v>-165.9</v>
      </c>
      <c r="BM5" s="25">
        <v>-211.1</v>
      </c>
      <c r="BN5" s="25">
        <v>-97.7</v>
      </c>
      <c r="BO5" s="25">
        <v>-69.5</v>
      </c>
      <c r="BP5" s="25">
        <v>-43.5</v>
      </c>
      <c r="BQ5" s="25">
        <v>-26.6</v>
      </c>
      <c r="BR5" s="25">
        <v>190.5</v>
      </c>
      <c r="BS5" s="25">
        <v>155.80000000000001</v>
      </c>
      <c r="BT5" s="25">
        <v>-119</v>
      </c>
      <c r="BU5" s="25">
        <v>-197.5</v>
      </c>
      <c r="BV5" s="25">
        <v>238.4</v>
      </c>
      <c r="BW5" s="25">
        <v>187.8</v>
      </c>
      <c r="BX5" s="25">
        <v>-50.2</v>
      </c>
      <c r="BY5" s="25">
        <v>-85.6</v>
      </c>
      <c r="BZ5" s="25">
        <v>-41.8</v>
      </c>
      <c r="CA5" s="25">
        <v>-0.6</v>
      </c>
      <c r="CB5" s="25">
        <v>20.399999999999999</v>
      </c>
      <c r="CC5" s="25">
        <v>10.5</v>
      </c>
      <c r="CD5" s="25">
        <v>30.3</v>
      </c>
      <c r="CE5" s="25">
        <v>30.5</v>
      </c>
      <c r="CF5" s="25">
        <v>40.799999999999997</v>
      </c>
      <c r="CG5" s="25">
        <v>40.9</v>
      </c>
      <c r="CH5" s="25">
        <v>31</v>
      </c>
      <c r="CI5" s="25">
        <v>30.8</v>
      </c>
      <c r="CJ5" s="25">
        <v>30.7</v>
      </c>
      <c r="CK5" s="25">
        <v>30.8</v>
      </c>
      <c r="CL5" s="25">
        <v>25.8</v>
      </c>
      <c r="CM5" s="25">
        <v>25.8</v>
      </c>
      <c r="CN5" s="25">
        <v>26.4</v>
      </c>
      <c r="CO5" s="25">
        <v>-72.5</v>
      </c>
      <c r="CP5" s="25">
        <v>-26.8</v>
      </c>
      <c r="CQ5" s="25">
        <v>-16.7</v>
      </c>
      <c r="CR5" s="25">
        <v>-17.2</v>
      </c>
      <c r="CS5" s="25">
        <v>10.4</v>
      </c>
      <c r="CT5" s="26"/>
      <c r="CU5" s="26"/>
      <c r="CV5" s="26"/>
      <c r="CW5" s="27"/>
      <c r="CX5" s="132">
        <f t="array" ref="CX5">SUMPRODUCT(B5:CW5*0.25)</f>
        <v>-259.64999999999986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131.97999999999999</v>
      </c>
      <c r="C8" s="138">
        <v>130.35</v>
      </c>
      <c r="D8" s="138">
        <v>131.91999999999999</v>
      </c>
      <c r="E8" s="138">
        <v>124.55</v>
      </c>
      <c r="F8" s="138">
        <v>129.47</v>
      </c>
      <c r="G8" s="138">
        <v>125.58</v>
      </c>
      <c r="H8" s="138">
        <v>131.74</v>
      </c>
      <c r="I8" s="138">
        <v>129.12</v>
      </c>
      <c r="J8" s="138">
        <v>135.36000000000001</v>
      </c>
      <c r="K8" s="138">
        <v>131.24</v>
      </c>
      <c r="L8" s="138">
        <v>126.05</v>
      </c>
      <c r="M8" s="138">
        <v>125.21</v>
      </c>
      <c r="N8" s="138">
        <v>150</v>
      </c>
      <c r="O8" s="138">
        <v>153.43</v>
      </c>
      <c r="P8" s="138">
        <v>152.57</v>
      </c>
      <c r="Q8" s="138">
        <v>150.51</v>
      </c>
      <c r="R8" s="138">
        <v>154.66</v>
      </c>
      <c r="S8" s="138">
        <v>150.44</v>
      </c>
      <c r="T8" s="138">
        <v>148.18</v>
      </c>
      <c r="U8" s="138">
        <v>146.72</v>
      </c>
      <c r="V8" s="138">
        <v>136.5</v>
      </c>
      <c r="W8" s="138">
        <v>129.97999999999999</v>
      </c>
      <c r="X8" s="138">
        <v>127.4</v>
      </c>
      <c r="Y8" s="138">
        <v>126</v>
      </c>
      <c r="Z8" s="138">
        <v>139.69</v>
      </c>
      <c r="AA8" s="138">
        <v>132.72999999999999</v>
      </c>
      <c r="AB8" s="138">
        <v>127.64</v>
      </c>
      <c r="AC8" s="138">
        <v>113.91</v>
      </c>
      <c r="AD8" s="138">
        <v>123.59</v>
      </c>
      <c r="AE8" s="138">
        <v>113.46</v>
      </c>
      <c r="AF8" s="138">
        <v>70.709999999999994</v>
      </c>
      <c r="AG8" s="138">
        <v>14.2</v>
      </c>
      <c r="AH8" s="138">
        <v>27.73</v>
      </c>
      <c r="AI8" s="138">
        <v>15</v>
      </c>
      <c r="AJ8" s="138">
        <v>14.99</v>
      </c>
      <c r="AK8" s="138">
        <v>7.28</v>
      </c>
      <c r="AL8" s="138">
        <v>10.06</v>
      </c>
      <c r="AM8" s="138">
        <v>8.59</v>
      </c>
      <c r="AN8" s="138">
        <v>6.12</v>
      </c>
      <c r="AO8" s="138">
        <v>5</v>
      </c>
      <c r="AP8" s="138">
        <v>5.76</v>
      </c>
      <c r="AQ8" s="138">
        <v>5.54</v>
      </c>
      <c r="AR8" s="138">
        <v>5</v>
      </c>
      <c r="AS8" s="138">
        <v>4.99</v>
      </c>
      <c r="AT8" s="138">
        <v>4.99</v>
      </c>
      <c r="AU8" s="138">
        <v>4.99</v>
      </c>
      <c r="AV8" s="138">
        <v>4.99</v>
      </c>
      <c r="AW8" s="138">
        <v>5.28</v>
      </c>
      <c r="AX8" s="138">
        <v>8.89</v>
      </c>
      <c r="AY8" s="138">
        <v>9.1999999999999993</v>
      </c>
      <c r="AZ8" s="138">
        <v>9.3800000000000008</v>
      </c>
      <c r="BA8" s="138">
        <v>9.3000000000000007</v>
      </c>
      <c r="BB8" s="138">
        <v>9.34</v>
      </c>
      <c r="BC8" s="138">
        <v>9.4499999999999993</v>
      </c>
      <c r="BD8" s="138">
        <v>9.52</v>
      </c>
      <c r="BE8" s="138">
        <v>9.52</v>
      </c>
      <c r="BF8" s="138">
        <v>3.37</v>
      </c>
      <c r="BG8" s="138">
        <v>2.9</v>
      </c>
      <c r="BH8" s="138">
        <v>5.86</v>
      </c>
      <c r="BI8" s="138">
        <v>6.05</v>
      </c>
      <c r="BJ8" s="138">
        <v>4.99</v>
      </c>
      <c r="BK8" s="138">
        <v>4.99</v>
      </c>
      <c r="BL8" s="138">
        <v>5.84</v>
      </c>
      <c r="BM8" s="138">
        <v>7.66</v>
      </c>
      <c r="BN8" s="138">
        <v>5</v>
      </c>
      <c r="BO8" s="138">
        <v>6.76</v>
      </c>
      <c r="BP8" s="138">
        <v>7.38</v>
      </c>
      <c r="BQ8" s="138">
        <v>29.04</v>
      </c>
      <c r="BR8" s="138">
        <v>40.950000000000003</v>
      </c>
      <c r="BS8" s="138">
        <v>85.19</v>
      </c>
      <c r="BT8" s="138">
        <v>138.04</v>
      </c>
      <c r="BU8" s="138">
        <v>164.73</v>
      </c>
      <c r="BV8" s="138">
        <v>121.2</v>
      </c>
      <c r="BW8" s="138">
        <v>147.97999999999999</v>
      </c>
      <c r="BX8" s="138">
        <v>173.96</v>
      </c>
      <c r="BY8" s="138">
        <v>180.39</v>
      </c>
      <c r="BZ8" s="138">
        <v>157.49</v>
      </c>
      <c r="CA8" s="138">
        <v>140.96</v>
      </c>
      <c r="CB8" s="138">
        <v>133.51</v>
      </c>
      <c r="CC8" s="138">
        <v>134.84</v>
      </c>
      <c r="CD8" s="138">
        <v>132.91999999999999</v>
      </c>
      <c r="CE8" s="138">
        <v>124.02</v>
      </c>
      <c r="CF8" s="138">
        <v>114.09</v>
      </c>
      <c r="CG8" s="138">
        <v>113.61</v>
      </c>
      <c r="CH8" s="138">
        <v>112.51</v>
      </c>
      <c r="CI8" s="138">
        <v>115.85</v>
      </c>
      <c r="CJ8" s="138">
        <v>119.12</v>
      </c>
      <c r="CK8" s="138">
        <v>116.15</v>
      </c>
      <c r="CL8" s="138">
        <v>112.36</v>
      </c>
      <c r="CM8" s="138">
        <v>112.47</v>
      </c>
      <c r="CN8" s="138">
        <v>113.51</v>
      </c>
      <c r="CO8" s="138">
        <v>137.99</v>
      </c>
      <c r="CP8" s="138">
        <v>140.68</v>
      </c>
      <c r="CQ8" s="138">
        <v>133.57</v>
      </c>
      <c r="CR8" s="138">
        <v>131.72999999999999</v>
      </c>
      <c r="CS8" s="138">
        <v>122.02</v>
      </c>
      <c r="CT8" s="139"/>
      <c r="CU8" s="139"/>
      <c r="CV8" s="139"/>
      <c r="CW8" s="140"/>
      <c r="CX8" s="141">
        <f>IF(SUM(B8:CW8)&lt;&gt;0,AVERAGEIF(B8:CW8,"&lt;&gt;"""),"")</f>
        <v>83.202916666666638</v>
      </c>
    </row>
    <row r="9" spans="1:102" ht="24.95" customHeight="1" thickBot="1" x14ac:dyDescent="0.25">
      <c r="A9" s="133" t="s">
        <v>6</v>
      </c>
      <c r="B9" s="42">
        <v>129.69999999999999</v>
      </c>
      <c r="C9" s="43">
        <v>129.69999999999999</v>
      </c>
      <c r="D9" s="43">
        <v>129.69999999999999</v>
      </c>
      <c r="E9" s="43">
        <v>129.69999999999999</v>
      </c>
      <c r="F9" s="43">
        <v>128.97749999999999</v>
      </c>
      <c r="G9" s="43">
        <v>128.97749999999999</v>
      </c>
      <c r="H9" s="43">
        <v>128.97749999999999</v>
      </c>
      <c r="I9" s="43">
        <v>128.97749999999999</v>
      </c>
      <c r="J9" s="43">
        <v>129.465</v>
      </c>
      <c r="K9" s="43">
        <v>129.465</v>
      </c>
      <c r="L9" s="43">
        <v>129.465</v>
      </c>
      <c r="M9" s="43">
        <v>129.465</v>
      </c>
      <c r="N9" s="43">
        <v>151.6275</v>
      </c>
      <c r="O9" s="43">
        <v>151.6275</v>
      </c>
      <c r="P9" s="43">
        <v>151.6275</v>
      </c>
      <c r="Q9" s="43">
        <v>151.6275</v>
      </c>
      <c r="R9" s="43">
        <v>150</v>
      </c>
      <c r="S9" s="43">
        <v>150</v>
      </c>
      <c r="T9" s="43">
        <v>150</v>
      </c>
      <c r="U9" s="43">
        <v>150</v>
      </c>
      <c r="V9" s="43">
        <v>129.97</v>
      </c>
      <c r="W9" s="43">
        <v>129.97</v>
      </c>
      <c r="X9" s="43">
        <v>129.97</v>
      </c>
      <c r="Y9" s="43">
        <v>129.97</v>
      </c>
      <c r="Z9" s="43">
        <v>128.49250000000001</v>
      </c>
      <c r="AA9" s="43">
        <v>128.49250000000001</v>
      </c>
      <c r="AB9" s="43">
        <v>128.49250000000001</v>
      </c>
      <c r="AC9" s="43">
        <v>128.49250000000001</v>
      </c>
      <c r="AD9" s="43">
        <v>80.489999999999995</v>
      </c>
      <c r="AE9" s="43">
        <v>80.489999999999995</v>
      </c>
      <c r="AF9" s="43">
        <v>80.489999999999995</v>
      </c>
      <c r="AG9" s="43">
        <v>80.489999999999995</v>
      </c>
      <c r="AH9" s="43">
        <v>16.25</v>
      </c>
      <c r="AI9" s="43">
        <v>16.25</v>
      </c>
      <c r="AJ9" s="43">
        <v>16.25</v>
      </c>
      <c r="AK9" s="43">
        <v>16.25</v>
      </c>
      <c r="AL9" s="43">
        <v>7.4424999999999999</v>
      </c>
      <c r="AM9" s="43">
        <v>7.4424999999999999</v>
      </c>
      <c r="AN9" s="43">
        <v>7.4424999999999999</v>
      </c>
      <c r="AO9" s="43">
        <v>7.4424999999999999</v>
      </c>
      <c r="AP9" s="43">
        <v>5.3224999999999998</v>
      </c>
      <c r="AQ9" s="43">
        <v>5.3224999999999998</v>
      </c>
      <c r="AR9" s="43">
        <v>5.3224999999999998</v>
      </c>
      <c r="AS9" s="43">
        <v>5.3224999999999998</v>
      </c>
      <c r="AT9" s="43">
        <v>5.0625</v>
      </c>
      <c r="AU9" s="43">
        <v>5.0625</v>
      </c>
      <c r="AV9" s="43">
        <v>5.0625</v>
      </c>
      <c r="AW9" s="43">
        <v>5.0625</v>
      </c>
      <c r="AX9" s="43">
        <v>9.1925000000000008</v>
      </c>
      <c r="AY9" s="43">
        <v>9.1925000000000008</v>
      </c>
      <c r="AZ9" s="43">
        <v>9.1925000000000008</v>
      </c>
      <c r="BA9" s="43">
        <v>9.1925000000000008</v>
      </c>
      <c r="BB9" s="43">
        <v>9.4574999999999996</v>
      </c>
      <c r="BC9" s="43">
        <v>9.4574999999999996</v>
      </c>
      <c r="BD9" s="43">
        <v>9.4574999999999996</v>
      </c>
      <c r="BE9" s="43">
        <v>9.4574999999999996</v>
      </c>
      <c r="BF9" s="43">
        <v>4.5449999999999999</v>
      </c>
      <c r="BG9" s="43">
        <v>4.5449999999999999</v>
      </c>
      <c r="BH9" s="43">
        <v>4.5449999999999999</v>
      </c>
      <c r="BI9" s="43">
        <v>4.5449999999999999</v>
      </c>
      <c r="BJ9" s="43">
        <v>5.87</v>
      </c>
      <c r="BK9" s="43">
        <v>5.87</v>
      </c>
      <c r="BL9" s="43">
        <v>5.87</v>
      </c>
      <c r="BM9" s="43">
        <v>5.87</v>
      </c>
      <c r="BN9" s="43">
        <v>12.045</v>
      </c>
      <c r="BO9" s="43">
        <v>12.045</v>
      </c>
      <c r="BP9" s="43">
        <v>12.045</v>
      </c>
      <c r="BQ9" s="43">
        <v>12.045</v>
      </c>
      <c r="BR9" s="43">
        <v>107.22750000000001</v>
      </c>
      <c r="BS9" s="43">
        <v>107.22750000000001</v>
      </c>
      <c r="BT9" s="43">
        <v>107.22750000000001</v>
      </c>
      <c r="BU9" s="43">
        <v>107.22750000000001</v>
      </c>
      <c r="BV9" s="43">
        <v>155.88249999999999</v>
      </c>
      <c r="BW9" s="43">
        <v>155.88249999999999</v>
      </c>
      <c r="BX9" s="43">
        <v>155.88249999999999</v>
      </c>
      <c r="BY9" s="43">
        <v>155.88249999999999</v>
      </c>
      <c r="BZ9" s="43">
        <v>141.69999999999999</v>
      </c>
      <c r="CA9" s="43">
        <v>141.69999999999999</v>
      </c>
      <c r="CB9" s="43">
        <v>141.69999999999999</v>
      </c>
      <c r="CC9" s="43">
        <v>141.69999999999999</v>
      </c>
      <c r="CD9" s="43">
        <v>121.16</v>
      </c>
      <c r="CE9" s="43">
        <v>121.16</v>
      </c>
      <c r="CF9" s="43">
        <v>121.16</v>
      </c>
      <c r="CG9" s="43">
        <v>121.16</v>
      </c>
      <c r="CH9" s="43">
        <v>115.9075</v>
      </c>
      <c r="CI9" s="43">
        <v>115.9075</v>
      </c>
      <c r="CJ9" s="43">
        <v>115.9075</v>
      </c>
      <c r="CK9" s="43">
        <v>115.9075</v>
      </c>
      <c r="CL9" s="43">
        <v>119.0825</v>
      </c>
      <c r="CM9" s="43">
        <v>119.0825</v>
      </c>
      <c r="CN9" s="43">
        <v>119.0825</v>
      </c>
      <c r="CO9" s="43">
        <v>119.0825</v>
      </c>
      <c r="CP9" s="43">
        <v>132</v>
      </c>
      <c r="CQ9" s="43">
        <v>132</v>
      </c>
      <c r="CR9" s="43">
        <v>132</v>
      </c>
      <c r="CS9" s="43">
        <v>132</v>
      </c>
      <c r="CT9" s="44"/>
      <c r="CU9" s="44"/>
      <c r="CV9" s="44"/>
      <c r="CW9" s="45"/>
      <c r="CX9" s="142">
        <f>IF(SUM(B9:CW9)&lt;&gt;0,AVERAGEIF(B9:CW9,"&lt;&gt;"""),"")</f>
        <v>83.202916666666681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>
        <v>121.6</v>
      </c>
      <c r="O14" s="149">
        <v>101.3</v>
      </c>
      <c r="P14" s="149">
        <v>100.7</v>
      </c>
      <c r="Q14" s="149">
        <v>100.9</v>
      </c>
      <c r="R14" s="149">
        <v>69.599999999999994</v>
      </c>
      <c r="S14" s="149">
        <v>65.099999999999994</v>
      </c>
      <c r="T14" s="149">
        <v>112.8</v>
      </c>
      <c r="U14" s="149">
        <v>89.1</v>
      </c>
      <c r="V14" s="149"/>
      <c r="W14" s="149"/>
      <c r="X14" s="149"/>
      <c r="Y14" s="149"/>
      <c r="Z14" s="149">
        <v>73.7</v>
      </c>
      <c r="AA14" s="149">
        <v>15.7</v>
      </c>
      <c r="AB14" s="149"/>
      <c r="AC14" s="149"/>
      <c r="AD14" s="149">
        <v>43.7</v>
      </c>
      <c r="AE14" s="149">
        <v>126.8</v>
      </c>
      <c r="AF14" s="149"/>
      <c r="AG14" s="149"/>
      <c r="AH14" s="149">
        <v>0.1</v>
      </c>
      <c r="AI14" s="149"/>
      <c r="AJ14" s="149">
        <v>3.4</v>
      </c>
      <c r="AK14" s="149"/>
      <c r="AL14" s="149">
        <v>7.5</v>
      </c>
      <c r="AM14" s="149">
        <v>4.9000000000000004</v>
      </c>
      <c r="AN14" s="149">
        <v>57.4</v>
      </c>
      <c r="AO14" s="149">
        <v>83.5</v>
      </c>
      <c r="AP14" s="149">
        <v>124.1</v>
      </c>
      <c r="AQ14" s="149">
        <v>138.1</v>
      </c>
      <c r="AR14" s="149">
        <v>156.4</v>
      </c>
      <c r="AS14" s="149">
        <v>216.1</v>
      </c>
      <c r="AT14" s="149">
        <v>193.9</v>
      </c>
      <c r="AU14" s="149">
        <v>187.6</v>
      </c>
      <c r="AV14" s="149">
        <v>165</v>
      </c>
      <c r="AW14" s="149">
        <v>188.1</v>
      </c>
      <c r="AX14" s="149">
        <v>124.1</v>
      </c>
      <c r="AY14" s="149">
        <v>127.2</v>
      </c>
      <c r="AZ14" s="149">
        <v>129</v>
      </c>
      <c r="BA14" s="149">
        <v>128.19999999999999</v>
      </c>
      <c r="BB14" s="149">
        <v>128.6</v>
      </c>
      <c r="BC14" s="149">
        <v>129.69999999999999</v>
      </c>
      <c r="BD14" s="149">
        <v>130.4</v>
      </c>
      <c r="BE14" s="149">
        <v>130.5</v>
      </c>
      <c r="BF14" s="149">
        <v>49</v>
      </c>
      <c r="BG14" s="149">
        <v>95</v>
      </c>
      <c r="BH14" s="149">
        <v>181.7</v>
      </c>
      <c r="BI14" s="149">
        <v>138.6</v>
      </c>
      <c r="BJ14" s="149">
        <v>168.8</v>
      </c>
      <c r="BK14" s="149">
        <v>176.7</v>
      </c>
      <c r="BL14" s="149">
        <v>165.9</v>
      </c>
      <c r="BM14" s="149">
        <v>211.1</v>
      </c>
      <c r="BN14" s="149">
        <v>97.7</v>
      </c>
      <c r="BO14" s="149">
        <v>69.5</v>
      </c>
      <c r="BP14" s="149">
        <v>43.5</v>
      </c>
      <c r="BQ14" s="149">
        <v>26.6</v>
      </c>
      <c r="BR14" s="149"/>
      <c r="BS14" s="149"/>
      <c r="BT14" s="149">
        <v>119</v>
      </c>
      <c r="BU14" s="149">
        <v>197.5</v>
      </c>
      <c r="BV14" s="149"/>
      <c r="BW14" s="149"/>
      <c r="BX14" s="149">
        <v>50.2</v>
      </c>
      <c r="BY14" s="149">
        <v>85.6</v>
      </c>
      <c r="BZ14" s="149">
        <v>41.8</v>
      </c>
      <c r="CA14" s="149">
        <v>0.6</v>
      </c>
      <c r="CB14" s="149"/>
      <c r="CC14" s="149"/>
      <c r="CD14" s="149"/>
      <c r="CE14" s="149"/>
      <c r="CF14" s="149"/>
      <c r="CG14" s="149"/>
      <c r="CH14" s="149"/>
      <c r="CI14" s="149"/>
      <c r="CJ14" s="149"/>
      <c r="CK14" s="149"/>
      <c r="CL14" s="149"/>
      <c r="CM14" s="149"/>
      <c r="CN14" s="149"/>
      <c r="CO14" s="149">
        <v>72.5</v>
      </c>
      <c r="CP14" s="149">
        <v>26.8</v>
      </c>
      <c r="CQ14" s="149">
        <v>16.7</v>
      </c>
      <c r="CR14" s="149">
        <v>17.2</v>
      </c>
      <c r="CS14" s="149"/>
      <c r="CT14" s="150"/>
      <c r="CU14" s="150"/>
      <c r="CV14" s="150"/>
      <c r="CW14" s="151"/>
      <c r="CX14" s="152">
        <f t="array" ref="CX14">SUMPRODUCT(B14:CW14*0.25)</f>
        <v>1406.7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121.6</v>
      </c>
      <c r="O17" s="160">
        <f t="shared" si="0"/>
        <v>101.3</v>
      </c>
      <c r="P17" s="160">
        <f t="shared" si="0"/>
        <v>100.7</v>
      </c>
      <c r="Q17" s="160">
        <f t="shared" si="0"/>
        <v>100.9</v>
      </c>
      <c r="R17" s="160">
        <f t="shared" si="0"/>
        <v>69.599999999999994</v>
      </c>
      <c r="S17" s="160">
        <f t="shared" si="0"/>
        <v>65.099999999999994</v>
      </c>
      <c r="T17" s="160">
        <f t="shared" si="0"/>
        <v>112.8</v>
      </c>
      <c r="U17" s="160">
        <f t="shared" si="0"/>
        <v>89.1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73.7</v>
      </c>
      <c r="AA17" s="160">
        <f t="shared" si="0"/>
        <v>15.7</v>
      </c>
      <c r="AB17" s="160">
        <f t="shared" si="0"/>
        <v>0</v>
      </c>
      <c r="AC17" s="160">
        <f t="shared" si="0"/>
        <v>0</v>
      </c>
      <c r="AD17" s="160">
        <f t="shared" si="0"/>
        <v>43.7</v>
      </c>
      <c r="AE17" s="160">
        <f t="shared" si="0"/>
        <v>126.8</v>
      </c>
      <c r="AF17" s="160">
        <f t="shared" si="0"/>
        <v>0</v>
      </c>
      <c r="AG17" s="160">
        <f t="shared" si="0"/>
        <v>0</v>
      </c>
      <c r="AH17" s="160">
        <f t="shared" si="0"/>
        <v>0.1</v>
      </c>
      <c r="AI17" s="160">
        <f t="shared" si="0"/>
        <v>0</v>
      </c>
      <c r="AJ17" s="160">
        <f t="shared" si="0"/>
        <v>3.4</v>
      </c>
      <c r="AK17" s="160">
        <f t="shared" si="0"/>
        <v>0</v>
      </c>
      <c r="AL17" s="160">
        <f t="shared" si="0"/>
        <v>7.5</v>
      </c>
      <c r="AM17" s="160">
        <f t="shared" si="0"/>
        <v>4.9000000000000004</v>
      </c>
      <c r="AN17" s="160">
        <f t="shared" si="0"/>
        <v>57.4</v>
      </c>
      <c r="AO17" s="160">
        <f t="shared" si="0"/>
        <v>83.5</v>
      </c>
      <c r="AP17" s="160">
        <f t="shared" si="0"/>
        <v>124.1</v>
      </c>
      <c r="AQ17" s="160">
        <f t="shared" si="0"/>
        <v>138.1</v>
      </c>
      <c r="AR17" s="160">
        <f t="shared" si="0"/>
        <v>156.4</v>
      </c>
      <c r="AS17" s="160">
        <f t="shared" si="0"/>
        <v>216.1</v>
      </c>
      <c r="AT17" s="160">
        <f t="shared" si="0"/>
        <v>193.9</v>
      </c>
      <c r="AU17" s="160">
        <f t="shared" si="0"/>
        <v>187.6</v>
      </c>
      <c r="AV17" s="160">
        <f t="shared" si="0"/>
        <v>165</v>
      </c>
      <c r="AW17" s="160">
        <f t="shared" si="0"/>
        <v>188.1</v>
      </c>
      <c r="AX17" s="160">
        <f t="shared" si="0"/>
        <v>124.1</v>
      </c>
      <c r="AY17" s="160">
        <f t="shared" si="0"/>
        <v>127.2</v>
      </c>
      <c r="AZ17" s="160">
        <f t="shared" si="0"/>
        <v>129</v>
      </c>
      <c r="BA17" s="160">
        <f t="shared" si="0"/>
        <v>128.19999999999999</v>
      </c>
      <c r="BB17" s="160">
        <f t="shared" si="0"/>
        <v>128.6</v>
      </c>
      <c r="BC17" s="160">
        <f t="shared" si="0"/>
        <v>129.69999999999999</v>
      </c>
      <c r="BD17" s="160">
        <f t="shared" si="0"/>
        <v>130.4</v>
      </c>
      <c r="BE17" s="160">
        <f t="shared" si="0"/>
        <v>130.5</v>
      </c>
      <c r="BF17" s="160">
        <f t="shared" si="0"/>
        <v>49</v>
      </c>
      <c r="BG17" s="160">
        <f t="shared" si="0"/>
        <v>95</v>
      </c>
      <c r="BH17" s="160">
        <f t="shared" si="0"/>
        <v>181.7</v>
      </c>
      <c r="BI17" s="160">
        <f t="shared" si="0"/>
        <v>138.6</v>
      </c>
      <c r="BJ17" s="160">
        <f t="shared" si="0"/>
        <v>168.8</v>
      </c>
      <c r="BK17" s="160">
        <f t="shared" si="0"/>
        <v>176.7</v>
      </c>
      <c r="BL17" s="160">
        <f t="shared" si="0"/>
        <v>165.9</v>
      </c>
      <c r="BM17" s="160">
        <f t="shared" si="0"/>
        <v>211.1</v>
      </c>
      <c r="BN17" s="160">
        <f t="shared" si="0"/>
        <v>97.7</v>
      </c>
      <c r="BO17" s="160">
        <f t="shared" ref="BO17:CW17" si="1">SUM(BO12:BO16)</f>
        <v>69.5</v>
      </c>
      <c r="BP17" s="160">
        <f t="shared" si="1"/>
        <v>43.5</v>
      </c>
      <c r="BQ17" s="160">
        <f t="shared" si="1"/>
        <v>26.6</v>
      </c>
      <c r="BR17" s="160">
        <f t="shared" si="1"/>
        <v>0</v>
      </c>
      <c r="BS17" s="160">
        <f t="shared" si="1"/>
        <v>0</v>
      </c>
      <c r="BT17" s="160">
        <f t="shared" si="1"/>
        <v>119</v>
      </c>
      <c r="BU17" s="160">
        <f t="shared" si="1"/>
        <v>197.5</v>
      </c>
      <c r="BV17" s="160">
        <f t="shared" si="1"/>
        <v>0</v>
      </c>
      <c r="BW17" s="160">
        <f t="shared" si="1"/>
        <v>0</v>
      </c>
      <c r="BX17" s="160">
        <f t="shared" si="1"/>
        <v>50.2</v>
      </c>
      <c r="BY17" s="160">
        <f t="shared" si="1"/>
        <v>85.6</v>
      </c>
      <c r="BZ17" s="160">
        <f t="shared" si="1"/>
        <v>41.8</v>
      </c>
      <c r="CA17" s="160">
        <f t="shared" si="1"/>
        <v>0.6</v>
      </c>
      <c r="CB17" s="160">
        <f t="shared" si="1"/>
        <v>0</v>
      </c>
      <c r="CC17" s="160">
        <f t="shared" si="1"/>
        <v>0</v>
      </c>
      <c r="CD17" s="160">
        <f t="shared" si="1"/>
        <v>0</v>
      </c>
      <c r="CE17" s="160">
        <f t="shared" si="1"/>
        <v>0</v>
      </c>
      <c r="CF17" s="160">
        <f t="shared" si="1"/>
        <v>0</v>
      </c>
      <c r="CG17" s="160">
        <f t="shared" si="1"/>
        <v>0</v>
      </c>
      <c r="CH17" s="160">
        <f t="shared" si="1"/>
        <v>0</v>
      </c>
      <c r="CI17" s="160">
        <f t="shared" si="1"/>
        <v>0</v>
      </c>
      <c r="CJ17" s="160">
        <f t="shared" si="1"/>
        <v>0</v>
      </c>
      <c r="CK17" s="160">
        <f t="shared" si="1"/>
        <v>0</v>
      </c>
      <c r="CL17" s="160">
        <f t="shared" si="1"/>
        <v>0</v>
      </c>
      <c r="CM17" s="160">
        <f t="shared" si="1"/>
        <v>0</v>
      </c>
      <c r="CN17" s="160">
        <f t="shared" si="1"/>
        <v>0</v>
      </c>
      <c r="CO17" s="160">
        <f t="shared" si="1"/>
        <v>72.5</v>
      </c>
      <c r="CP17" s="160">
        <f t="shared" si="1"/>
        <v>26.8</v>
      </c>
      <c r="CQ17" s="160">
        <f t="shared" si="1"/>
        <v>16.7</v>
      </c>
      <c r="CR17" s="160">
        <f t="shared" si="1"/>
        <v>17.2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1406.7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>
        <v>7.9</v>
      </c>
      <c r="C22" s="149">
        <v>32.700000000000003</v>
      </c>
      <c r="D22" s="149">
        <v>30.6</v>
      </c>
      <c r="E22" s="149">
        <v>145.30000000000001</v>
      </c>
      <c r="F22" s="149">
        <v>168.5</v>
      </c>
      <c r="G22" s="149">
        <v>206.4</v>
      </c>
      <c r="H22" s="149">
        <v>250.8</v>
      </c>
      <c r="I22" s="149">
        <v>259.39999999999998</v>
      </c>
      <c r="J22" s="149">
        <v>391.9</v>
      </c>
      <c r="K22" s="149">
        <v>527.70000000000005</v>
      </c>
      <c r="L22" s="149">
        <v>330.4</v>
      </c>
      <c r="M22" s="149">
        <v>358.5</v>
      </c>
      <c r="N22" s="149"/>
      <c r="O22" s="149"/>
      <c r="P22" s="149"/>
      <c r="Q22" s="149"/>
      <c r="R22" s="149"/>
      <c r="S22" s="149"/>
      <c r="T22" s="149"/>
      <c r="U22" s="149"/>
      <c r="V22" s="149">
        <v>63.1</v>
      </c>
      <c r="W22" s="149">
        <v>134.69999999999999</v>
      </c>
      <c r="X22" s="149">
        <v>180.2</v>
      </c>
      <c r="Y22" s="149">
        <v>276.5</v>
      </c>
      <c r="Z22" s="149"/>
      <c r="AA22" s="149"/>
      <c r="AB22" s="149"/>
      <c r="AC22" s="149">
        <v>11.1</v>
      </c>
      <c r="AD22" s="149"/>
      <c r="AE22" s="149"/>
      <c r="AF22" s="149">
        <v>19.399999999999999</v>
      </c>
      <c r="AG22" s="149">
        <v>33.9</v>
      </c>
      <c r="AH22" s="149"/>
      <c r="AI22" s="149">
        <v>1.6</v>
      </c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>
        <v>190.5</v>
      </c>
      <c r="BS22" s="149">
        <v>155.80000000000001</v>
      </c>
      <c r="BT22" s="149"/>
      <c r="BU22" s="149"/>
      <c r="BV22" s="149">
        <v>238.4</v>
      </c>
      <c r="BW22" s="149">
        <v>187.8</v>
      </c>
      <c r="BX22" s="149"/>
      <c r="BY22" s="149"/>
      <c r="BZ22" s="149"/>
      <c r="CA22" s="149"/>
      <c r="CB22" s="149">
        <v>20.399999999999999</v>
      </c>
      <c r="CC22" s="149">
        <v>10.5</v>
      </c>
      <c r="CD22" s="149">
        <v>30.3</v>
      </c>
      <c r="CE22" s="149">
        <v>30.5</v>
      </c>
      <c r="CF22" s="149">
        <v>40.799999999999997</v>
      </c>
      <c r="CG22" s="149">
        <v>40.9</v>
      </c>
      <c r="CH22" s="149">
        <v>31</v>
      </c>
      <c r="CI22" s="149">
        <v>30.8</v>
      </c>
      <c r="CJ22" s="149">
        <v>30.7</v>
      </c>
      <c r="CK22" s="149">
        <v>30.8</v>
      </c>
      <c r="CL22" s="149">
        <v>25.8</v>
      </c>
      <c r="CM22" s="149">
        <v>25.8</v>
      </c>
      <c r="CN22" s="149">
        <v>26.4</v>
      </c>
      <c r="CO22" s="149"/>
      <c r="CP22" s="149"/>
      <c r="CQ22" s="149"/>
      <c r="CR22" s="149"/>
      <c r="CS22" s="149">
        <v>10.4</v>
      </c>
      <c r="CT22" s="150"/>
      <c r="CU22" s="150"/>
      <c r="CV22" s="150"/>
      <c r="CW22" s="151"/>
      <c r="CX22" s="152">
        <f t="array" ref="CX22">SUMPRODUCT(B22:CW22*0.25)</f>
        <v>1147.0499999999997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0</v>
      </c>
    </row>
    <row r="25" spans="1:102" ht="30" customHeight="1" thickBot="1" x14ac:dyDescent="0.25">
      <c r="A25" s="105" t="s">
        <v>52</v>
      </c>
      <c r="B25" s="159">
        <f>SUM(B20:B24)</f>
        <v>7.9</v>
      </c>
      <c r="C25" s="160">
        <f t="shared" ref="C25:BN25" si="2">SUM(C20:C24)</f>
        <v>32.700000000000003</v>
      </c>
      <c r="D25" s="160">
        <f t="shared" si="2"/>
        <v>30.6</v>
      </c>
      <c r="E25" s="160">
        <f t="shared" si="2"/>
        <v>145.30000000000001</v>
      </c>
      <c r="F25" s="160">
        <f t="shared" si="2"/>
        <v>168.5</v>
      </c>
      <c r="G25" s="160">
        <f t="shared" si="2"/>
        <v>206.4</v>
      </c>
      <c r="H25" s="160">
        <f t="shared" si="2"/>
        <v>250.8</v>
      </c>
      <c r="I25" s="160">
        <f t="shared" si="2"/>
        <v>259.39999999999998</v>
      </c>
      <c r="J25" s="160">
        <f t="shared" si="2"/>
        <v>391.9</v>
      </c>
      <c r="K25" s="160">
        <f t="shared" si="2"/>
        <v>527.70000000000005</v>
      </c>
      <c r="L25" s="160">
        <f t="shared" si="2"/>
        <v>330.4</v>
      </c>
      <c r="M25" s="160">
        <f t="shared" si="2"/>
        <v>358.5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0</v>
      </c>
      <c r="V25" s="160">
        <f t="shared" si="2"/>
        <v>63.1</v>
      </c>
      <c r="W25" s="160">
        <f t="shared" si="2"/>
        <v>134.69999999999999</v>
      </c>
      <c r="X25" s="160">
        <f t="shared" si="2"/>
        <v>180.2</v>
      </c>
      <c r="Y25" s="160">
        <f t="shared" si="2"/>
        <v>276.5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11.1</v>
      </c>
      <c r="AD25" s="160">
        <f t="shared" si="2"/>
        <v>0</v>
      </c>
      <c r="AE25" s="160">
        <f t="shared" si="2"/>
        <v>0</v>
      </c>
      <c r="AF25" s="160">
        <f t="shared" si="2"/>
        <v>19.399999999999999</v>
      </c>
      <c r="AG25" s="160">
        <f t="shared" si="2"/>
        <v>33.9</v>
      </c>
      <c r="AH25" s="160">
        <f t="shared" si="2"/>
        <v>0</v>
      </c>
      <c r="AI25" s="160">
        <f t="shared" si="2"/>
        <v>1.6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190.5</v>
      </c>
      <c r="BS25" s="160">
        <f t="shared" si="3"/>
        <v>155.80000000000001</v>
      </c>
      <c r="BT25" s="160">
        <f t="shared" si="3"/>
        <v>0</v>
      </c>
      <c r="BU25" s="160">
        <f t="shared" si="3"/>
        <v>0</v>
      </c>
      <c r="BV25" s="160">
        <f t="shared" si="3"/>
        <v>238.4</v>
      </c>
      <c r="BW25" s="160">
        <f t="shared" si="3"/>
        <v>187.8</v>
      </c>
      <c r="BX25" s="160">
        <f t="shared" si="3"/>
        <v>0</v>
      </c>
      <c r="BY25" s="160">
        <f t="shared" si="3"/>
        <v>0</v>
      </c>
      <c r="BZ25" s="160">
        <f t="shared" si="3"/>
        <v>0</v>
      </c>
      <c r="CA25" s="160">
        <f t="shared" si="3"/>
        <v>0</v>
      </c>
      <c r="CB25" s="160">
        <f t="shared" si="3"/>
        <v>20.399999999999999</v>
      </c>
      <c r="CC25" s="160">
        <f t="shared" si="3"/>
        <v>10.5</v>
      </c>
      <c r="CD25" s="160">
        <f t="shared" si="3"/>
        <v>30.3</v>
      </c>
      <c r="CE25" s="160">
        <f t="shared" si="3"/>
        <v>30.5</v>
      </c>
      <c r="CF25" s="160">
        <f t="shared" si="3"/>
        <v>40.799999999999997</v>
      </c>
      <c r="CG25" s="160">
        <f t="shared" si="3"/>
        <v>40.9</v>
      </c>
      <c r="CH25" s="160">
        <f t="shared" si="3"/>
        <v>31</v>
      </c>
      <c r="CI25" s="160">
        <f t="shared" si="3"/>
        <v>30.8</v>
      </c>
      <c r="CJ25" s="160">
        <f t="shared" si="3"/>
        <v>30.7</v>
      </c>
      <c r="CK25" s="160">
        <f t="shared" si="3"/>
        <v>30.8</v>
      </c>
      <c r="CL25" s="160">
        <f t="shared" si="3"/>
        <v>25.8</v>
      </c>
      <c r="CM25" s="160">
        <f t="shared" si="3"/>
        <v>25.8</v>
      </c>
      <c r="CN25" s="160">
        <f t="shared" si="3"/>
        <v>26.4</v>
      </c>
      <c r="CO25" s="160">
        <f t="shared" si="3"/>
        <v>0</v>
      </c>
      <c r="CP25" s="160">
        <f t="shared" si="3"/>
        <v>0</v>
      </c>
      <c r="CQ25" s="160">
        <f t="shared" si="3"/>
        <v>0</v>
      </c>
      <c r="CR25" s="160">
        <f t="shared" si="3"/>
        <v>0</v>
      </c>
      <c r="CS25" s="160">
        <f t="shared" si="3"/>
        <v>10.4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1147.0499999999997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2026-07-25T13:26:35Z</dcterms:created>
  <dcterms:modified xsi:type="dcterms:W3CDTF">2026-07-25T13:26:37Z</dcterms:modified>
</cp:coreProperties>
</file>