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<sst xmlns="http://schemas.openxmlformats.org/spreadsheetml/2006/main" count="124" uniqueCount="57">
  <si>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29/03/2026 14:14:00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</si>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</sst>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A1D-4470-BE64-67AD12466C0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A1D-4470-BE64-67AD12466C0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A1D-4470-BE64-67AD12466C0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7A1D-4470-BE64-67AD12466C0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A1D-4470-BE64-67AD12466C0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A1D-4470-BE64-67AD12466C0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A1D-4470-BE64-67AD12466C0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345</c:v>
                </c:pt>
                <c:pt idx="29">
                  <c:v>345</c:v>
                </c:pt>
                <c:pt idx="30">
                  <c:v>345</c:v>
                </c:pt>
                <c:pt idx="31">
                  <c:v>345</c:v>
                </c:pt>
                <c:pt idx="32">
                  <c:v>342</c:v>
                </c:pt>
                <c:pt idx="33">
                  <c:v>342</c:v>
                </c:pt>
                <c:pt idx="34">
                  <c:v>342</c:v>
                </c:pt>
                <c:pt idx="35">
                  <c:v>342</c:v>
                </c:pt>
                <c:pt idx="36">
                  <c:v>341</c:v>
                </c:pt>
                <c:pt idx="37">
                  <c:v>341</c:v>
                </c:pt>
                <c:pt idx="38">
                  <c:v>341</c:v>
                </c:pt>
                <c:pt idx="39">
                  <c:v>341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A1D-4470-BE64-67AD12466C0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18</c:v>
                </c:pt>
                <c:pt idx="41">
                  <c:v>18</c:v>
                </c:pt>
                <c:pt idx="42">
                  <c:v>18</c:v>
                </c:pt>
                <c:pt idx="43">
                  <c:v>18</c:v>
                </c:pt>
                <c:pt idx="44">
                  <c:v>18</c:v>
                </c:pt>
                <c:pt idx="45">
                  <c:v>18</c:v>
                </c:pt>
                <c:pt idx="46">
                  <c:v>18</c:v>
                </c:pt>
                <c:pt idx="47">
                  <c:v>18</c:v>
                </c:pt>
                <c:pt idx="68">
                  <c:v>12</c:v>
                </c:pt>
                <c:pt idx="69">
                  <c:v>12</c:v>
                </c:pt>
                <c:pt idx="70">
                  <c:v>12</c:v>
                </c:pt>
                <c:pt idx="71">
                  <c:v>12</c:v>
                </c:pt>
                <c:pt idx="72">
                  <c:v>30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A1D-4470-BE64-67AD12466C0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1919.6880000000001</c:v>
                </c:pt>
                <c:pt idx="1">
                  <c:v>1797.154</c:v>
                </c:pt>
                <c:pt idx="2">
                  <c:v>1756.547</c:v>
                </c:pt>
                <c:pt idx="3">
                  <c:v>1699.905</c:v>
                </c:pt>
                <c:pt idx="4">
                  <c:v>1566.671</c:v>
                </c:pt>
                <c:pt idx="5">
                  <c:v>1552.521</c:v>
                </c:pt>
                <c:pt idx="6">
                  <c:v>1520.607</c:v>
                </c:pt>
                <c:pt idx="7">
                  <c:v>1571.9970000000001</c:v>
                </c:pt>
                <c:pt idx="8">
                  <c:v>1400.6759999999999</c:v>
                </c:pt>
                <c:pt idx="9">
                  <c:v>1340.6320000000001</c:v>
                </c:pt>
                <c:pt idx="10">
                  <c:v>1387.9</c:v>
                </c:pt>
                <c:pt idx="11">
                  <c:v>1387.9</c:v>
                </c:pt>
                <c:pt idx="12">
                  <c:v>1387.9</c:v>
                </c:pt>
                <c:pt idx="13">
                  <c:v>1387.9</c:v>
                </c:pt>
                <c:pt idx="14">
                  <c:v>1387.9</c:v>
                </c:pt>
                <c:pt idx="15">
                  <c:v>1387.9</c:v>
                </c:pt>
                <c:pt idx="16">
                  <c:v>1432.1399999999999</c:v>
                </c:pt>
                <c:pt idx="17">
                  <c:v>1479.126</c:v>
                </c:pt>
                <c:pt idx="18">
                  <c:v>1555.1579999999999</c:v>
                </c:pt>
                <c:pt idx="19">
                  <c:v>1688.6950000000002</c:v>
                </c:pt>
                <c:pt idx="20">
                  <c:v>2015.1580000000001</c:v>
                </c:pt>
                <c:pt idx="21">
                  <c:v>2142.9170000000004</c:v>
                </c:pt>
                <c:pt idx="22">
                  <c:v>2313.739</c:v>
                </c:pt>
                <c:pt idx="23">
                  <c:v>2441.9</c:v>
                </c:pt>
                <c:pt idx="24">
                  <c:v>2440.9</c:v>
                </c:pt>
                <c:pt idx="25">
                  <c:v>2440.9</c:v>
                </c:pt>
                <c:pt idx="26">
                  <c:v>2441.9</c:v>
                </c:pt>
                <c:pt idx="27">
                  <c:v>2441.9</c:v>
                </c:pt>
                <c:pt idx="28">
                  <c:v>2443.9</c:v>
                </c:pt>
                <c:pt idx="29">
                  <c:v>2443.9</c:v>
                </c:pt>
                <c:pt idx="30">
                  <c:v>2443.9</c:v>
                </c:pt>
                <c:pt idx="31">
                  <c:v>2443.9</c:v>
                </c:pt>
                <c:pt idx="32">
                  <c:v>2183.9</c:v>
                </c:pt>
                <c:pt idx="33">
                  <c:v>2103.9</c:v>
                </c:pt>
                <c:pt idx="34">
                  <c:v>2023.9</c:v>
                </c:pt>
                <c:pt idx="35">
                  <c:v>2023.9</c:v>
                </c:pt>
                <c:pt idx="36">
                  <c:v>1836.9</c:v>
                </c:pt>
                <c:pt idx="37">
                  <c:v>1731.9</c:v>
                </c:pt>
                <c:pt idx="38">
                  <c:v>1363.558</c:v>
                </c:pt>
                <c:pt idx="39">
                  <c:v>1016.481</c:v>
                </c:pt>
                <c:pt idx="40">
                  <c:v>615.01299999999992</c:v>
                </c:pt>
                <c:pt idx="41">
                  <c:v>455.71199999999999</c:v>
                </c:pt>
                <c:pt idx="42">
                  <c:v>217.9</c:v>
                </c:pt>
                <c:pt idx="43">
                  <c:v>172.9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252.9</c:v>
                </c:pt>
                <c:pt idx="57">
                  <c:v>297.89999999999998</c:v>
                </c:pt>
                <c:pt idx="58">
                  <c:v>475.03</c:v>
                </c:pt>
                <c:pt idx="59">
                  <c:v>709.04300000000001</c:v>
                </c:pt>
                <c:pt idx="60">
                  <c:v>1017.2620000000001</c:v>
                </c:pt>
                <c:pt idx="61">
                  <c:v>1278.8760000000002</c:v>
                </c:pt>
                <c:pt idx="62">
                  <c:v>1568.1490000000001</c:v>
                </c:pt>
                <c:pt idx="63">
                  <c:v>1772.5480000000002</c:v>
                </c:pt>
                <c:pt idx="64">
                  <c:v>2111.8380000000002</c:v>
                </c:pt>
                <c:pt idx="65">
                  <c:v>2568.6329999999998</c:v>
                </c:pt>
                <c:pt idx="66">
                  <c:v>2833.7870000000003</c:v>
                </c:pt>
                <c:pt idx="67">
                  <c:v>2864.5970000000002</c:v>
                </c:pt>
                <c:pt idx="68">
                  <c:v>3427.4450000000002</c:v>
                </c:pt>
                <c:pt idx="69">
                  <c:v>3854.8760000000002</c:v>
                </c:pt>
                <c:pt idx="70">
                  <c:v>3856.5810000000001</c:v>
                </c:pt>
                <c:pt idx="71">
                  <c:v>3857.8790000000004</c:v>
                </c:pt>
                <c:pt idx="72">
                  <c:v>3710.6030000000001</c:v>
                </c:pt>
                <c:pt idx="73">
                  <c:v>3885.9540000000002</c:v>
                </c:pt>
                <c:pt idx="74">
                  <c:v>3886.02</c:v>
                </c:pt>
                <c:pt idx="75">
                  <c:v>3886.0650000000001</c:v>
                </c:pt>
                <c:pt idx="76">
                  <c:v>3895.6030000000001</c:v>
                </c:pt>
                <c:pt idx="77">
                  <c:v>3896.5720000000001</c:v>
                </c:pt>
                <c:pt idx="78">
                  <c:v>3896.9209999999998</c:v>
                </c:pt>
                <c:pt idx="79">
                  <c:v>3896.7959999999998</c:v>
                </c:pt>
                <c:pt idx="80">
                  <c:v>3902.2170000000001</c:v>
                </c:pt>
                <c:pt idx="81">
                  <c:v>3901.9479999999999</c:v>
                </c:pt>
                <c:pt idx="82">
                  <c:v>3900.7779999999998</c:v>
                </c:pt>
                <c:pt idx="83">
                  <c:v>3874.3420000000001</c:v>
                </c:pt>
                <c:pt idx="84">
                  <c:v>3905.643</c:v>
                </c:pt>
                <c:pt idx="85">
                  <c:v>3905.0040000000004</c:v>
                </c:pt>
                <c:pt idx="86">
                  <c:v>3905.049</c:v>
                </c:pt>
                <c:pt idx="87">
                  <c:v>3904.3650000000002</c:v>
                </c:pt>
                <c:pt idx="88">
                  <c:v>3907.864</c:v>
                </c:pt>
                <c:pt idx="89">
                  <c:v>3722.1419999999998</c:v>
                </c:pt>
                <c:pt idx="90">
                  <c:v>3560.4769999999999</c:v>
                </c:pt>
                <c:pt idx="91">
                  <c:v>3512.4430000000002</c:v>
                </c:pt>
                <c:pt idx="92">
                  <c:v>3365.3470000000002</c:v>
                </c:pt>
                <c:pt idx="93">
                  <c:v>3202.1530000000002</c:v>
                </c:pt>
                <c:pt idx="94">
                  <c:v>3141.5889999999999</c:v>
                </c:pt>
                <c:pt idx="95">
                  <c:v>3137.9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A1D-4470-BE64-67AD12466C0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1943.6</c:v>
                </c:pt>
                <c:pt idx="1">
                  <c:v>1970</c:v>
                </c:pt>
                <c:pt idx="2">
                  <c:v>1970</c:v>
                </c:pt>
                <c:pt idx="3">
                  <c:v>1970</c:v>
                </c:pt>
                <c:pt idx="4">
                  <c:v>1999</c:v>
                </c:pt>
                <c:pt idx="5">
                  <c:v>1999</c:v>
                </c:pt>
                <c:pt idx="6">
                  <c:v>1999</c:v>
                </c:pt>
                <c:pt idx="7">
                  <c:v>1911.1</c:v>
                </c:pt>
                <c:pt idx="8">
                  <c:v>2042</c:v>
                </c:pt>
                <c:pt idx="9">
                  <c:v>2042</c:v>
                </c:pt>
                <c:pt idx="10">
                  <c:v>1997.6</c:v>
                </c:pt>
                <c:pt idx="11">
                  <c:v>1986.9</c:v>
                </c:pt>
                <c:pt idx="12">
                  <c:v>1988</c:v>
                </c:pt>
                <c:pt idx="13">
                  <c:v>1985.4</c:v>
                </c:pt>
                <c:pt idx="14">
                  <c:v>2012.3</c:v>
                </c:pt>
                <c:pt idx="15">
                  <c:v>2026</c:v>
                </c:pt>
                <c:pt idx="16">
                  <c:v>2011</c:v>
                </c:pt>
                <c:pt idx="17">
                  <c:v>2011</c:v>
                </c:pt>
                <c:pt idx="18">
                  <c:v>2011</c:v>
                </c:pt>
                <c:pt idx="19">
                  <c:v>1968.3</c:v>
                </c:pt>
                <c:pt idx="20">
                  <c:v>1825.8</c:v>
                </c:pt>
                <c:pt idx="21">
                  <c:v>1839.6</c:v>
                </c:pt>
                <c:pt idx="22">
                  <c:v>1808.1</c:v>
                </c:pt>
                <c:pt idx="23">
                  <c:v>1816.1</c:v>
                </c:pt>
                <c:pt idx="24">
                  <c:v>1872</c:v>
                </c:pt>
                <c:pt idx="25">
                  <c:v>1872</c:v>
                </c:pt>
                <c:pt idx="26">
                  <c:v>1872</c:v>
                </c:pt>
                <c:pt idx="27">
                  <c:v>1564.4</c:v>
                </c:pt>
                <c:pt idx="28">
                  <c:v>659</c:v>
                </c:pt>
                <c:pt idx="29">
                  <c:v>401.6</c:v>
                </c:pt>
                <c:pt idx="30">
                  <c:v>560.70000000000005</c:v>
                </c:pt>
                <c:pt idx="31">
                  <c:v>655</c:v>
                </c:pt>
                <c:pt idx="32">
                  <c:v>154</c:v>
                </c:pt>
                <c:pt idx="33">
                  <c:v>216.6</c:v>
                </c:pt>
                <c:pt idx="34">
                  <c:v>154</c:v>
                </c:pt>
                <c:pt idx="35">
                  <c:v>154</c:v>
                </c:pt>
                <c:pt idx="36">
                  <c:v>143</c:v>
                </c:pt>
                <c:pt idx="37">
                  <c:v>143</c:v>
                </c:pt>
                <c:pt idx="38">
                  <c:v>143</c:v>
                </c:pt>
                <c:pt idx="39">
                  <c:v>143</c:v>
                </c:pt>
                <c:pt idx="40">
                  <c:v>25</c:v>
                </c:pt>
                <c:pt idx="41">
                  <c:v>25</c:v>
                </c:pt>
                <c:pt idx="42">
                  <c:v>25</c:v>
                </c:pt>
                <c:pt idx="43">
                  <c:v>25</c:v>
                </c:pt>
                <c:pt idx="44">
                  <c:v>25</c:v>
                </c:pt>
                <c:pt idx="45">
                  <c:v>25</c:v>
                </c:pt>
                <c:pt idx="46">
                  <c:v>25</c:v>
                </c:pt>
                <c:pt idx="47">
                  <c:v>25</c:v>
                </c:pt>
                <c:pt idx="48">
                  <c:v>25</c:v>
                </c:pt>
                <c:pt idx="49">
                  <c:v>25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68">
                  <c:v>208</c:v>
                </c:pt>
                <c:pt idx="69">
                  <c:v>208</c:v>
                </c:pt>
                <c:pt idx="70">
                  <c:v>208</c:v>
                </c:pt>
                <c:pt idx="71">
                  <c:v>208</c:v>
                </c:pt>
                <c:pt idx="72">
                  <c:v>251.4</c:v>
                </c:pt>
                <c:pt idx="73">
                  <c:v>251.4</c:v>
                </c:pt>
                <c:pt idx="74">
                  <c:v>251.4</c:v>
                </c:pt>
                <c:pt idx="75">
                  <c:v>251.4</c:v>
                </c:pt>
                <c:pt idx="76">
                  <c:v>685</c:v>
                </c:pt>
                <c:pt idx="77">
                  <c:v>685</c:v>
                </c:pt>
                <c:pt idx="78">
                  <c:v>685</c:v>
                </c:pt>
                <c:pt idx="79">
                  <c:v>685</c:v>
                </c:pt>
                <c:pt idx="80">
                  <c:v>685</c:v>
                </c:pt>
                <c:pt idx="81">
                  <c:v>685</c:v>
                </c:pt>
                <c:pt idx="82">
                  <c:v>685</c:v>
                </c:pt>
                <c:pt idx="83">
                  <c:v>685</c:v>
                </c:pt>
                <c:pt idx="84">
                  <c:v>261</c:v>
                </c:pt>
                <c:pt idx="85">
                  <c:v>261</c:v>
                </c:pt>
                <c:pt idx="86">
                  <c:v>261</c:v>
                </c:pt>
                <c:pt idx="87">
                  <c:v>261</c:v>
                </c:pt>
                <c:pt idx="88">
                  <c:v>590.6</c:v>
                </c:pt>
                <c:pt idx="89">
                  <c:v>680.3</c:v>
                </c:pt>
                <c:pt idx="90">
                  <c:v>727.5</c:v>
                </c:pt>
                <c:pt idx="91">
                  <c:v>704.9</c:v>
                </c:pt>
                <c:pt idx="92">
                  <c:v>773.4</c:v>
                </c:pt>
                <c:pt idx="93">
                  <c:v>838.2</c:v>
                </c:pt>
                <c:pt idx="94">
                  <c:v>802.6</c:v>
                </c:pt>
                <c:pt idx="95">
                  <c:v>748.4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A1D-4470-BE64-67AD12466C0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1354.748</c:v>
                </c:pt>
                <c:pt idx="1">
                  <c:v>1345.356</c:v>
                </c:pt>
                <c:pt idx="2">
                  <c:v>1344.3029999999999</c:v>
                </c:pt>
                <c:pt idx="3">
                  <c:v>1334.7370000000001</c:v>
                </c:pt>
                <c:pt idx="4">
                  <c:v>1333.2540000000001</c:v>
                </c:pt>
                <c:pt idx="5">
                  <c:v>1330.9390000000001</c:v>
                </c:pt>
                <c:pt idx="6">
                  <c:v>1329.2190000000001</c:v>
                </c:pt>
                <c:pt idx="7">
                  <c:v>1328.1429999999998</c:v>
                </c:pt>
                <c:pt idx="8">
                  <c:v>1320.606</c:v>
                </c:pt>
                <c:pt idx="9">
                  <c:v>1329.635</c:v>
                </c:pt>
                <c:pt idx="10">
                  <c:v>1324.192</c:v>
                </c:pt>
                <c:pt idx="11">
                  <c:v>1325.396</c:v>
                </c:pt>
                <c:pt idx="12">
                  <c:v>1322.346</c:v>
                </c:pt>
                <c:pt idx="13">
                  <c:v>1314.508</c:v>
                </c:pt>
                <c:pt idx="14">
                  <c:v>1303.318</c:v>
                </c:pt>
                <c:pt idx="15">
                  <c:v>1300.498</c:v>
                </c:pt>
                <c:pt idx="16">
                  <c:v>1288.414</c:v>
                </c:pt>
                <c:pt idx="17">
                  <c:v>1276.693</c:v>
                </c:pt>
                <c:pt idx="18">
                  <c:v>1264.598</c:v>
                </c:pt>
                <c:pt idx="19">
                  <c:v>1250.5339999999999</c:v>
                </c:pt>
                <c:pt idx="20">
                  <c:v>1227.9460000000001</c:v>
                </c:pt>
                <c:pt idx="21">
                  <c:v>1208.42</c:v>
                </c:pt>
                <c:pt idx="22">
                  <c:v>1194.799</c:v>
                </c:pt>
                <c:pt idx="23">
                  <c:v>1182.8030000000001</c:v>
                </c:pt>
                <c:pt idx="24">
                  <c:v>1185.587</c:v>
                </c:pt>
                <c:pt idx="25">
                  <c:v>1196.5919999999999</c:v>
                </c:pt>
                <c:pt idx="26">
                  <c:v>1287.7149999999999</c:v>
                </c:pt>
                <c:pt idx="27">
                  <c:v>1469.7420000000002</c:v>
                </c:pt>
                <c:pt idx="28">
                  <c:v>1743.5889999999999</c:v>
                </c:pt>
                <c:pt idx="29">
                  <c:v>2146.69</c:v>
                </c:pt>
                <c:pt idx="30">
                  <c:v>2650.6579999999999</c:v>
                </c:pt>
                <c:pt idx="31">
                  <c:v>3196.8289999999997</c:v>
                </c:pt>
                <c:pt idx="32">
                  <c:v>3631.79</c:v>
                </c:pt>
                <c:pt idx="33">
                  <c:v>4182.2939999999999</c:v>
                </c:pt>
                <c:pt idx="34">
                  <c:v>4697.0730000000003</c:v>
                </c:pt>
                <c:pt idx="35">
                  <c:v>5183.8420000000006</c:v>
                </c:pt>
                <c:pt idx="36">
                  <c:v>5657.5960000000005</c:v>
                </c:pt>
                <c:pt idx="37">
                  <c:v>6013.9610000000002</c:v>
                </c:pt>
                <c:pt idx="38">
                  <c:v>6395.1469999999999</c:v>
                </c:pt>
                <c:pt idx="39">
                  <c:v>6731.1759999999995</c:v>
                </c:pt>
                <c:pt idx="40">
                  <c:v>7063.2439999999997</c:v>
                </c:pt>
                <c:pt idx="41">
                  <c:v>7312.5829999999996</c:v>
                </c:pt>
                <c:pt idx="42">
                  <c:v>7578.8320000000003</c:v>
                </c:pt>
                <c:pt idx="43">
                  <c:v>7756.5569999999998</c:v>
                </c:pt>
                <c:pt idx="44">
                  <c:v>7918.558</c:v>
                </c:pt>
                <c:pt idx="45">
                  <c:v>7998.3090000000002</c:v>
                </c:pt>
                <c:pt idx="46">
                  <c:v>7996.9930000000004</c:v>
                </c:pt>
                <c:pt idx="47">
                  <c:v>7990.6580000000004</c:v>
                </c:pt>
                <c:pt idx="48">
                  <c:v>8085.7110000000002</c:v>
                </c:pt>
                <c:pt idx="49">
                  <c:v>8072.4369999999999</c:v>
                </c:pt>
                <c:pt idx="50">
                  <c:v>8051.866</c:v>
                </c:pt>
                <c:pt idx="51">
                  <c:v>8016.3189999999995</c:v>
                </c:pt>
                <c:pt idx="52">
                  <c:v>7855.183</c:v>
                </c:pt>
                <c:pt idx="53">
                  <c:v>7817.4120000000003</c:v>
                </c:pt>
                <c:pt idx="54">
                  <c:v>7682.2909999999993</c:v>
                </c:pt>
                <c:pt idx="55">
                  <c:v>7526.2730000000001</c:v>
                </c:pt>
                <c:pt idx="56">
                  <c:v>7301.2220000000007</c:v>
                </c:pt>
                <c:pt idx="57">
                  <c:v>7086.2</c:v>
                </c:pt>
                <c:pt idx="58">
                  <c:v>6831.0439999999999</c:v>
                </c:pt>
                <c:pt idx="59">
                  <c:v>6621.1090000000004</c:v>
                </c:pt>
                <c:pt idx="60">
                  <c:v>6370.4040000000005</c:v>
                </c:pt>
                <c:pt idx="61">
                  <c:v>6066.1790000000001</c:v>
                </c:pt>
                <c:pt idx="62">
                  <c:v>5762.4870000000001</c:v>
                </c:pt>
                <c:pt idx="63">
                  <c:v>5458.6149999999998</c:v>
                </c:pt>
                <c:pt idx="64">
                  <c:v>5083.0609999999997</c:v>
                </c:pt>
                <c:pt idx="65">
                  <c:v>4724.4369999999999</c:v>
                </c:pt>
                <c:pt idx="66">
                  <c:v>4350.3589999999995</c:v>
                </c:pt>
                <c:pt idx="67">
                  <c:v>3927.08</c:v>
                </c:pt>
                <c:pt idx="68">
                  <c:v>3515.7049999999999</c:v>
                </c:pt>
                <c:pt idx="69">
                  <c:v>3090.7939999999999</c:v>
                </c:pt>
                <c:pt idx="70">
                  <c:v>2700.55</c:v>
                </c:pt>
                <c:pt idx="71">
                  <c:v>2366.8829999999998</c:v>
                </c:pt>
                <c:pt idx="72">
                  <c:v>2103.7959999999998</c:v>
                </c:pt>
                <c:pt idx="73">
                  <c:v>1902.8120000000001</c:v>
                </c:pt>
                <c:pt idx="74">
                  <c:v>1767.616</c:v>
                </c:pt>
                <c:pt idx="75">
                  <c:v>1710.316</c:v>
                </c:pt>
                <c:pt idx="76">
                  <c:v>1741.2049999999999</c:v>
                </c:pt>
                <c:pt idx="77">
                  <c:v>1751.2639999999999</c:v>
                </c:pt>
                <c:pt idx="78">
                  <c:v>1765.5260000000001</c:v>
                </c:pt>
                <c:pt idx="79">
                  <c:v>1788.6399999999999</c:v>
                </c:pt>
                <c:pt idx="80">
                  <c:v>1788.415</c:v>
                </c:pt>
                <c:pt idx="81">
                  <c:v>1789.8970000000002</c:v>
                </c:pt>
                <c:pt idx="82">
                  <c:v>1798.521</c:v>
                </c:pt>
                <c:pt idx="83">
                  <c:v>1808.5170000000001</c:v>
                </c:pt>
                <c:pt idx="84">
                  <c:v>1814.932</c:v>
                </c:pt>
                <c:pt idx="85">
                  <c:v>1814.3579999999999</c:v>
                </c:pt>
                <c:pt idx="86">
                  <c:v>1810.1010000000001</c:v>
                </c:pt>
                <c:pt idx="87">
                  <c:v>1809.1609999999998</c:v>
                </c:pt>
                <c:pt idx="88">
                  <c:v>1788.9459999999999</c:v>
                </c:pt>
                <c:pt idx="89">
                  <c:v>1779.29</c:v>
                </c:pt>
                <c:pt idx="90">
                  <c:v>1761.69</c:v>
                </c:pt>
                <c:pt idx="91">
                  <c:v>1753.559</c:v>
                </c:pt>
                <c:pt idx="92">
                  <c:v>1731.2629999999999</c:v>
                </c:pt>
                <c:pt idx="93">
                  <c:v>1712.6569999999999</c:v>
                </c:pt>
                <c:pt idx="94">
                  <c:v>1699.068</c:v>
                </c:pt>
                <c:pt idx="95">
                  <c:v>1685.6200000000001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A1D-4470-BE64-67AD12466C0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A1D-4470-BE64-67AD12466C0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105</c:v>
                </c:pt>
                <c:pt idx="5">
                  <c:v>105</c:v>
                </c:pt>
                <c:pt idx="6">
                  <c:v>105</c:v>
                </c:pt>
                <c:pt idx="7">
                  <c:v>105</c:v>
                </c:pt>
                <c:pt idx="8">
                  <c:v>105</c:v>
                </c:pt>
                <c:pt idx="9">
                  <c:v>105</c:v>
                </c:pt>
                <c:pt idx="10">
                  <c:v>105</c:v>
                </c:pt>
                <c:pt idx="11">
                  <c:v>105</c:v>
                </c:pt>
                <c:pt idx="12">
                  <c:v>105</c:v>
                </c:pt>
                <c:pt idx="13">
                  <c:v>105</c:v>
                </c:pt>
                <c:pt idx="14">
                  <c:v>105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105</c:v>
                </c:pt>
                <c:pt idx="19">
                  <c:v>105</c:v>
                </c:pt>
                <c:pt idx="20">
                  <c:v>131</c:v>
                </c:pt>
                <c:pt idx="21">
                  <c:v>131</c:v>
                </c:pt>
                <c:pt idx="22">
                  <c:v>131</c:v>
                </c:pt>
                <c:pt idx="23">
                  <c:v>131</c:v>
                </c:pt>
                <c:pt idx="24">
                  <c:v>219.56299999999999</c:v>
                </c:pt>
                <c:pt idx="25">
                  <c:v>393.25200000000001</c:v>
                </c:pt>
                <c:pt idx="26">
                  <c:v>405.83600000000001</c:v>
                </c:pt>
                <c:pt idx="27">
                  <c:v>670.25099999999998</c:v>
                </c:pt>
                <c:pt idx="28">
                  <c:v>1186.3139999999999</c:v>
                </c:pt>
                <c:pt idx="29">
                  <c:v>1137</c:v>
                </c:pt>
                <c:pt idx="30">
                  <c:v>580.20000000000005</c:v>
                </c:pt>
                <c:pt idx="31">
                  <c:v>73</c:v>
                </c:pt>
                <c:pt idx="32">
                  <c:v>1088.31</c:v>
                </c:pt>
                <c:pt idx="33">
                  <c:v>573</c:v>
                </c:pt>
                <c:pt idx="34">
                  <c:v>314.78300000000002</c:v>
                </c:pt>
                <c:pt idx="35">
                  <c:v>73</c:v>
                </c:pt>
                <c:pt idx="36">
                  <c:v>285.387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42</c:v>
                </c:pt>
                <c:pt idx="44">
                  <c:v>46.777999999999999</c:v>
                </c:pt>
                <c:pt idx="45">
                  <c:v>42</c:v>
                </c:pt>
                <c:pt idx="46">
                  <c:v>42</c:v>
                </c:pt>
                <c:pt idx="47">
                  <c:v>42</c:v>
                </c:pt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89</c:v>
                </c:pt>
                <c:pt idx="56">
                  <c:v>89</c:v>
                </c:pt>
                <c:pt idx="57">
                  <c:v>89</c:v>
                </c:pt>
                <c:pt idx="58">
                  <c:v>89</c:v>
                </c:pt>
                <c:pt idx="59">
                  <c:v>89</c:v>
                </c:pt>
                <c:pt idx="60">
                  <c:v>134</c:v>
                </c:pt>
                <c:pt idx="61">
                  <c:v>105</c:v>
                </c:pt>
                <c:pt idx="62">
                  <c:v>105</c:v>
                </c:pt>
                <c:pt idx="63">
                  <c:v>105</c:v>
                </c:pt>
                <c:pt idx="64">
                  <c:v>105</c:v>
                </c:pt>
                <c:pt idx="65">
                  <c:v>105</c:v>
                </c:pt>
                <c:pt idx="66">
                  <c:v>283.17500000000001</c:v>
                </c:pt>
                <c:pt idx="67">
                  <c:v>730.56200000000001</c:v>
                </c:pt>
                <c:pt idx="68">
                  <c:v>160</c:v>
                </c:pt>
                <c:pt idx="69">
                  <c:v>160</c:v>
                </c:pt>
                <c:pt idx="70">
                  <c:v>316.64800000000002</c:v>
                </c:pt>
                <c:pt idx="71">
                  <c:v>908.93399999999997</c:v>
                </c:pt>
                <c:pt idx="72">
                  <c:v>951</c:v>
                </c:pt>
                <c:pt idx="73">
                  <c:v>1166</c:v>
                </c:pt>
                <c:pt idx="74">
                  <c:v>1626.5720000000001</c:v>
                </c:pt>
                <c:pt idx="75">
                  <c:v>2039.9690000000001</c:v>
                </c:pt>
                <c:pt idx="76">
                  <c:v>1400</c:v>
                </c:pt>
                <c:pt idx="77">
                  <c:v>1490</c:v>
                </c:pt>
                <c:pt idx="78">
                  <c:v>1628.4760000000001</c:v>
                </c:pt>
                <c:pt idx="79">
                  <c:v>1525</c:v>
                </c:pt>
                <c:pt idx="80">
                  <c:v>1639.489</c:v>
                </c:pt>
                <c:pt idx="81">
                  <c:v>1430.288</c:v>
                </c:pt>
                <c:pt idx="82">
                  <c:v>1307</c:v>
                </c:pt>
                <c:pt idx="83">
                  <c:v>1207</c:v>
                </c:pt>
                <c:pt idx="84">
                  <c:v>1656.627</c:v>
                </c:pt>
                <c:pt idx="85">
                  <c:v>1234</c:v>
                </c:pt>
                <c:pt idx="86">
                  <c:v>936.23699999999997</c:v>
                </c:pt>
                <c:pt idx="87">
                  <c:v>649.40100000000007</c:v>
                </c:pt>
                <c:pt idx="88">
                  <c:v>169</c:v>
                </c:pt>
                <c:pt idx="89">
                  <c:v>169</c:v>
                </c:pt>
                <c:pt idx="90">
                  <c:v>148</c:v>
                </c:pt>
                <c:pt idx="91">
                  <c:v>110</c:v>
                </c:pt>
                <c:pt idx="92">
                  <c:v>60</c:v>
                </c:pt>
                <c:pt idx="93">
                  <c:v>60</c:v>
                </c:pt>
                <c:pt idx="94">
                  <c:v>60</c:v>
                </c:pt>
                <c:pt idx="9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A1D-4470-BE64-67AD12466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94.27</c:v>
                </c:pt>
                <c:pt idx="1">
                  <c:v>94.82</c:v>
                </c:pt>
                <c:pt idx="2">
                  <c:v>94</c:v>
                </c:pt>
                <c:pt idx="3">
                  <c:v>93.19</c:v>
                </c:pt>
                <c:pt idx="4">
                  <c:v>90.75</c:v>
                </c:pt>
                <c:pt idx="5">
                  <c:v>91.98</c:v>
                </c:pt>
                <c:pt idx="6">
                  <c:v>92.67</c:v>
                </c:pt>
                <c:pt idx="7">
                  <c:v>93.27</c:v>
                </c:pt>
                <c:pt idx="8">
                  <c:v>90.87</c:v>
                </c:pt>
                <c:pt idx="9">
                  <c:v>92.54</c:v>
                </c:pt>
                <c:pt idx="10">
                  <c:v>67.28</c:v>
                </c:pt>
                <c:pt idx="11">
                  <c:v>68</c:v>
                </c:pt>
                <c:pt idx="12">
                  <c:v>69.62</c:v>
                </c:pt>
                <c:pt idx="13">
                  <c:v>85</c:v>
                </c:pt>
                <c:pt idx="14">
                  <c:v>57.78</c:v>
                </c:pt>
                <c:pt idx="15">
                  <c:v>85</c:v>
                </c:pt>
                <c:pt idx="16">
                  <c:v>90</c:v>
                </c:pt>
                <c:pt idx="17">
                  <c:v>91.5</c:v>
                </c:pt>
                <c:pt idx="18">
                  <c:v>90.19</c:v>
                </c:pt>
                <c:pt idx="19">
                  <c:v>92.76</c:v>
                </c:pt>
                <c:pt idx="20">
                  <c:v>99.54</c:v>
                </c:pt>
                <c:pt idx="21">
                  <c:v>105.53</c:v>
                </c:pt>
                <c:pt idx="22">
                  <c:v>111.78</c:v>
                </c:pt>
                <c:pt idx="23">
                  <c:v>140.85</c:v>
                </c:pt>
                <c:pt idx="24">
                  <c:v>150.87</c:v>
                </c:pt>
                <c:pt idx="25">
                  <c:v>157.9</c:v>
                </c:pt>
                <c:pt idx="26">
                  <c:v>160.22</c:v>
                </c:pt>
                <c:pt idx="27">
                  <c:v>169.29</c:v>
                </c:pt>
                <c:pt idx="28">
                  <c:v>175.38</c:v>
                </c:pt>
                <c:pt idx="29">
                  <c:v>179.45</c:v>
                </c:pt>
                <c:pt idx="30">
                  <c:v>176.31</c:v>
                </c:pt>
                <c:pt idx="31">
                  <c:v>173.51</c:v>
                </c:pt>
                <c:pt idx="32">
                  <c:v>182.23</c:v>
                </c:pt>
                <c:pt idx="33">
                  <c:v>179.26</c:v>
                </c:pt>
                <c:pt idx="34">
                  <c:v>167.58</c:v>
                </c:pt>
                <c:pt idx="35">
                  <c:v>136.58000000000001</c:v>
                </c:pt>
                <c:pt idx="36">
                  <c:v>171.48</c:v>
                </c:pt>
                <c:pt idx="37">
                  <c:v>120.03</c:v>
                </c:pt>
                <c:pt idx="38">
                  <c:v>105.25</c:v>
                </c:pt>
                <c:pt idx="39">
                  <c:v>93.75</c:v>
                </c:pt>
                <c:pt idx="40">
                  <c:v>129.86000000000001</c:v>
                </c:pt>
                <c:pt idx="41">
                  <c:v>95.01</c:v>
                </c:pt>
                <c:pt idx="42">
                  <c:v>54.77</c:v>
                </c:pt>
                <c:pt idx="43">
                  <c:v>0.02</c:v>
                </c:pt>
                <c:pt idx="44">
                  <c:v>50</c:v>
                </c:pt>
                <c:pt idx="45">
                  <c:v>3.53</c:v>
                </c:pt>
                <c:pt idx="46">
                  <c:v>0.02</c:v>
                </c:pt>
                <c:pt idx="47">
                  <c:v>0.02</c:v>
                </c:pt>
                <c:pt idx="48">
                  <c:v>0.02</c:v>
                </c:pt>
                <c:pt idx="49">
                  <c:v>0.02</c:v>
                </c:pt>
                <c:pt idx="50">
                  <c:v>0.02</c:v>
                </c:pt>
                <c:pt idx="51">
                  <c:v>0.02</c:v>
                </c:pt>
                <c:pt idx="52">
                  <c:v>0.02</c:v>
                </c:pt>
                <c:pt idx="53">
                  <c:v>0.02</c:v>
                </c:pt>
                <c:pt idx="54">
                  <c:v>46.23</c:v>
                </c:pt>
                <c:pt idx="55">
                  <c:v>82.1</c:v>
                </c:pt>
                <c:pt idx="56">
                  <c:v>50.13</c:v>
                </c:pt>
                <c:pt idx="57">
                  <c:v>120.93</c:v>
                </c:pt>
                <c:pt idx="58">
                  <c:v>128.63</c:v>
                </c:pt>
                <c:pt idx="59">
                  <c:v>129.82</c:v>
                </c:pt>
                <c:pt idx="60">
                  <c:v>97.88</c:v>
                </c:pt>
                <c:pt idx="61">
                  <c:v>125.38</c:v>
                </c:pt>
                <c:pt idx="62">
                  <c:v>133.93</c:v>
                </c:pt>
                <c:pt idx="63">
                  <c:v>142.80000000000001</c:v>
                </c:pt>
                <c:pt idx="64">
                  <c:v>104.39</c:v>
                </c:pt>
                <c:pt idx="65">
                  <c:v>143.74</c:v>
                </c:pt>
                <c:pt idx="66">
                  <c:v>150.87</c:v>
                </c:pt>
                <c:pt idx="67">
                  <c:v>155.87</c:v>
                </c:pt>
                <c:pt idx="68">
                  <c:v>117.25</c:v>
                </c:pt>
                <c:pt idx="69">
                  <c:v>141.25</c:v>
                </c:pt>
                <c:pt idx="70">
                  <c:v>160.55000000000001</c:v>
                </c:pt>
                <c:pt idx="71">
                  <c:v>175.23</c:v>
                </c:pt>
                <c:pt idx="72">
                  <c:v>125.69</c:v>
                </c:pt>
                <c:pt idx="73">
                  <c:v>180.82</c:v>
                </c:pt>
                <c:pt idx="74">
                  <c:v>200.12</c:v>
                </c:pt>
                <c:pt idx="75">
                  <c:v>213.37</c:v>
                </c:pt>
                <c:pt idx="76">
                  <c:v>193.26</c:v>
                </c:pt>
                <c:pt idx="77">
                  <c:v>215.11</c:v>
                </c:pt>
                <c:pt idx="78">
                  <c:v>223</c:v>
                </c:pt>
                <c:pt idx="79">
                  <c:v>220.16</c:v>
                </c:pt>
                <c:pt idx="80">
                  <c:v>218.29</c:v>
                </c:pt>
                <c:pt idx="81">
                  <c:v>212.55</c:v>
                </c:pt>
                <c:pt idx="82">
                  <c:v>187.51</c:v>
                </c:pt>
                <c:pt idx="83">
                  <c:v>159.97</c:v>
                </c:pt>
                <c:pt idx="84">
                  <c:v>189.28</c:v>
                </c:pt>
                <c:pt idx="85">
                  <c:v>177.15</c:v>
                </c:pt>
                <c:pt idx="86">
                  <c:v>178</c:v>
                </c:pt>
                <c:pt idx="87">
                  <c:v>165.02</c:v>
                </c:pt>
                <c:pt idx="88">
                  <c:v>157.88999999999999</c:v>
                </c:pt>
                <c:pt idx="89">
                  <c:v>131</c:v>
                </c:pt>
                <c:pt idx="90">
                  <c:v>136.71</c:v>
                </c:pt>
                <c:pt idx="91">
                  <c:v>139.12</c:v>
                </c:pt>
                <c:pt idx="92">
                  <c:v>137.15</c:v>
                </c:pt>
                <c:pt idx="93">
                  <c:v>120.28</c:v>
                </c:pt>
                <c:pt idx="94">
                  <c:v>116.99</c:v>
                </c:pt>
                <c:pt idx="95">
                  <c:v>108.07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A1D-4470-BE64-67AD12466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105</c:v>
                </c:pt>
                <c:pt idx="1">
                  <c:v>103</c:v>
                </c:pt>
                <c:pt idx="2">
                  <c:v>101</c:v>
                </c:pt>
                <c:pt idx="3">
                  <c:v>100</c:v>
                </c:pt>
                <c:pt idx="4">
                  <c:v>100</c:v>
                </c:pt>
                <c:pt idx="5">
                  <c:v>99</c:v>
                </c:pt>
                <c:pt idx="6">
                  <c:v>99</c:v>
                </c:pt>
                <c:pt idx="7">
                  <c:v>98</c:v>
                </c:pt>
                <c:pt idx="8">
                  <c:v>97</c:v>
                </c:pt>
                <c:pt idx="9">
                  <c:v>96</c:v>
                </c:pt>
                <c:pt idx="10">
                  <c:v>95</c:v>
                </c:pt>
                <c:pt idx="11">
                  <c:v>95</c:v>
                </c:pt>
                <c:pt idx="12">
                  <c:v>94</c:v>
                </c:pt>
                <c:pt idx="13">
                  <c:v>94</c:v>
                </c:pt>
                <c:pt idx="14">
                  <c:v>94</c:v>
                </c:pt>
                <c:pt idx="15">
                  <c:v>94</c:v>
                </c:pt>
                <c:pt idx="16">
                  <c:v>95</c:v>
                </c:pt>
                <c:pt idx="17">
                  <c:v>96</c:v>
                </c:pt>
                <c:pt idx="18">
                  <c:v>98</c:v>
                </c:pt>
                <c:pt idx="19">
                  <c:v>100</c:v>
                </c:pt>
                <c:pt idx="20">
                  <c:v>103</c:v>
                </c:pt>
                <c:pt idx="21">
                  <c:v>106</c:v>
                </c:pt>
                <c:pt idx="22">
                  <c:v>110</c:v>
                </c:pt>
                <c:pt idx="23">
                  <c:v>114</c:v>
                </c:pt>
                <c:pt idx="24">
                  <c:v>119</c:v>
                </c:pt>
                <c:pt idx="25">
                  <c:v>123</c:v>
                </c:pt>
                <c:pt idx="26">
                  <c:v>126</c:v>
                </c:pt>
                <c:pt idx="27">
                  <c:v>126</c:v>
                </c:pt>
                <c:pt idx="28">
                  <c:v>126</c:v>
                </c:pt>
                <c:pt idx="29">
                  <c:v>124</c:v>
                </c:pt>
                <c:pt idx="30">
                  <c:v>121</c:v>
                </c:pt>
                <c:pt idx="31">
                  <c:v>117</c:v>
                </c:pt>
                <c:pt idx="32">
                  <c:v>110</c:v>
                </c:pt>
                <c:pt idx="33">
                  <c:v>104</c:v>
                </c:pt>
                <c:pt idx="34">
                  <c:v>97</c:v>
                </c:pt>
                <c:pt idx="35">
                  <c:v>91</c:v>
                </c:pt>
                <c:pt idx="36">
                  <c:v>84</c:v>
                </c:pt>
                <c:pt idx="37">
                  <c:v>78</c:v>
                </c:pt>
                <c:pt idx="38">
                  <c:v>73</c:v>
                </c:pt>
                <c:pt idx="39">
                  <c:v>68</c:v>
                </c:pt>
                <c:pt idx="40">
                  <c:v>64</c:v>
                </c:pt>
                <c:pt idx="41">
                  <c:v>60</c:v>
                </c:pt>
                <c:pt idx="42">
                  <c:v>57</c:v>
                </c:pt>
                <c:pt idx="43">
                  <c:v>55</c:v>
                </c:pt>
                <c:pt idx="44">
                  <c:v>52</c:v>
                </c:pt>
                <c:pt idx="45">
                  <c:v>51</c:v>
                </c:pt>
                <c:pt idx="46">
                  <c:v>50</c:v>
                </c:pt>
                <c:pt idx="47">
                  <c:v>50</c:v>
                </c:pt>
                <c:pt idx="48">
                  <c:v>51</c:v>
                </c:pt>
                <c:pt idx="49">
                  <c:v>51</c:v>
                </c:pt>
                <c:pt idx="50">
                  <c:v>51</c:v>
                </c:pt>
                <c:pt idx="51">
                  <c:v>51</c:v>
                </c:pt>
                <c:pt idx="52">
                  <c:v>50</c:v>
                </c:pt>
                <c:pt idx="53">
                  <c:v>50</c:v>
                </c:pt>
                <c:pt idx="54">
                  <c:v>51</c:v>
                </c:pt>
                <c:pt idx="55">
                  <c:v>52</c:v>
                </c:pt>
                <c:pt idx="56">
                  <c:v>54</c:v>
                </c:pt>
                <c:pt idx="57">
                  <c:v>56</c:v>
                </c:pt>
                <c:pt idx="58">
                  <c:v>59</c:v>
                </c:pt>
                <c:pt idx="59">
                  <c:v>62</c:v>
                </c:pt>
                <c:pt idx="60">
                  <c:v>64</c:v>
                </c:pt>
                <c:pt idx="61">
                  <c:v>68</c:v>
                </c:pt>
                <c:pt idx="62">
                  <c:v>72</c:v>
                </c:pt>
                <c:pt idx="63">
                  <c:v>76</c:v>
                </c:pt>
                <c:pt idx="64">
                  <c:v>81</c:v>
                </c:pt>
                <c:pt idx="65">
                  <c:v>86</c:v>
                </c:pt>
                <c:pt idx="66">
                  <c:v>93</c:v>
                </c:pt>
                <c:pt idx="67">
                  <c:v>99</c:v>
                </c:pt>
                <c:pt idx="68">
                  <c:v>107</c:v>
                </c:pt>
                <c:pt idx="69">
                  <c:v>114</c:v>
                </c:pt>
                <c:pt idx="70">
                  <c:v>121</c:v>
                </c:pt>
                <c:pt idx="71">
                  <c:v>127</c:v>
                </c:pt>
                <c:pt idx="72">
                  <c:v>133</c:v>
                </c:pt>
                <c:pt idx="73">
                  <c:v>139</c:v>
                </c:pt>
                <c:pt idx="74">
                  <c:v>144</c:v>
                </c:pt>
                <c:pt idx="75">
                  <c:v>150</c:v>
                </c:pt>
                <c:pt idx="76">
                  <c:v>156</c:v>
                </c:pt>
                <c:pt idx="77">
                  <c:v>160</c:v>
                </c:pt>
                <c:pt idx="78">
                  <c:v>162</c:v>
                </c:pt>
                <c:pt idx="79">
                  <c:v>161</c:v>
                </c:pt>
                <c:pt idx="80">
                  <c:v>159</c:v>
                </c:pt>
                <c:pt idx="81">
                  <c:v>156</c:v>
                </c:pt>
                <c:pt idx="82">
                  <c:v>153</c:v>
                </c:pt>
                <c:pt idx="83">
                  <c:v>149</c:v>
                </c:pt>
                <c:pt idx="84">
                  <c:v>145</c:v>
                </c:pt>
                <c:pt idx="85">
                  <c:v>141</c:v>
                </c:pt>
                <c:pt idx="86">
                  <c:v>138</c:v>
                </c:pt>
                <c:pt idx="87">
                  <c:v>135</c:v>
                </c:pt>
                <c:pt idx="88">
                  <c:v>132</c:v>
                </c:pt>
                <c:pt idx="89">
                  <c:v>130</c:v>
                </c:pt>
                <c:pt idx="90">
                  <c:v>127</c:v>
                </c:pt>
                <c:pt idx="91">
                  <c:v>124</c:v>
                </c:pt>
                <c:pt idx="92">
                  <c:v>120</c:v>
                </c:pt>
                <c:pt idx="93">
                  <c:v>117</c:v>
                </c:pt>
                <c:pt idx="94">
                  <c:v>114</c:v>
                </c:pt>
                <c:pt idx="95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2-41C5-BE96-142495F02E8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746.23400000000004</c:v>
                </c:pt>
                <c:pt idx="1">
                  <c:v>745.94899999999996</c:v>
                </c:pt>
                <c:pt idx="2">
                  <c:v>746.73199999999997</c:v>
                </c:pt>
                <c:pt idx="3">
                  <c:v>746.73800000000006</c:v>
                </c:pt>
                <c:pt idx="4">
                  <c:v>766.31</c:v>
                </c:pt>
                <c:pt idx="5">
                  <c:v>765.85199999999998</c:v>
                </c:pt>
                <c:pt idx="6">
                  <c:v>765.43700000000001</c:v>
                </c:pt>
                <c:pt idx="7">
                  <c:v>765.79399999999998</c:v>
                </c:pt>
                <c:pt idx="8">
                  <c:v>764.28399999999999</c:v>
                </c:pt>
                <c:pt idx="9">
                  <c:v>764.82899999999995</c:v>
                </c:pt>
                <c:pt idx="10">
                  <c:v>765.03300000000002</c:v>
                </c:pt>
                <c:pt idx="11">
                  <c:v>765.29100000000005</c:v>
                </c:pt>
                <c:pt idx="12">
                  <c:v>765.94600000000003</c:v>
                </c:pt>
                <c:pt idx="13">
                  <c:v>766.11099999999999</c:v>
                </c:pt>
                <c:pt idx="14">
                  <c:v>766.37300000000005</c:v>
                </c:pt>
                <c:pt idx="15">
                  <c:v>765.92200000000003</c:v>
                </c:pt>
                <c:pt idx="16">
                  <c:v>768.43100000000004</c:v>
                </c:pt>
                <c:pt idx="17">
                  <c:v>768.25099999999998</c:v>
                </c:pt>
                <c:pt idx="18">
                  <c:v>767.51099999999997</c:v>
                </c:pt>
                <c:pt idx="19">
                  <c:v>766.89599999999996</c:v>
                </c:pt>
                <c:pt idx="20">
                  <c:v>762.99199999999996</c:v>
                </c:pt>
                <c:pt idx="21">
                  <c:v>764.19500000000005</c:v>
                </c:pt>
                <c:pt idx="22">
                  <c:v>765.46100000000001</c:v>
                </c:pt>
                <c:pt idx="23">
                  <c:v>767.15599999999995</c:v>
                </c:pt>
                <c:pt idx="24">
                  <c:v>776.30600000000004</c:v>
                </c:pt>
                <c:pt idx="25">
                  <c:v>778.61</c:v>
                </c:pt>
                <c:pt idx="26">
                  <c:v>779.56100000000004</c:v>
                </c:pt>
                <c:pt idx="27">
                  <c:v>780.73699999999997</c:v>
                </c:pt>
                <c:pt idx="28">
                  <c:v>778.56</c:v>
                </c:pt>
                <c:pt idx="29">
                  <c:v>779.19799999999998</c:v>
                </c:pt>
                <c:pt idx="30">
                  <c:v>778.81799999999998</c:v>
                </c:pt>
                <c:pt idx="31">
                  <c:v>778.80200000000002</c:v>
                </c:pt>
                <c:pt idx="32">
                  <c:v>764.27499999999998</c:v>
                </c:pt>
                <c:pt idx="33">
                  <c:v>765.33</c:v>
                </c:pt>
                <c:pt idx="34">
                  <c:v>765.58799999999997</c:v>
                </c:pt>
                <c:pt idx="35">
                  <c:v>765.51300000000003</c:v>
                </c:pt>
                <c:pt idx="36">
                  <c:v>762.04499999999996</c:v>
                </c:pt>
                <c:pt idx="37">
                  <c:v>761.59900000000005</c:v>
                </c:pt>
                <c:pt idx="38">
                  <c:v>761.19899999999996</c:v>
                </c:pt>
                <c:pt idx="39">
                  <c:v>760.69899999999996</c:v>
                </c:pt>
                <c:pt idx="40">
                  <c:v>749.89800000000002</c:v>
                </c:pt>
                <c:pt idx="41">
                  <c:v>751.44600000000003</c:v>
                </c:pt>
                <c:pt idx="42">
                  <c:v>750.71199999999999</c:v>
                </c:pt>
                <c:pt idx="43">
                  <c:v>764.42600000000004</c:v>
                </c:pt>
                <c:pt idx="44">
                  <c:v>744.61099999999999</c:v>
                </c:pt>
                <c:pt idx="45">
                  <c:v>758.63199999999995</c:v>
                </c:pt>
                <c:pt idx="46">
                  <c:v>758.28499999999997</c:v>
                </c:pt>
                <c:pt idx="47">
                  <c:v>757.69299999999998</c:v>
                </c:pt>
                <c:pt idx="48">
                  <c:v>761.67200000000003</c:v>
                </c:pt>
                <c:pt idx="49">
                  <c:v>762.28899999999999</c:v>
                </c:pt>
                <c:pt idx="50">
                  <c:v>761.14099999999996</c:v>
                </c:pt>
                <c:pt idx="51">
                  <c:v>760.43100000000004</c:v>
                </c:pt>
                <c:pt idx="52">
                  <c:v>806.822</c:v>
                </c:pt>
                <c:pt idx="53">
                  <c:v>806.48099999999999</c:v>
                </c:pt>
                <c:pt idx="54">
                  <c:v>793.58100000000002</c:v>
                </c:pt>
                <c:pt idx="55">
                  <c:v>793.71100000000001</c:v>
                </c:pt>
                <c:pt idx="56">
                  <c:v>795.44100000000003</c:v>
                </c:pt>
                <c:pt idx="57">
                  <c:v>795.62</c:v>
                </c:pt>
                <c:pt idx="58">
                  <c:v>797.14700000000005</c:v>
                </c:pt>
                <c:pt idx="59">
                  <c:v>797.85799999999995</c:v>
                </c:pt>
                <c:pt idx="60">
                  <c:v>796.24300000000005</c:v>
                </c:pt>
                <c:pt idx="61">
                  <c:v>796.32299999999998</c:v>
                </c:pt>
                <c:pt idx="62">
                  <c:v>797.43600000000004</c:v>
                </c:pt>
                <c:pt idx="63">
                  <c:v>798.25300000000004</c:v>
                </c:pt>
                <c:pt idx="64">
                  <c:v>780.91099999999994</c:v>
                </c:pt>
                <c:pt idx="65">
                  <c:v>780.64400000000001</c:v>
                </c:pt>
                <c:pt idx="66">
                  <c:v>781.18</c:v>
                </c:pt>
                <c:pt idx="67">
                  <c:v>780.55899999999997</c:v>
                </c:pt>
                <c:pt idx="68">
                  <c:v>728.90899999999999</c:v>
                </c:pt>
                <c:pt idx="69">
                  <c:v>729.21600000000001</c:v>
                </c:pt>
                <c:pt idx="70">
                  <c:v>730.95899999999995</c:v>
                </c:pt>
                <c:pt idx="71">
                  <c:v>731.03</c:v>
                </c:pt>
                <c:pt idx="72">
                  <c:v>713.89599999999996</c:v>
                </c:pt>
                <c:pt idx="73">
                  <c:v>714.19799999999998</c:v>
                </c:pt>
                <c:pt idx="74">
                  <c:v>715.13800000000003</c:v>
                </c:pt>
                <c:pt idx="75">
                  <c:v>715.69899999999996</c:v>
                </c:pt>
                <c:pt idx="76">
                  <c:v>691.15599999999995</c:v>
                </c:pt>
                <c:pt idx="77">
                  <c:v>690.96799999999996</c:v>
                </c:pt>
                <c:pt idx="78">
                  <c:v>690.74900000000002</c:v>
                </c:pt>
                <c:pt idx="79">
                  <c:v>690.90200000000004</c:v>
                </c:pt>
                <c:pt idx="80">
                  <c:v>700.80499999999995</c:v>
                </c:pt>
                <c:pt idx="81">
                  <c:v>700.34100000000001</c:v>
                </c:pt>
                <c:pt idx="82">
                  <c:v>700.11199999999997</c:v>
                </c:pt>
                <c:pt idx="83">
                  <c:v>699.76700000000005</c:v>
                </c:pt>
                <c:pt idx="84">
                  <c:v>697.94100000000003</c:v>
                </c:pt>
                <c:pt idx="85">
                  <c:v>697.98900000000003</c:v>
                </c:pt>
                <c:pt idx="86">
                  <c:v>697.178</c:v>
                </c:pt>
                <c:pt idx="87">
                  <c:v>695.78200000000004</c:v>
                </c:pt>
                <c:pt idx="88">
                  <c:v>766.72799999999995</c:v>
                </c:pt>
                <c:pt idx="89">
                  <c:v>766.53499999999997</c:v>
                </c:pt>
                <c:pt idx="90">
                  <c:v>767.53499999999997</c:v>
                </c:pt>
                <c:pt idx="91">
                  <c:v>767.95899999999995</c:v>
                </c:pt>
                <c:pt idx="92">
                  <c:v>768.21100000000001</c:v>
                </c:pt>
                <c:pt idx="93">
                  <c:v>769.59900000000005</c:v>
                </c:pt>
                <c:pt idx="94">
                  <c:v>769.41499999999996</c:v>
                </c:pt>
                <c:pt idx="95">
                  <c:v>770.52700000000004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82-41C5-BE96-142495F02E8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828.53599999999994</c:v>
                </c:pt>
                <c:pt idx="1">
                  <c:v>827.14700000000005</c:v>
                </c:pt>
                <c:pt idx="2">
                  <c:v>825.43600000000004</c:v>
                </c:pt>
                <c:pt idx="3">
                  <c:v>825.96799999999996</c:v>
                </c:pt>
                <c:pt idx="4">
                  <c:v>821.29600000000005</c:v>
                </c:pt>
                <c:pt idx="5">
                  <c:v>820.08100000000002</c:v>
                </c:pt>
                <c:pt idx="6">
                  <c:v>817.83299999999997</c:v>
                </c:pt>
                <c:pt idx="7">
                  <c:v>818.21</c:v>
                </c:pt>
                <c:pt idx="8">
                  <c:v>818.23199999999997</c:v>
                </c:pt>
                <c:pt idx="9">
                  <c:v>820.84400000000005</c:v>
                </c:pt>
                <c:pt idx="10">
                  <c:v>825.85900000000004</c:v>
                </c:pt>
                <c:pt idx="11">
                  <c:v>828.18799999999999</c:v>
                </c:pt>
                <c:pt idx="12">
                  <c:v>840.17600000000004</c:v>
                </c:pt>
                <c:pt idx="13">
                  <c:v>841.43799999999999</c:v>
                </c:pt>
                <c:pt idx="14">
                  <c:v>849.44899999999996</c:v>
                </c:pt>
                <c:pt idx="15">
                  <c:v>849.84</c:v>
                </c:pt>
                <c:pt idx="16">
                  <c:v>887.15200000000004</c:v>
                </c:pt>
                <c:pt idx="17">
                  <c:v>893.20399999999995</c:v>
                </c:pt>
                <c:pt idx="18">
                  <c:v>909.65099999999995</c:v>
                </c:pt>
                <c:pt idx="19">
                  <c:v>935.99099999999999</c:v>
                </c:pt>
                <c:pt idx="20">
                  <c:v>1059.4369999999999</c:v>
                </c:pt>
                <c:pt idx="21">
                  <c:v>1098.0150000000001</c:v>
                </c:pt>
                <c:pt idx="22">
                  <c:v>1122.4159999999999</c:v>
                </c:pt>
                <c:pt idx="23">
                  <c:v>1148.953</c:v>
                </c:pt>
                <c:pt idx="24">
                  <c:v>1260.5409999999999</c:v>
                </c:pt>
                <c:pt idx="25">
                  <c:v>1310.2660000000001</c:v>
                </c:pt>
                <c:pt idx="26">
                  <c:v>1337.5250000000001</c:v>
                </c:pt>
                <c:pt idx="27">
                  <c:v>1364.2239999999999</c:v>
                </c:pt>
                <c:pt idx="28">
                  <c:v>1440.34</c:v>
                </c:pt>
                <c:pt idx="29">
                  <c:v>1450.902</c:v>
                </c:pt>
                <c:pt idx="30">
                  <c:v>1463.2349999999999</c:v>
                </c:pt>
                <c:pt idx="31">
                  <c:v>1465.9690000000001</c:v>
                </c:pt>
                <c:pt idx="32">
                  <c:v>1485.8879999999999</c:v>
                </c:pt>
                <c:pt idx="33">
                  <c:v>1486.663</c:v>
                </c:pt>
                <c:pt idx="34">
                  <c:v>1476.672</c:v>
                </c:pt>
                <c:pt idx="35">
                  <c:v>1477.9570000000001</c:v>
                </c:pt>
                <c:pt idx="36">
                  <c:v>1404.0129999999999</c:v>
                </c:pt>
                <c:pt idx="37">
                  <c:v>1420.5219999999999</c:v>
                </c:pt>
                <c:pt idx="38">
                  <c:v>1433.0029999999999</c:v>
                </c:pt>
                <c:pt idx="39">
                  <c:v>1431.1769999999999</c:v>
                </c:pt>
                <c:pt idx="40">
                  <c:v>1347.9839999999999</c:v>
                </c:pt>
                <c:pt idx="41">
                  <c:v>1383.71</c:v>
                </c:pt>
                <c:pt idx="42">
                  <c:v>1385.4290000000001</c:v>
                </c:pt>
                <c:pt idx="43">
                  <c:v>1394.4269999999999</c:v>
                </c:pt>
                <c:pt idx="44">
                  <c:v>1353.175</c:v>
                </c:pt>
                <c:pt idx="45">
                  <c:v>1373.7809999999999</c:v>
                </c:pt>
                <c:pt idx="46">
                  <c:v>1371.356</c:v>
                </c:pt>
                <c:pt idx="47">
                  <c:v>1368.6780000000001</c:v>
                </c:pt>
                <c:pt idx="48">
                  <c:v>1361.0709999999999</c:v>
                </c:pt>
                <c:pt idx="49">
                  <c:v>1363.7170000000001</c:v>
                </c:pt>
                <c:pt idx="50">
                  <c:v>1363.511</c:v>
                </c:pt>
                <c:pt idx="51">
                  <c:v>1356.633</c:v>
                </c:pt>
                <c:pt idx="52">
                  <c:v>1340.3119999999999</c:v>
                </c:pt>
                <c:pt idx="53">
                  <c:v>1345.1279999999999</c:v>
                </c:pt>
                <c:pt idx="54">
                  <c:v>1324.0139999999999</c:v>
                </c:pt>
                <c:pt idx="55">
                  <c:v>1304.904</c:v>
                </c:pt>
                <c:pt idx="56">
                  <c:v>1308.5329999999999</c:v>
                </c:pt>
                <c:pt idx="57">
                  <c:v>1264.521</c:v>
                </c:pt>
                <c:pt idx="58">
                  <c:v>1258.1369999999999</c:v>
                </c:pt>
                <c:pt idx="59">
                  <c:v>1249.7719999999999</c:v>
                </c:pt>
                <c:pt idx="60">
                  <c:v>1274.636</c:v>
                </c:pt>
                <c:pt idx="61">
                  <c:v>1276.1579999999999</c:v>
                </c:pt>
                <c:pt idx="62">
                  <c:v>1275.4090000000001</c:v>
                </c:pt>
                <c:pt idx="63">
                  <c:v>1277.704</c:v>
                </c:pt>
                <c:pt idx="64">
                  <c:v>1284.6010000000001</c:v>
                </c:pt>
                <c:pt idx="65">
                  <c:v>1270.7239999999999</c:v>
                </c:pt>
                <c:pt idx="66">
                  <c:v>1275.912</c:v>
                </c:pt>
                <c:pt idx="67">
                  <c:v>1283.8030000000001</c:v>
                </c:pt>
                <c:pt idx="68">
                  <c:v>1294.741</c:v>
                </c:pt>
                <c:pt idx="69">
                  <c:v>1292.3520000000001</c:v>
                </c:pt>
                <c:pt idx="70">
                  <c:v>1289.8240000000001</c:v>
                </c:pt>
                <c:pt idx="71">
                  <c:v>1290.8219999999999</c:v>
                </c:pt>
                <c:pt idx="72">
                  <c:v>1311.873</c:v>
                </c:pt>
                <c:pt idx="73">
                  <c:v>1307.7</c:v>
                </c:pt>
                <c:pt idx="74">
                  <c:v>1299.173</c:v>
                </c:pt>
                <c:pt idx="75">
                  <c:v>1295.204</c:v>
                </c:pt>
                <c:pt idx="76">
                  <c:v>1295.377</c:v>
                </c:pt>
                <c:pt idx="77">
                  <c:v>1286.1600000000001</c:v>
                </c:pt>
                <c:pt idx="78">
                  <c:v>1280.873</c:v>
                </c:pt>
                <c:pt idx="79">
                  <c:v>1270.0920000000001</c:v>
                </c:pt>
                <c:pt idx="80">
                  <c:v>1221.98</c:v>
                </c:pt>
                <c:pt idx="81">
                  <c:v>1204.1199999999999</c:v>
                </c:pt>
                <c:pt idx="82">
                  <c:v>1188.3009999999999</c:v>
                </c:pt>
                <c:pt idx="83">
                  <c:v>1172.165</c:v>
                </c:pt>
                <c:pt idx="84">
                  <c:v>1115.848</c:v>
                </c:pt>
                <c:pt idx="85">
                  <c:v>1109.0139999999999</c:v>
                </c:pt>
                <c:pt idx="86">
                  <c:v>1097.835</c:v>
                </c:pt>
                <c:pt idx="87">
                  <c:v>1089.5350000000001</c:v>
                </c:pt>
                <c:pt idx="88">
                  <c:v>1067.769</c:v>
                </c:pt>
                <c:pt idx="89">
                  <c:v>1064.8679999999999</c:v>
                </c:pt>
                <c:pt idx="90">
                  <c:v>1060.33</c:v>
                </c:pt>
                <c:pt idx="91">
                  <c:v>1054.7080000000001</c:v>
                </c:pt>
                <c:pt idx="92">
                  <c:v>1043.547</c:v>
                </c:pt>
                <c:pt idx="93">
                  <c:v>1041.5260000000001</c:v>
                </c:pt>
                <c:pt idx="94">
                  <c:v>1040.547</c:v>
                </c:pt>
                <c:pt idx="95">
                  <c:v>1040.2239999999999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82-41C5-BE96-142495F02E8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2834.23</c:v>
                </c:pt>
                <c:pt idx="1">
                  <c:v>2732.4140000000002</c:v>
                </c:pt>
                <c:pt idx="2">
                  <c:v>2693.6819999999998</c:v>
                </c:pt>
                <c:pt idx="3">
                  <c:v>2627.9360000000001</c:v>
                </c:pt>
                <c:pt idx="4">
                  <c:v>2643.319</c:v>
                </c:pt>
                <c:pt idx="5">
                  <c:v>2629.527</c:v>
                </c:pt>
                <c:pt idx="6">
                  <c:v>2598.556</c:v>
                </c:pt>
                <c:pt idx="7">
                  <c:v>2561.239</c:v>
                </c:pt>
                <c:pt idx="8">
                  <c:v>2531.7660000000001</c:v>
                </c:pt>
                <c:pt idx="9">
                  <c:v>2478.5940000000001</c:v>
                </c:pt>
                <c:pt idx="10">
                  <c:v>2471.7890000000002</c:v>
                </c:pt>
                <c:pt idx="11">
                  <c:v>2459.7559999999999</c:v>
                </c:pt>
                <c:pt idx="12">
                  <c:v>2443.1039999999998</c:v>
                </c:pt>
                <c:pt idx="13">
                  <c:v>2431.2429999999999</c:v>
                </c:pt>
                <c:pt idx="14">
                  <c:v>2438.7260000000001</c:v>
                </c:pt>
                <c:pt idx="15">
                  <c:v>2449.636</c:v>
                </c:pt>
                <c:pt idx="16">
                  <c:v>2437.971</c:v>
                </c:pt>
                <c:pt idx="17">
                  <c:v>2466.364</c:v>
                </c:pt>
                <c:pt idx="18">
                  <c:v>2512.5940000000001</c:v>
                </c:pt>
                <c:pt idx="19">
                  <c:v>2561.65</c:v>
                </c:pt>
                <c:pt idx="20">
                  <c:v>2580.5189999999998</c:v>
                </c:pt>
                <c:pt idx="21">
                  <c:v>2659.7710000000002</c:v>
                </c:pt>
                <c:pt idx="22">
                  <c:v>2755.8049999999998</c:v>
                </c:pt>
                <c:pt idx="23">
                  <c:v>2847.69</c:v>
                </c:pt>
                <c:pt idx="24">
                  <c:v>2953.203</c:v>
                </c:pt>
                <c:pt idx="25">
                  <c:v>3082.8519999999999</c:v>
                </c:pt>
                <c:pt idx="26">
                  <c:v>3157.8330000000001</c:v>
                </c:pt>
                <c:pt idx="27">
                  <c:v>3271.2750000000001</c:v>
                </c:pt>
                <c:pt idx="28">
                  <c:v>3352.2339999999999</c:v>
                </c:pt>
                <c:pt idx="29">
                  <c:v>3442.8710000000001</c:v>
                </c:pt>
                <c:pt idx="30">
                  <c:v>3544.3380000000002</c:v>
                </c:pt>
                <c:pt idx="31">
                  <c:v>3684.66</c:v>
                </c:pt>
                <c:pt idx="32">
                  <c:v>3707.5929999999998</c:v>
                </c:pt>
                <c:pt idx="33">
                  <c:v>3773.33</c:v>
                </c:pt>
                <c:pt idx="34">
                  <c:v>3818.58</c:v>
                </c:pt>
                <c:pt idx="35">
                  <c:v>3924.3229999999999</c:v>
                </c:pt>
                <c:pt idx="36">
                  <c:v>3852.277</c:v>
                </c:pt>
                <c:pt idx="37">
                  <c:v>3914.1640000000002</c:v>
                </c:pt>
                <c:pt idx="38">
                  <c:v>3921.5030000000002</c:v>
                </c:pt>
                <c:pt idx="39">
                  <c:v>3917.7809999999999</c:v>
                </c:pt>
                <c:pt idx="40">
                  <c:v>3825.375</c:v>
                </c:pt>
                <c:pt idx="41">
                  <c:v>3882.1390000000001</c:v>
                </c:pt>
                <c:pt idx="42">
                  <c:v>3912.5909999999999</c:v>
                </c:pt>
                <c:pt idx="43">
                  <c:v>3964.6039999999998</c:v>
                </c:pt>
                <c:pt idx="44">
                  <c:v>3975.4690000000001</c:v>
                </c:pt>
                <c:pt idx="45">
                  <c:v>4016.8150000000001</c:v>
                </c:pt>
                <c:pt idx="46">
                  <c:v>4019.2710000000002</c:v>
                </c:pt>
                <c:pt idx="47">
                  <c:v>4016.2060000000001</c:v>
                </c:pt>
                <c:pt idx="48">
                  <c:v>4007.8679999999999</c:v>
                </c:pt>
                <c:pt idx="49">
                  <c:v>3991.0349999999999</c:v>
                </c:pt>
                <c:pt idx="50">
                  <c:v>3971.15</c:v>
                </c:pt>
                <c:pt idx="51">
                  <c:v>3942.0949999999998</c:v>
                </c:pt>
                <c:pt idx="52">
                  <c:v>3853.4540000000002</c:v>
                </c:pt>
                <c:pt idx="53">
                  <c:v>3809.788</c:v>
                </c:pt>
                <c:pt idx="54">
                  <c:v>3705.2</c:v>
                </c:pt>
                <c:pt idx="55">
                  <c:v>3622.1190000000001</c:v>
                </c:pt>
                <c:pt idx="56">
                  <c:v>3594.74</c:v>
                </c:pt>
                <c:pt idx="57">
                  <c:v>3463.0949999999998</c:v>
                </c:pt>
                <c:pt idx="58">
                  <c:v>3435.8649999999998</c:v>
                </c:pt>
                <c:pt idx="59">
                  <c:v>3410.23</c:v>
                </c:pt>
                <c:pt idx="60">
                  <c:v>3469.2280000000001</c:v>
                </c:pt>
                <c:pt idx="61">
                  <c:v>3390.5189999999998</c:v>
                </c:pt>
                <c:pt idx="62">
                  <c:v>3370.076</c:v>
                </c:pt>
                <c:pt idx="63">
                  <c:v>3354.9279999999999</c:v>
                </c:pt>
                <c:pt idx="64">
                  <c:v>3458.317</c:v>
                </c:pt>
                <c:pt idx="65">
                  <c:v>3388.355</c:v>
                </c:pt>
                <c:pt idx="66">
                  <c:v>3402.4250000000002</c:v>
                </c:pt>
                <c:pt idx="67">
                  <c:v>3441.6329999999998</c:v>
                </c:pt>
                <c:pt idx="68">
                  <c:v>3568.143</c:v>
                </c:pt>
                <c:pt idx="69">
                  <c:v>3586.2669999999998</c:v>
                </c:pt>
                <c:pt idx="70">
                  <c:v>3638.7869999999998</c:v>
                </c:pt>
                <c:pt idx="71">
                  <c:v>3648.1219999999998</c:v>
                </c:pt>
                <c:pt idx="72">
                  <c:v>3860.7359999999999</c:v>
                </c:pt>
                <c:pt idx="73">
                  <c:v>3856.9830000000002</c:v>
                </c:pt>
                <c:pt idx="74">
                  <c:v>3953.348</c:v>
                </c:pt>
                <c:pt idx="75">
                  <c:v>4092.8620000000001</c:v>
                </c:pt>
                <c:pt idx="76">
                  <c:v>4242.277</c:v>
                </c:pt>
                <c:pt idx="77">
                  <c:v>4343.107</c:v>
                </c:pt>
                <c:pt idx="78">
                  <c:v>4399.0309999999999</c:v>
                </c:pt>
                <c:pt idx="79">
                  <c:v>4402.8980000000001</c:v>
                </c:pt>
                <c:pt idx="80">
                  <c:v>4380.3360000000002</c:v>
                </c:pt>
                <c:pt idx="81">
                  <c:v>4309.7619999999997</c:v>
                </c:pt>
                <c:pt idx="82">
                  <c:v>4276.8779999999997</c:v>
                </c:pt>
                <c:pt idx="83">
                  <c:v>4239.0209999999997</c:v>
                </c:pt>
                <c:pt idx="84">
                  <c:v>4038.875</c:v>
                </c:pt>
                <c:pt idx="85">
                  <c:v>3946.9769999999999</c:v>
                </c:pt>
                <c:pt idx="86">
                  <c:v>3798.03</c:v>
                </c:pt>
                <c:pt idx="87">
                  <c:v>3733.64</c:v>
                </c:pt>
                <c:pt idx="88">
                  <c:v>3584.94</c:v>
                </c:pt>
                <c:pt idx="89">
                  <c:v>3484.377</c:v>
                </c:pt>
                <c:pt idx="90">
                  <c:v>3337.7559999999999</c:v>
                </c:pt>
                <c:pt idx="91">
                  <c:v>3229.2179999999998</c:v>
                </c:pt>
                <c:pt idx="92">
                  <c:v>3125.2669999999998</c:v>
                </c:pt>
                <c:pt idx="93">
                  <c:v>3011.9189999999999</c:v>
                </c:pt>
                <c:pt idx="94">
                  <c:v>2906.2779999999998</c:v>
                </c:pt>
                <c:pt idx="95">
                  <c:v>2836.1280000000002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82-41C5-BE96-142495F02E8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253</c:v>
                </c:pt>
                <c:pt idx="1">
                  <c:v>253</c:v>
                </c:pt>
                <c:pt idx="2">
                  <c:v>253</c:v>
                </c:pt>
                <c:pt idx="3">
                  <c:v>253</c:v>
                </c:pt>
                <c:pt idx="4">
                  <c:v>245</c:v>
                </c:pt>
                <c:pt idx="5">
                  <c:v>245</c:v>
                </c:pt>
                <c:pt idx="6">
                  <c:v>245</c:v>
                </c:pt>
                <c:pt idx="7">
                  <c:v>245</c:v>
                </c:pt>
                <c:pt idx="8">
                  <c:v>236</c:v>
                </c:pt>
                <c:pt idx="9">
                  <c:v>236</c:v>
                </c:pt>
                <c:pt idx="10">
                  <c:v>236</c:v>
                </c:pt>
                <c:pt idx="11">
                  <c:v>236</c:v>
                </c:pt>
                <c:pt idx="12">
                  <c:v>232</c:v>
                </c:pt>
                <c:pt idx="13">
                  <c:v>232</c:v>
                </c:pt>
                <c:pt idx="14">
                  <c:v>232</c:v>
                </c:pt>
                <c:pt idx="15">
                  <c:v>232</c:v>
                </c:pt>
                <c:pt idx="16">
                  <c:v>242</c:v>
                </c:pt>
                <c:pt idx="17">
                  <c:v>242</c:v>
                </c:pt>
                <c:pt idx="18">
                  <c:v>242</c:v>
                </c:pt>
                <c:pt idx="19">
                  <c:v>242</c:v>
                </c:pt>
                <c:pt idx="20">
                  <c:v>265</c:v>
                </c:pt>
                <c:pt idx="21">
                  <c:v>265</c:v>
                </c:pt>
                <c:pt idx="22">
                  <c:v>265</c:v>
                </c:pt>
                <c:pt idx="23">
                  <c:v>265</c:v>
                </c:pt>
                <c:pt idx="24">
                  <c:v>303</c:v>
                </c:pt>
                <c:pt idx="25">
                  <c:v>303</c:v>
                </c:pt>
                <c:pt idx="26">
                  <c:v>303</c:v>
                </c:pt>
                <c:pt idx="27">
                  <c:v>303</c:v>
                </c:pt>
                <c:pt idx="28">
                  <c:v>319</c:v>
                </c:pt>
                <c:pt idx="29">
                  <c:v>319</c:v>
                </c:pt>
                <c:pt idx="30">
                  <c:v>319</c:v>
                </c:pt>
                <c:pt idx="31">
                  <c:v>319</c:v>
                </c:pt>
                <c:pt idx="32">
                  <c:v>334</c:v>
                </c:pt>
                <c:pt idx="33">
                  <c:v>334</c:v>
                </c:pt>
                <c:pt idx="34">
                  <c:v>334</c:v>
                </c:pt>
                <c:pt idx="35">
                  <c:v>334</c:v>
                </c:pt>
                <c:pt idx="36">
                  <c:v>331</c:v>
                </c:pt>
                <c:pt idx="37">
                  <c:v>331</c:v>
                </c:pt>
                <c:pt idx="38">
                  <c:v>331</c:v>
                </c:pt>
                <c:pt idx="39">
                  <c:v>331</c:v>
                </c:pt>
                <c:pt idx="40">
                  <c:v>334</c:v>
                </c:pt>
                <c:pt idx="41">
                  <c:v>334</c:v>
                </c:pt>
                <c:pt idx="42">
                  <c:v>334</c:v>
                </c:pt>
                <c:pt idx="43">
                  <c:v>334</c:v>
                </c:pt>
                <c:pt idx="44">
                  <c:v>337</c:v>
                </c:pt>
                <c:pt idx="45">
                  <c:v>337</c:v>
                </c:pt>
                <c:pt idx="46">
                  <c:v>337</c:v>
                </c:pt>
                <c:pt idx="47">
                  <c:v>337</c:v>
                </c:pt>
                <c:pt idx="48">
                  <c:v>349</c:v>
                </c:pt>
                <c:pt idx="49">
                  <c:v>349</c:v>
                </c:pt>
                <c:pt idx="50">
                  <c:v>349</c:v>
                </c:pt>
                <c:pt idx="51">
                  <c:v>349</c:v>
                </c:pt>
                <c:pt idx="52">
                  <c:v>326</c:v>
                </c:pt>
                <c:pt idx="53">
                  <c:v>326</c:v>
                </c:pt>
                <c:pt idx="54">
                  <c:v>326</c:v>
                </c:pt>
                <c:pt idx="55">
                  <c:v>326</c:v>
                </c:pt>
                <c:pt idx="56">
                  <c:v>327</c:v>
                </c:pt>
                <c:pt idx="57">
                  <c:v>327</c:v>
                </c:pt>
                <c:pt idx="58">
                  <c:v>327</c:v>
                </c:pt>
                <c:pt idx="59">
                  <c:v>327</c:v>
                </c:pt>
                <c:pt idx="60">
                  <c:v>335</c:v>
                </c:pt>
                <c:pt idx="61">
                  <c:v>335</c:v>
                </c:pt>
                <c:pt idx="62">
                  <c:v>335</c:v>
                </c:pt>
                <c:pt idx="63">
                  <c:v>335</c:v>
                </c:pt>
                <c:pt idx="64">
                  <c:v>361</c:v>
                </c:pt>
                <c:pt idx="65">
                  <c:v>361</c:v>
                </c:pt>
                <c:pt idx="66">
                  <c:v>361</c:v>
                </c:pt>
                <c:pt idx="67">
                  <c:v>361</c:v>
                </c:pt>
                <c:pt idx="68">
                  <c:v>401</c:v>
                </c:pt>
                <c:pt idx="69">
                  <c:v>401</c:v>
                </c:pt>
                <c:pt idx="70">
                  <c:v>401</c:v>
                </c:pt>
                <c:pt idx="71">
                  <c:v>401</c:v>
                </c:pt>
                <c:pt idx="72">
                  <c:v>425</c:v>
                </c:pt>
                <c:pt idx="73">
                  <c:v>425</c:v>
                </c:pt>
                <c:pt idx="74">
                  <c:v>425</c:v>
                </c:pt>
                <c:pt idx="75">
                  <c:v>425</c:v>
                </c:pt>
                <c:pt idx="76">
                  <c:v>428</c:v>
                </c:pt>
                <c:pt idx="77">
                  <c:v>428</c:v>
                </c:pt>
                <c:pt idx="78">
                  <c:v>428</c:v>
                </c:pt>
                <c:pt idx="79">
                  <c:v>428</c:v>
                </c:pt>
                <c:pt idx="80">
                  <c:v>406</c:v>
                </c:pt>
                <c:pt idx="81">
                  <c:v>406</c:v>
                </c:pt>
                <c:pt idx="82">
                  <c:v>406</c:v>
                </c:pt>
                <c:pt idx="83">
                  <c:v>406</c:v>
                </c:pt>
                <c:pt idx="84">
                  <c:v>361</c:v>
                </c:pt>
                <c:pt idx="85">
                  <c:v>361</c:v>
                </c:pt>
                <c:pt idx="86">
                  <c:v>361</c:v>
                </c:pt>
                <c:pt idx="87">
                  <c:v>361</c:v>
                </c:pt>
                <c:pt idx="88">
                  <c:v>317</c:v>
                </c:pt>
                <c:pt idx="89">
                  <c:v>317</c:v>
                </c:pt>
                <c:pt idx="90">
                  <c:v>317</c:v>
                </c:pt>
                <c:pt idx="91">
                  <c:v>317</c:v>
                </c:pt>
                <c:pt idx="92">
                  <c:v>281</c:v>
                </c:pt>
                <c:pt idx="93">
                  <c:v>281</c:v>
                </c:pt>
                <c:pt idx="94">
                  <c:v>281</c:v>
                </c:pt>
                <c:pt idx="95">
                  <c:v>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82-41C5-BE96-142495F02E8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682-41C5-BE96-142495F02E8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682-41C5-BE96-142495F02E8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682-41C5-BE96-142495F02E8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682-41C5-BE96-142495F02E8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682-41C5-BE96-142495F02E8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839</c:v>
                </c:pt>
                <c:pt idx="1">
                  <c:v>839</c:v>
                </c:pt>
                <c:pt idx="2">
                  <c:v>839</c:v>
                </c:pt>
                <c:pt idx="3">
                  <c:v>839</c:v>
                </c:pt>
                <c:pt idx="4">
                  <c:v>751</c:v>
                </c:pt>
                <c:pt idx="5">
                  <c:v>751</c:v>
                </c:pt>
                <c:pt idx="6">
                  <c:v>751</c:v>
                </c:pt>
                <c:pt idx="7">
                  <c:v>751</c:v>
                </c:pt>
                <c:pt idx="8">
                  <c:v>741</c:v>
                </c:pt>
                <c:pt idx="9">
                  <c:v>741</c:v>
                </c:pt>
                <c:pt idx="10">
                  <c:v>741</c:v>
                </c:pt>
                <c:pt idx="11">
                  <c:v>741</c:v>
                </c:pt>
                <c:pt idx="12">
                  <c:v>746</c:v>
                </c:pt>
                <c:pt idx="13">
                  <c:v>746</c:v>
                </c:pt>
                <c:pt idx="14">
                  <c:v>746</c:v>
                </c:pt>
                <c:pt idx="15">
                  <c:v>746</c:v>
                </c:pt>
                <c:pt idx="16">
                  <c:v>722</c:v>
                </c:pt>
                <c:pt idx="17">
                  <c:v>722</c:v>
                </c:pt>
                <c:pt idx="18">
                  <c:v>722</c:v>
                </c:pt>
                <c:pt idx="19">
                  <c:v>722</c:v>
                </c:pt>
                <c:pt idx="20">
                  <c:v>743</c:v>
                </c:pt>
                <c:pt idx="21">
                  <c:v>743</c:v>
                </c:pt>
                <c:pt idx="22">
                  <c:v>743</c:v>
                </c:pt>
                <c:pt idx="23">
                  <c:v>743</c:v>
                </c:pt>
                <c:pt idx="24">
                  <c:v>620</c:v>
                </c:pt>
                <c:pt idx="25">
                  <c:v>620</c:v>
                </c:pt>
                <c:pt idx="26">
                  <c:v>620</c:v>
                </c:pt>
                <c:pt idx="27">
                  <c:v>620</c:v>
                </c:pt>
                <c:pt idx="28">
                  <c:v>352</c:v>
                </c:pt>
                <c:pt idx="29">
                  <c:v>352</c:v>
                </c:pt>
                <c:pt idx="30">
                  <c:v>352</c:v>
                </c:pt>
                <c:pt idx="31">
                  <c:v>352</c:v>
                </c:pt>
                <c:pt idx="32">
                  <c:v>1023.2</c:v>
                </c:pt>
                <c:pt idx="33">
                  <c:v>986</c:v>
                </c:pt>
                <c:pt idx="34">
                  <c:v>1076.7</c:v>
                </c:pt>
                <c:pt idx="35">
                  <c:v>1225.0999999999999</c:v>
                </c:pt>
                <c:pt idx="36">
                  <c:v>1893</c:v>
                </c:pt>
                <c:pt idx="37">
                  <c:v>1893</c:v>
                </c:pt>
                <c:pt idx="38">
                  <c:v>1893</c:v>
                </c:pt>
                <c:pt idx="39">
                  <c:v>1893</c:v>
                </c:pt>
                <c:pt idx="40">
                  <c:v>1918</c:v>
                </c:pt>
                <c:pt idx="41">
                  <c:v>1918</c:v>
                </c:pt>
                <c:pt idx="42">
                  <c:v>1918</c:v>
                </c:pt>
                <c:pt idx="43">
                  <c:v>1918</c:v>
                </c:pt>
                <c:pt idx="44">
                  <c:v>2093.9809999999998</c:v>
                </c:pt>
                <c:pt idx="45">
                  <c:v>2093.9809999999998</c:v>
                </c:pt>
                <c:pt idx="46">
                  <c:v>2093.9809999999998</c:v>
                </c:pt>
                <c:pt idx="47">
                  <c:v>2093.9809999999998</c:v>
                </c:pt>
                <c:pt idx="48">
                  <c:v>2168</c:v>
                </c:pt>
                <c:pt idx="49">
                  <c:v>2168</c:v>
                </c:pt>
                <c:pt idx="50">
                  <c:v>2168</c:v>
                </c:pt>
                <c:pt idx="51">
                  <c:v>2168</c:v>
                </c:pt>
                <c:pt idx="52">
                  <c:v>2068.9110000000001</c:v>
                </c:pt>
                <c:pt idx="53">
                  <c:v>2068.9110000000001</c:v>
                </c:pt>
                <c:pt idx="54">
                  <c:v>2068.9110000000001</c:v>
                </c:pt>
                <c:pt idx="55">
                  <c:v>2068.9110000000001</c:v>
                </c:pt>
                <c:pt idx="56">
                  <c:v>2016</c:v>
                </c:pt>
                <c:pt idx="57">
                  <c:v>2014.3</c:v>
                </c:pt>
                <c:pt idx="58">
                  <c:v>1962.9</c:v>
                </c:pt>
                <c:pt idx="59">
                  <c:v>2016</c:v>
                </c:pt>
                <c:pt idx="60">
                  <c:v>2013.883</c:v>
                </c:pt>
                <c:pt idx="61">
                  <c:v>2013.883</c:v>
                </c:pt>
                <c:pt idx="62">
                  <c:v>2013.883</c:v>
                </c:pt>
                <c:pt idx="63">
                  <c:v>1920.5830000000001</c:v>
                </c:pt>
                <c:pt idx="64">
                  <c:v>1744.3</c:v>
                </c:pt>
                <c:pt idx="65">
                  <c:v>1919.6</c:v>
                </c:pt>
                <c:pt idx="66">
                  <c:v>1960</c:v>
                </c:pt>
                <c:pt idx="67">
                  <c:v>1960</c:v>
                </c:pt>
                <c:pt idx="68">
                  <c:v>1540.5</c:v>
                </c:pt>
                <c:pt idx="69">
                  <c:v>1517.8</c:v>
                </c:pt>
                <c:pt idx="70">
                  <c:v>1225.4000000000001</c:v>
                </c:pt>
                <c:pt idx="71">
                  <c:v>1467.5</c:v>
                </c:pt>
                <c:pt idx="72">
                  <c:v>905.6</c:v>
                </c:pt>
                <c:pt idx="73">
                  <c:v>1095.5</c:v>
                </c:pt>
                <c:pt idx="74">
                  <c:v>1326.5</c:v>
                </c:pt>
                <c:pt idx="75">
                  <c:v>1540</c:v>
                </c:pt>
                <c:pt idx="76">
                  <c:v>1238</c:v>
                </c:pt>
                <c:pt idx="77">
                  <c:v>1243.5999999999999</c:v>
                </c:pt>
                <c:pt idx="78">
                  <c:v>1344.3</c:v>
                </c:pt>
                <c:pt idx="79">
                  <c:v>1271.5</c:v>
                </c:pt>
                <c:pt idx="80">
                  <c:v>1447</c:v>
                </c:pt>
                <c:pt idx="81">
                  <c:v>1330.9</c:v>
                </c:pt>
                <c:pt idx="82">
                  <c:v>1267</c:v>
                </c:pt>
                <c:pt idx="83">
                  <c:v>1208.9000000000001</c:v>
                </c:pt>
                <c:pt idx="84">
                  <c:v>1580.5</c:v>
                </c:pt>
                <c:pt idx="85">
                  <c:v>1259.4000000000001</c:v>
                </c:pt>
                <c:pt idx="86">
                  <c:v>1121.3</c:v>
                </c:pt>
                <c:pt idx="87">
                  <c:v>910</c:v>
                </c:pt>
                <c:pt idx="88">
                  <c:v>891</c:v>
                </c:pt>
                <c:pt idx="89">
                  <c:v>891</c:v>
                </c:pt>
                <c:pt idx="90">
                  <c:v>891</c:v>
                </c:pt>
                <c:pt idx="91">
                  <c:v>891</c:v>
                </c:pt>
                <c:pt idx="92">
                  <c:v>898</c:v>
                </c:pt>
                <c:pt idx="93">
                  <c:v>898</c:v>
                </c:pt>
                <c:pt idx="94">
                  <c:v>898</c:v>
                </c:pt>
                <c:pt idx="95">
                  <c:v>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82-41C5-BE96-142495F02E8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54.015999999999998</c:v>
                </c:pt>
                <c:pt idx="26">
                  <c:v>52.531999999999996</c:v>
                </c:pt>
                <c:pt idx="27">
                  <c:v>50.031999999999996</c:v>
                </c:pt>
                <c:pt idx="28">
                  <c:v>46.7</c:v>
                </c:pt>
                <c:pt idx="29">
                  <c:v>43.228000000000002</c:v>
                </c:pt>
                <c:pt idx="30">
                  <c:v>39.103999999999999</c:v>
                </c:pt>
                <c:pt idx="31">
                  <c:v>33.32</c:v>
                </c:pt>
                <c:pt idx="32">
                  <c:v>26.071999999999999</c:v>
                </c:pt>
                <c:pt idx="33">
                  <c:v>19.472000000000001</c:v>
                </c:pt>
                <c:pt idx="34">
                  <c:v>14.26</c:v>
                </c:pt>
                <c:pt idx="35">
                  <c:v>9.8480000000000008</c:v>
                </c:pt>
                <c:pt idx="36">
                  <c:v>5.548</c:v>
                </c:pt>
                <c:pt idx="37">
                  <c:v>1.5760000000000001</c:v>
                </c:pt>
                <c:pt idx="49">
                  <c:v>0.29599999999999999</c:v>
                </c:pt>
                <c:pt idx="50">
                  <c:v>0.96399999999999997</c:v>
                </c:pt>
                <c:pt idx="51">
                  <c:v>2.06</c:v>
                </c:pt>
                <c:pt idx="52">
                  <c:v>3.5840000000000001</c:v>
                </c:pt>
                <c:pt idx="53">
                  <c:v>5.0039999999999996</c:v>
                </c:pt>
                <c:pt idx="54">
                  <c:v>7.484</c:v>
                </c:pt>
                <c:pt idx="55">
                  <c:v>12.528</c:v>
                </c:pt>
                <c:pt idx="56">
                  <c:v>19.408000000000001</c:v>
                </c:pt>
                <c:pt idx="57">
                  <c:v>24.524000000000001</c:v>
                </c:pt>
                <c:pt idx="58">
                  <c:v>27.02</c:v>
                </c:pt>
                <c:pt idx="59">
                  <c:v>28.292000000000002</c:v>
                </c:pt>
                <c:pt idx="60">
                  <c:v>29.675999999999998</c:v>
                </c:pt>
                <c:pt idx="61">
                  <c:v>31.172000000000001</c:v>
                </c:pt>
                <c:pt idx="62">
                  <c:v>32.832000000000001</c:v>
                </c:pt>
                <c:pt idx="63">
                  <c:v>34.707999999999998</c:v>
                </c:pt>
                <c:pt idx="64">
                  <c:v>36.735999999999997</c:v>
                </c:pt>
                <c:pt idx="65">
                  <c:v>38.712000000000003</c:v>
                </c:pt>
                <c:pt idx="66">
                  <c:v>40.804000000000002</c:v>
                </c:pt>
                <c:pt idx="67">
                  <c:v>43.244</c:v>
                </c:pt>
                <c:pt idx="68">
                  <c:v>45.88</c:v>
                </c:pt>
                <c:pt idx="69">
                  <c:v>48.072000000000003</c:v>
                </c:pt>
                <c:pt idx="70">
                  <c:v>49.771999999999998</c:v>
                </c:pt>
                <c:pt idx="71">
                  <c:v>51.256</c:v>
                </c:pt>
                <c:pt idx="72">
                  <c:v>52.671999999999997</c:v>
                </c:pt>
                <c:pt idx="73">
                  <c:v>53.787999999999997</c:v>
                </c:pt>
                <c:pt idx="74">
                  <c:v>54.5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82-41C5-BE96-142495F02E8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682-41C5-BE96-142495F02E8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682-41C5-BE96-142495F02E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94.27</c:v>
                </c:pt>
                <c:pt idx="1">
                  <c:v>94.82</c:v>
                </c:pt>
                <c:pt idx="2">
                  <c:v>94</c:v>
                </c:pt>
                <c:pt idx="3">
                  <c:v>93.19</c:v>
                </c:pt>
                <c:pt idx="4">
                  <c:v>90.75</c:v>
                </c:pt>
                <c:pt idx="5">
                  <c:v>91.98</c:v>
                </c:pt>
                <c:pt idx="6">
                  <c:v>92.67</c:v>
                </c:pt>
                <c:pt idx="7">
                  <c:v>93.27</c:v>
                </c:pt>
                <c:pt idx="8">
                  <c:v>90.87</c:v>
                </c:pt>
                <c:pt idx="9">
                  <c:v>92.54</c:v>
                </c:pt>
                <c:pt idx="10">
                  <c:v>67.28</c:v>
                </c:pt>
                <c:pt idx="11">
                  <c:v>68</c:v>
                </c:pt>
                <c:pt idx="12">
                  <c:v>69.62</c:v>
                </c:pt>
                <c:pt idx="13">
                  <c:v>85</c:v>
                </c:pt>
                <c:pt idx="14">
                  <c:v>57.78</c:v>
                </c:pt>
                <c:pt idx="15">
                  <c:v>85</c:v>
                </c:pt>
                <c:pt idx="16">
                  <c:v>90</c:v>
                </c:pt>
                <c:pt idx="17">
                  <c:v>91.5</c:v>
                </c:pt>
                <c:pt idx="18">
                  <c:v>90.19</c:v>
                </c:pt>
                <c:pt idx="19">
                  <c:v>92.76</c:v>
                </c:pt>
                <c:pt idx="20">
                  <c:v>99.54</c:v>
                </c:pt>
                <c:pt idx="21">
                  <c:v>105.53</c:v>
                </c:pt>
                <c:pt idx="22">
                  <c:v>111.78</c:v>
                </c:pt>
                <c:pt idx="23">
                  <c:v>140.85</c:v>
                </c:pt>
                <c:pt idx="24">
                  <c:v>150.87</c:v>
                </c:pt>
                <c:pt idx="25">
                  <c:v>157.9</c:v>
                </c:pt>
                <c:pt idx="26">
                  <c:v>160.22</c:v>
                </c:pt>
                <c:pt idx="27">
                  <c:v>169.29</c:v>
                </c:pt>
                <c:pt idx="28">
                  <c:v>175.38</c:v>
                </c:pt>
                <c:pt idx="29">
                  <c:v>179.45</c:v>
                </c:pt>
                <c:pt idx="30">
                  <c:v>176.31</c:v>
                </c:pt>
                <c:pt idx="31">
                  <c:v>173.51</c:v>
                </c:pt>
                <c:pt idx="32">
                  <c:v>182.23</c:v>
                </c:pt>
                <c:pt idx="33">
                  <c:v>179.26</c:v>
                </c:pt>
                <c:pt idx="34">
                  <c:v>167.58</c:v>
                </c:pt>
                <c:pt idx="35">
                  <c:v>136.58000000000001</c:v>
                </c:pt>
                <c:pt idx="36">
                  <c:v>171.48</c:v>
                </c:pt>
                <c:pt idx="37">
                  <c:v>120.03</c:v>
                </c:pt>
                <c:pt idx="38">
                  <c:v>105.25</c:v>
                </c:pt>
                <c:pt idx="39">
                  <c:v>93.75</c:v>
                </c:pt>
                <c:pt idx="40">
                  <c:v>129.86000000000001</c:v>
                </c:pt>
                <c:pt idx="41">
                  <c:v>95.01</c:v>
                </c:pt>
                <c:pt idx="42">
                  <c:v>54.77</c:v>
                </c:pt>
                <c:pt idx="43">
                  <c:v>0.02</c:v>
                </c:pt>
                <c:pt idx="44">
                  <c:v>50</c:v>
                </c:pt>
                <c:pt idx="45">
                  <c:v>3.53</c:v>
                </c:pt>
                <c:pt idx="46">
                  <c:v>0.02</c:v>
                </c:pt>
                <c:pt idx="47">
                  <c:v>0.02</c:v>
                </c:pt>
                <c:pt idx="48">
                  <c:v>0.02</c:v>
                </c:pt>
                <c:pt idx="49">
                  <c:v>0.02</c:v>
                </c:pt>
                <c:pt idx="50">
                  <c:v>0.02</c:v>
                </c:pt>
                <c:pt idx="51">
                  <c:v>0.02</c:v>
                </c:pt>
                <c:pt idx="52">
                  <c:v>0.02</c:v>
                </c:pt>
                <c:pt idx="53">
                  <c:v>0.02</c:v>
                </c:pt>
                <c:pt idx="54">
                  <c:v>46.23</c:v>
                </c:pt>
                <c:pt idx="55">
                  <c:v>82.1</c:v>
                </c:pt>
                <c:pt idx="56">
                  <c:v>50.13</c:v>
                </c:pt>
                <c:pt idx="57">
                  <c:v>120.93</c:v>
                </c:pt>
                <c:pt idx="58">
                  <c:v>128.63</c:v>
                </c:pt>
                <c:pt idx="59">
                  <c:v>129.82</c:v>
                </c:pt>
                <c:pt idx="60">
                  <c:v>97.88</c:v>
                </c:pt>
                <c:pt idx="61">
                  <c:v>125.38</c:v>
                </c:pt>
                <c:pt idx="62">
                  <c:v>133.93</c:v>
                </c:pt>
                <c:pt idx="63">
                  <c:v>142.80000000000001</c:v>
                </c:pt>
                <c:pt idx="64">
                  <c:v>104.39</c:v>
                </c:pt>
                <c:pt idx="65">
                  <c:v>143.74</c:v>
                </c:pt>
                <c:pt idx="66">
                  <c:v>150.87</c:v>
                </c:pt>
                <c:pt idx="67">
                  <c:v>155.87</c:v>
                </c:pt>
                <c:pt idx="68">
                  <c:v>117.25</c:v>
                </c:pt>
                <c:pt idx="69">
                  <c:v>141.25</c:v>
                </c:pt>
                <c:pt idx="70">
                  <c:v>160.55000000000001</c:v>
                </c:pt>
                <c:pt idx="71">
                  <c:v>175.23</c:v>
                </c:pt>
                <c:pt idx="72">
                  <c:v>125.69</c:v>
                </c:pt>
                <c:pt idx="73">
                  <c:v>180.82</c:v>
                </c:pt>
                <c:pt idx="74">
                  <c:v>200.12</c:v>
                </c:pt>
                <c:pt idx="75">
                  <c:v>213.37</c:v>
                </c:pt>
                <c:pt idx="76">
                  <c:v>193.26</c:v>
                </c:pt>
                <c:pt idx="77">
                  <c:v>215.11</c:v>
                </c:pt>
                <c:pt idx="78">
                  <c:v>223</c:v>
                </c:pt>
                <c:pt idx="79">
                  <c:v>220.16</c:v>
                </c:pt>
                <c:pt idx="80">
                  <c:v>218.29</c:v>
                </c:pt>
                <c:pt idx="81">
                  <c:v>212.55</c:v>
                </c:pt>
                <c:pt idx="82">
                  <c:v>187.51</c:v>
                </c:pt>
                <c:pt idx="83">
                  <c:v>159.97</c:v>
                </c:pt>
                <c:pt idx="84">
                  <c:v>189.28</c:v>
                </c:pt>
                <c:pt idx="85">
                  <c:v>177.15</c:v>
                </c:pt>
                <c:pt idx="86">
                  <c:v>178</c:v>
                </c:pt>
                <c:pt idx="87">
                  <c:v>165.02</c:v>
                </c:pt>
                <c:pt idx="88">
                  <c:v>157.88999999999999</c:v>
                </c:pt>
                <c:pt idx="89">
                  <c:v>131</c:v>
                </c:pt>
                <c:pt idx="90">
                  <c:v>136.71</c:v>
                </c:pt>
                <c:pt idx="91">
                  <c:v>139.12</c:v>
                </c:pt>
                <c:pt idx="92">
                  <c:v>137.15</c:v>
                </c:pt>
                <c:pt idx="93">
                  <c:v>120.28</c:v>
                </c:pt>
                <c:pt idx="94">
                  <c:v>116.99</c:v>
                </c:pt>
                <c:pt idx="95">
                  <c:v>108.07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82-41C5-BE96-142495F02E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5661.0360000000001</v>
      </c>
      <c r="C5" s="25">
        <v>5555.51</v>
      </c>
      <c r="D5" s="25">
        <v>5513.85</v>
      </c>
      <c r="E5" s="25">
        <v>5447.6419999999998</v>
      </c>
      <c r="F5" s="25">
        <v>5381.9250000000002</v>
      </c>
      <c r="G5" s="25">
        <v>5365.46</v>
      </c>
      <c r="H5" s="25">
        <v>5331.826</v>
      </c>
      <c r="I5" s="25">
        <v>5294.24</v>
      </c>
      <c r="J5" s="25">
        <v>5243.2820000000002</v>
      </c>
      <c r="K5" s="25">
        <v>5192.2669999999998</v>
      </c>
      <c r="L5" s="25">
        <v>5189.692</v>
      </c>
      <c r="M5" s="25">
        <v>5180.1959999999999</v>
      </c>
      <c r="N5" s="25">
        <v>5176.2460000000001</v>
      </c>
      <c r="O5" s="25">
        <v>5165.808</v>
      </c>
      <c r="P5" s="25">
        <v>5181.518</v>
      </c>
      <c r="Q5" s="25">
        <v>5192.3980000000001</v>
      </c>
      <c r="R5" s="25">
        <v>5207.5540000000001</v>
      </c>
      <c r="S5" s="25">
        <v>5242.8190000000004</v>
      </c>
      <c r="T5" s="25">
        <v>5306.7560000000003</v>
      </c>
      <c r="U5" s="25">
        <v>5383.5290000000005</v>
      </c>
      <c r="V5" s="25">
        <v>5568.9040000000005</v>
      </c>
      <c r="W5" s="25">
        <v>5690.9369999999999</v>
      </c>
      <c r="X5" s="25">
        <v>5816.6379999999999</v>
      </c>
      <c r="Y5" s="25">
        <v>5940.8029999999999</v>
      </c>
      <c r="Z5" s="25">
        <v>6087.05</v>
      </c>
      <c r="AA5" s="25">
        <v>6271.7439999999997</v>
      </c>
      <c r="AB5" s="25">
        <v>6376.451</v>
      </c>
      <c r="AC5" s="25">
        <v>6515.2929999999997</v>
      </c>
      <c r="AD5" s="25">
        <v>6414.8029999999999</v>
      </c>
      <c r="AE5" s="25">
        <v>6511.19</v>
      </c>
      <c r="AF5" s="25">
        <v>6617.4579999999996</v>
      </c>
      <c r="AG5" s="25">
        <v>6750.7290000000003</v>
      </c>
      <c r="AH5" s="25">
        <v>7451</v>
      </c>
      <c r="AI5" s="25">
        <v>7468.7939999999999</v>
      </c>
      <c r="AJ5" s="25">
        <v>7582.7560000000003</v>
      </c>
      <c r="AK5" s="25">
        <v>7827.7420000000002</v>
      </c>
      <c r="AL5" s="25">
        <v>8331.8829999999998</v>
      </c>
      <c r="AM5" s="25">
        <v>8399.8610000000008</v>
      </c>
      <c r="AN5" s="25">
        <v>8412.7049999999999</v>
      </c>
      <c r="AO5" s="25">
        <v>8401.6569999999992</v>
      </c>
      <c r="AP5" s="25">
        <v>8239.2569999999996</v>
      </c>
      <c r="AQ5" s="25">
        <v>8329.2950000000001</v>
      </c>
      <c r="AR5" s="25">
        <v>8357.732</v>
      </c>
      <c r="AS5" s="25">
        <v>8430.4570000000003</v>
      </c>
      <c r="AT5" s="25">
        <v>8556.2360000000008</v>
      </c>
      <c r="AU5" s="25">
        <v>8631.2090000000007</v>
      </c>
      <c r="AV5" s="25">
        <v>8629.893</v>
      </c>
      <c r="AW5" s="25">
        <v>8623.5580000000009</v>
      </c>
      <c r="AX5" s="25">
        <v>8698.6110000000008</v>
      </c>
      <c r="AY5" s="25">
        <v>8685.3369999999995</v>
      </c>
      <c r="AZ5" s="25">
        <v>8664.7659999999996</v>
      </c>
      <c r="BA5" s="25">
        <v>8629.2189999999991</v>
      </c>
      <c r="BB5" s="25">
        <v>8449.0830000000005</v>
      </c>
      <c r="BC5" s="25">
        <v>8411.3119999999999</v>
      </c>
      <c r="BD5" s="25">
        <v>8276.1910000000007</v>
      </c>
      <c r="BE5" s="25">
        <v>8180.1729999999998</v>
      </c>
      <c r="BF5" s="25">
        <v>8115.1220000000003</v>
      </c>
      <c r="BG5" s="25">
        <v>7945.1</v>
      </c>
      <c r="BH5" s="25">
        <v>7867.0739999999996</v>
      </c>
      <c r="BI5" s="25">
        <v>7891.152</v>
      </c>
      <c r="BJ5" s="25">
        <v>7982.6660000000002</v>
      </c>
      <c r="BK5" s="25">
        <v>7911.0550000000003</v>
      </c>
      <c r="BL5" s="25">
        <v>7896.6360000000004</v>
      </c>
      <c r="BM5" s="25">
        <v>7797.1629999999996</v>
      </c>
      <c r="BN5" s="25">
        <v>7746.8990000000003</v>
      </c>
      <c r="BO5" s="25">
        <v>7845.07</v>
      </c>
      <c r="BP5" s="25">
        <v>7914.3209999999999</v>
      </c>
      <c r="BQ5" s="25">
        <v>7969.2389999999996</v>
      </c>
      <c r="BR5" s="25">
        <v>7686.15</v>
      </c>
      <c r="BS5" s="25">
        <v>7688.67</v>
      </c>
      <c r="BT5" s="25">
        <v>7456.7790000000005</v>
      </c>
      <c r="BU5" s="25">
        <v>7716.6959999999999</v>
      </c>
      <c r="BV5" s="25">
        <v>7402.799</v>
      </c>
      <c r="BW5" s="25">
        <v>7592.1660000000002</v>
      </c>
      <c r="BX5" s="25">
        <v>7917.6080000000002</v>
      </c>
      <c r="BY5" s="25">
        <v>8273.75</v>
      </c>
      <c r="BZ5" s="25">
        <v>8105.808</v>
      </c>
      <c r="CA5" s="25">
        <v>8206.8359999999993</v>
      </c>
      <c r="CB5" s="25">
        <v>8359.9229999999989</v>
      </c>
      <c r="CC5" s="25">
        <v>8279.4359999999997</v>
      </c>
      <c r="CD5" s="25">
        <v>8370.1209999999992</v>
      </c>
      <c r="CE5" s="25">
        <v>8162.1329999999998</v>
      </c>
      <c r="CF5" s="25">
        <v>8046.299</v>
      </c>
      <c r="CG5" s="25">
        <v>7929.8590000000004</v>
      </c>
      <c r="CH5" s="25">
        <v>7994.2020000000002</v>
      </c>
      <c r="CI5" s="25">
        <v>7570.3620000000001</v>
      </c>
      <c r="CJ5" s="25">
        <v>7268.3869999999997</v>
      </c>
      <c r="CK5" s="25">
        <v>6979.9269999999997</v>
      </c>
      <c r="CL5" s="25">
        <v>6814.41</v>
      </c>
      <c r="CM5" s="25">
        <v>6708.732</v>
      </c>
      <c r="CN5" s="25">
        <v>6555.6670000000004</v>
      </c>
      <c r="CO5" s="25">
        <v>6438.902</v>
      </c>
      <c r="CP5" s="25">
        <v>6291.01</v>
      </c>
      <c r="CQ5" s="25">
        <v>6174.01</v>
      </c>
      <c r="CR5" s="25">
        <v>6064.2569999999996</v>
      </c>
      <c r="CS5" s="25">
        <v>5992.92</v>
      </c>
      <c r="CT5" s="26"/>
      <c r="CU5" s="26"/>
      <c r="CV5" s="26"/>
      <c r="CW5" s="27"/>
      <c r="CX5" s="28">
        <f t="array" ref="CX5">SUMPRODUCT(B5:CW5*0.25)</f>
        <v>170843.39924999999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94.27</v>
      </c>
      <c r="C8" s="37">
        <v>94.82</v>
      </c>
      <c r="D8" s="37">
        <v>94</v>
      </c>
      <c r="E8" s="37">
        <v>93.19</v>
      </c>
      <c r="F8" s="37">
        <v>90.75</v>
      </c>
      <c r="G8" s="37">
        <v>91.98</v>
      </c>
      <c r="H8" s="37">
        <v>92.67</v>
      </c>
      <c r="I8" s="37">
        <v>93.27</v>
      </c>
      <c r="J8" s="37">
        <v>90.87</v>
      </c>
      <c r="K8" s="37">
        <v>92.54</v>
      </c>
      <c r="L8" s="37">
        <v>67.28</v>
      </c>
      <c r="M8" s="37">
        <v>68</v>
      </c>
      <c r="N8" s="37">
        <v>69.62</v>
      </c>
      <c r="O8" s="37">
        <v>85</v>
      </c>
      <c r="P8" s="37">
        <v>57.78</v>
      </c>
      <c r="Q8" s="37">
        <v>85</v>
      </c>
      <c r="R8" s="37">
        <v>90</v>
      </c>
      <c r="S8" s="37">
        <v>91.5</v>
      </c>
      <c r="T8" s="37">
        <v>90.19</v>
      </c>
      <c r="U8" s="37">
        <v>92.76</v>
      </c>
      <c r="V8" s="37">
        <v>99.54</v>
      </c>
      <c r="W8" s="37">
        <v>105.53</v>
      </c>
      <c r="X8" s="37">
        <v>111.78</v>
      </c>
      <c r="Y8" s="37">
        <v>140.85</v>
      </c>
      <c r="Z8" s="37">
        <v>150.87</v>
      </c>
      <c r="AA8" s="37">
        <v>157.9</v>
      </c>
      <c r="AB8" s="37">
        <v>160.22</v>
      </c>
      <c r="AC8" s="37">
        <v>169.29</v>
      </c>
      <c r="AD8" s="37">
        <v>175.38</v>
      </c>
      <c r="AE8" s="37">
        <v>179.45</v>
      </c>
      <c r="AF8" s="37">
        <v>176.31</v>
      </c>
      <c r="AG8" s="37">
        <v>173.51</v>
      </c>
      <c r="AH8" s="37">
        <v>182.23</v>
      </c>
      <c r="AI8" s="37">
        <v>179.26</v>
      </c>
      <c r="AJ8" s="37">
        <v>167.58</v>
      </c>
      <c r="AK8" s="37">
        <v>136.58000000000001</v>
      </c>
      <c r="AL8" s="37">
        <v>171.48</v>
      </c>
      <c r="AM8" s="37">
        <v>120.03</v>
      </c>
      <c r="AN8" s="37">
        <v>105.25</v>
      </c>
      <c r="AO8" s="37">
        <v>93.75</v>
      </c>
      <c r="AP8" s="37">
        <v>129.86000000000001</v>
      </c>
      <c r="AQ8" s="37">
        <v>95.01</v>
      </c>
      <c r="AR8" s="37">
        <v>54.77</v>
      </c>
      <c r="AS8" s="37">
        <v>0.02</v>
      </c>
      <c r="AT8" s="37">
        <v>50</v>
      </c>
      <c r="AU8" s="37">
        <v>3.53</v>
      </c>
      <c r="AV8" s="37">
        <v>0.02</v>
      </c>
      <c r="AW8" s="37">
        <v>0.02</v>
      </c>
      <c r="AX8" s="37">
        <v>0.02</v>
      </c>
      <c r="AY8" s="37">
        <v>0.02</v>
      </c>
      <c r="AZ8" s="37">
        <v>0.02</v>
      </c>
      <c r="BA8" s="37">
        <v>0.02</v>
      </c>
      <c r="BB8" s="37">
        <v>0.02</v>
      </c>
      <c r="BC8" s="37">
        <v>0.02</v>
      </c>
      <c r="BD8" s="37">
        <v>46.23</v>
      </c>
      <c r="BE8" s="37">
        <v>82.1</v>
      </c>
      <c r="BF8" s="37">
        <v>50.13</v>
      </c>
      <c r="BG8" s="37">
        <v>120.93</v>
      </c>
      <c r="BH8" s="37">
        <v>128.63</v>
      </c>
      <c r="BI8" s="37">
        <v>129.82</v>
      </c>
      <c r="BJ8" s="37">
        <v>97.88</v>
      </c>
      <c r="BK8" s="37">
        <v>125.38</v>
      </c>
      <c r="BL8" s="37">
        <v>133.93</v>
      </c>
      <c r="BM8" s="37">
        <v>142.80000000000001</v>
      </c>
      <c r="BN8" s="37">
        <v>104.39</v>
      </c>
      <c r="BO8" s="37">
        <v>143.74</v>
      </c>
      <c r="BP8" s="37">
        <v>150.87</v>
      </c>
      <c r="BQ8" s="37">
        <v>155.87</v>
      </c>
      <c r="BR8" s="37">
        <v>117.25</v>
      </c>
      <c r="BS8" s="37">
        <v>141.25</v>
      </c>
      <c r="BT8" s="37">
        <v>160.55000000000001</v>
      </c>
      <c r="BU8" s="37">
        <v>175.23</v>
      </c>
      <c r="BV8" s="37">
        <v>125.69</v>
      </c>
      <c r="BW8" s="37">
        <v>180.82</v>
      </c>
      <c r="BX8" s="37">
        <v>200.12</v>
      </c>
      <c r="BY8" s="37">
        <v>213.37</v>
      </c>
      <c r="BZ8" s="37">
        <v>193.26</v>
      </c>
      <c r="CA8" s="37">
        <v>215.11</v>
      </c>
      <c r="CB8" s="37">
        <v>223</v>
      </c>
      <c r="CC8" s="37">
        <v>220.16</v>
      </c>
      <c r="CD8" s="37">
        <v>218.29</v>
      </c>
      <c r="CE8" s="37">
        <v>212.55</v>
      </c>
      <c r="CF8" s="37">
        <v>187.51</v>
      </c>
      <c r="CG8" s="37">
        <v>159.97</v>
      </c>
      <c r="CH8" s="37">
        <v>189.28</v>
      </c>
      <c r="CI8" s="37">
        <v>177.15</v>
      </c>
      <c r="CJ8" s="37">
        <v>178</v>
      </c>
      <c r="CK8" s="37">
        <v>165.02</v>
      </c>
      <c r="CL8" s="37">
        <v>157.88999999999999</v>
      </c>
      <c r="CM8" s="37">
        <v>131</v>
      </c>
      <c r="CN8" s="37">
        <v>136.71</v>
      </c>
      <c r="CO8" s="37">
        <v>139.12</v>
      </c>
      <c r="CP8" s="37">
        <v>137.15</v>
      </c>
      <c r="CQ8" s="37">
        <v>120.28</v>
      </c>
      <c r="CR8" s="37">
        <v>116.99</v>
      </c>
      <c r="CS8" s="37">
        <v>108.07</v>
      </c>
      <c r="CT8" s="38"/>
      <c r="CU8" s="38"/>
      <c r="CV8" s="38"/>
      <c r="CW8" s="39"/>
      <c r="CX8" s="40">
        <f>IF(SUM(B8:CW8)&lt;&gt;0,AVERAGEIF(B8:CW8,"&lt;&gt;"""),"")</f>
        <v>118.01166666666667</v>
      </c>
    </row>
    <row r="9" spans="1:102" ht="24.95" customHeight="1" thickBot="1" x14ac:dyDescent="0.25">
      <c r="A9" s="41" t="s">
        <v>6</v>
      </c>
      <c r="B9" s="42">
        <v>94.07</v>
      </c>
      <c r="C9" s="43">
        <v>94.07</v>
      </c>
      <c r="D9" s="43">
        <v>94.07</v>
      </c>
      <c r="E9" s="43">
        <v>94.07</v>
      </c>
      <c r="F9" s="43">
        <v>92.167500000000004</v>
      </c>
      <c r="G9" s="43">
        <v>92.167500000000004</v>
      </c>
      <c r="H9" s="43">
        <v>92.167500000000004</v>
      </c>
      <c r="I9" s="43">
        <v>92.167500000000004</v>
      </c>
      <c r="J9" s="43">
        <v>79.672499999999999</v>
      </c>
      <c r="K9" s="43">
        <v>79.672499999999999</v>
      </c>
      <c r="L9" s="43">
        <v>79.672499999999999</v>
      </c>
      <c r="M9" s="43">
        <v>79.672499999999999</v>
      </c>
      <c r="N9" s="43">
        <v>74.349999999999994</v>
      </c>
      <c r="O9" s="43">
        <v>74.349999999999994</v>
      </c>
      <c r="P9" s="43">
        <v>74.349999999999994</v>
      </c>
      <c r="Q9" s="43">
        <v>74.349999999999994</v>
      </c>
      <c r="R9" s="43">
        <v>91.112499999999997</v>
      </c>
      <c r="S9" s="43">
        <v>91.112499999999997</v>
      </c>
      <c r="T9" s="43">
        <v>91.112499999999997</v>
      </c>
      <c r="U9" s="43">
        <v>91.112499999999997</v>
      </c>
      <c r="V9" s="43">
        <v>114.425</v>
      </c>
      <c r="W9" s="43">
        <v>114.425</v>
      </c>
      <c r="X9" s="43">
        <v>114.425</v>
      </c>
      <c r="Y9" s="43">
        <v>114.425</v>
      </c>
      <c r="Z9" s="43">
        <v>159.57</v>
      </c>
      <c r="AA9" s="43">
        <v>159.57</v>
      </c>
      <c r="AB9" s="43">
        <v>159.57</v>
      </c>
      <c r="AC9" s="43">
        <v>159.57</v>
      </c>
      <c r="AD9" s="43">
        <v>176.16249999999999</v>
      </c>
      <c r="AE9" s="43">
        <v>176.16249999999999</v>
      </c>
      <c r="AF9" s="43">
        <v>176.16249999999999</v>
      </c>
      <c r="AG9" s="43">
        <v>176.16249999999999</v>
      </c>
      <c r="AH9" s="43">
        <v>166.41249999999999</v>
      </c>
      <c r="AI9" s="43">
        <v>166.41249999999999</v>
      </c>
      <c r="AJ9" s="43">
        <v>166.41249999999999</v>
      </c>
      <c r="AK9" s="43">
        <v>166.41249999999999</v>
      </c>
      <c r="AL9" s="43">
        <v>122.6275</v>
      </c>
      <c r="AM9" s="43">
        <v>122.6275</v>
      </c>
      <c r="AN9" s="43">
        <v>122.6275</v>
      </c>
      <c r="AO9" s="43">
        <v>122.6275</v>
      </c>
      <c r="AP9" s="43">
        <v>69.915000000000006</v>
      </c>
      <c r="AQ9" s="43">
        <v>69.915000000000006</v>
      </c>
      <c r="AR9" s="43">
        <v>69.915000000000006</v>
      </c>
      <c r="AS9" s="43">
        <v>69.915000000000006</v>
      </c>
      <c r="AT9" s="43">
        <v>13.3925</v>
      </c>
      <c r="AU9" s="43">
        <v>13.3925</v>
      </c>
      <c r="AV9" s="43">
        <v>13.3925</v>
      </c>
      <c r="AW9" s="43">
        <v>13.3925</v>
      </c>
      <c r="AX9" s="43">
        <v>0.02</v>
      </c>
      <c r="AY9" s="43">
        <v>0.02</v>
      </c>
      <c r="AZ9" s="43">
        <v>0.02</v>
      </c>
      <c r="BA9" s="43">
        <v>0.02</v>
      </c>
      <c r="BB9" s="43">
        <v>32.092500000000001</v>
      </c>
      <c r="BC9" s="43">
        <v>32.092500000000001</v>
      </c>
      <c r="BD9" s="43">
        <v>32.092500000000001</v>
      </c>
      <c r="BE9" s="43">
        <v>32.092500000000001</v>
      </c>
      <c r="BF9" s="43">
        <v>107.3775</v>
      </c>
      <c r="BG9" s="43">
        <v>107.3775</v>
      </c>
      <c r="BH9" s="43">
        <v>107.3775</v>
      </c>
      <c r="BI9" s="43">
        <v>107.3775</v>
      </c>
      <c r="BJ9" s="43">
        <v>124.9975</v>
      </c>
      <c r="BK9" s="43">
        <v>124.9975</v>
      </c>
      <c r="BL9" s="43">
        <v>124.9975</v>
      </c>
      <c r="BM9" s="43">
        <v>124.9975</v>
      </c>
      <c r="BN9" s="43">
        <v>138.7175</v>
      </c>
      <c r="BO9" s="43">
        <v>138.7175</v>
      </c>
      <c r="BP9" s="43">
        <v>138.7175</v>
      </c>
      <c r="BQ9" s="43">
        <v>138.7175</v>
      </c>
      <c r="BR9" s="43">
        <v>148.57</v>
      </c>
      <c r="BS9" s="43">
        <v>148.57</v>
      </c>
      <c r="BT9" s="43">
        <v>148.57</v>
      </c>
      <c r="BU9" s="43">
        <v>148.57</v>
      </c>
      <c r="BV9" s="43">
        <v>180</v>
      </c>
      <c r="BW9" s="43">
        <v>180</v>
      </c>
      <c r="BX9" s="43">
        <v>180</v>
      </c>
      <c r="BY9" s="43">
        <v>180</v>
      </c>
      <c r="BZ9" s="43">
        <v>212.88249999999999</v>
      </c>
      <c r="CA9" s="43">
        <v>212.88249999999999</v>
      </c>
      <c r="CB9" s="43">
        <v>212.88249999999999</v>
      </c>
      <c r="CC9" s="43">
        <v>212.88249999999999</v>
      </c>
      <c r="CD9" s="43">
        <v>194.58</v>
      </c>
      <c r="CE9" s="43">
        <v>194.58</v>
      </c>
      <c r="CF9" s="43">
        <v>194.58</v>
      </c>
      <c r="CG9" s="43">
        <v>194.58</v>
      </c>
      <c r="CH9" s="43">
        <v>177.36250000000001</v>
      </c>
      <c r="CI9" s="43">
        <v>177.36250000000001</v>
      </c>
      <c r="CJ9" s="43">
        <v>177.36250000000001</v>
      </c>
      <c r="CK9" s="43">
        <v>177.36250000000001</v>
      </c>
      <c r="CL9" s="43">
        <v>141.18</v>
      </c>
      <c r="CM9" s="43">
        <v>141.18</v>
      </c>
      <c r="CN9" s="43">
        <v>141.18</v>
      </c>
      <c r="CO9" s="43">
        <v>141.18</v>
      </c>
      <c r="CP9" s="43">
        <v>120.6225</v>
      </c>
      <c r="CQ9" s="43">
        <v>120.6225</v>
      </c>
      <c r="CR9" s="43">
        <v>120.6225</v>
      </c>
      <c r="CS9" s="43">
        <v>120.6225</v>
      </c>
      <c r="CT9" s="44"/>
      <c r="CU9" s="44"/>
      <c r="CV9" s="44"/>
      <c r="CW9" s="45"/>
      <c r="CX9" s="46">
        <f>IF(SUM(B9:CW9)&lt;&gt;0,AVERAGEIF(B9:CW9,"&lt;&gt;"""),"")</f>
        <v>118.01166666666659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345</v>
      </c>
      <c r="AE11" s="53">
        <v>345</v>
      </c>
      <c r="AF11" s="53">
        <v>345</v>
      </c>
      <c r="AG11" s="53">
        <v>345</v>
      </c>
      <c r="AH11" s="53">
        <v>342</v>
      </c>
      <c r="AI11" s="53">
        <v>342</v>
      </c>
      <c r="AJ11" s="53">
        <v>342</v>
      </c>
      <c r="AK11" s="53">
        <v>342</v>
      </c>
      <c r="AL11" s="53">
        <v>341</v>
      </c>
      <c r="AM11" s="53">
        <v>341</v>
      </c>
      <c r="AN11" s="53">
        <v>341</v>
      </c>
      <c r="AO11" s="53">
        <v>341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>
        <v>2</v>
      </c>
      <c r="AM12" s="59">
        <v>2</v>
      </c>
      <c r="AN12" s="59">
        <v>2</v>
      </c>
      <c r="AO12" s="59">
        <v>2</v>
      </c>
      <c r="AP12" s="59">
        <v>18</v>
      </c>
      <c r="AQ12" s="59">
        <v>18</v>
      </c>
      <c r="AR12" s="59">
        <v>18</v>
      </c>
      <c r="AS12" s="59">
        <v>18</v>
      </c>
      <c r="AT12" s="59">
        <v>18</v>
      </c>
      <c r="AU12" s="59">
        <v>18</v>
      </c>
      <c r="AV12" s="59">
        <v>18</v>
      </c>
      <c r="AW12" s="59">
        <v>18</v>
      </c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>
        <v>12</v>
      </c>
      <c r="BS12" s="59">
        <v>12</v>
      </c>
      <c r="BT12" s="59">
        <v>12</v>
      </c>
      <c r="BU12" s="59">
        <v>12</v>
      </c>
      <c r="BV12" s="59">
        <v>30</v>
      </c>
      <c r="BW12" s="59">
        <v>30</v>
      </c>
      <c r="BX12" s="59">
        <v>30</v>
      </c>
      <c r="BY12" s="59">
        <v>30</v>
      </c>
      <c r="BZ12" s="59">
        <v>30</v>
      </c>
      <c r="CA12" s="59">
        <v>30</v>
      </c>
      <c r="CB12" s="59">
        <v>30</v>
      </c>
      <c r="CC12" s="59">
        <v>30</v>
      </c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110</v>
      </c>
    </row>
    <row r="13" spans="1:102" ht="24.95" customHeight="1" x14ac:dyDescent="0.2">
      <c r="A13" s="63" t="s">
        <v>10</v>
      </c>
      <c r="B13" s="64">
        <v>1919.6880000000001</v>
      </c>
      <c r="C13" s="65">
        <v>1797.154</v>
      </c>
      <c r="D13" s="65">
        <v>1756.547</v>
      </c>
      <c r="E13" s="65">
        <v>1699.905</v>
      </c>
      <c r="F13" s="65">
        <v>1566.671</v>
      </c>
      <c r="G13" s="65">
        <v>1552.521</v>
      </c>
      <c r="H13" s="65">
        <v>1520.607</v>
      </c>
      <c r="I13" s="65">
        <v>1571.9970000000001</v>
      </c>
      <c r="J13" s="65">
        <v>1400.6759999999999</v>
      </c>
      <c r="K13" s="65">
        <v>1340.6320000000001</v>
      </c>
      <c r="L13" s="65">
        <v>1387.9</v>
      </c>
      <c r="M13" s="65">
        <v>1387.9</v>
      </c>
      <c r="N13" s="65">
        <v>1387.9</v>
      </c>
      <c r="O13" s="65">
        <v>1387.9</v>
      </c>
      <c r="P13" s="65">
        <v>1387.9</v>
      </c>
      <c r="Q13" s="65">
        <v>1387.9</v>
      </c>
      <c r="R13" s="65">
        <v>1432.1399999999999</v>
      </c>
      <c r="S13" s="65">
        <v>1479.126</v>
      </c>
      <c r="T13" s="65">
        <v>1555.1579999999999</v>
      </c>
      <c r="U13" s="65">
        <v>1688.6950000000002</v>
      </c>
      <c r="V13" s="65">
        <v>2015.1580000000001</v>
      </c>
      <c r="W13" s="65">
        <v>2142.9170000000004</v>
      </c>
      <c r="X13" s="65">
        <v>2313.739</v>
      </c>
      <c r="Y13" s="65">
        <v>2441.9</v>
      </c>
      <c r="Z13" s="65">
        <v>2440.9</v>
      </c>
      <c r="AA13" s="65">
        <v>2440.9</v>
      </c>
      <c r="AB13" s="65">
        <v>2441.9</v>
      </c>
      <c r="AC13" s="65">
        <v>2441.9</v>
      </c>
      <c r="AD13" s="65">
        <v>2443.9</v>
      </c>
      <c r="AE13" s="65">
        <v>2443.9</v>
      </c>
      <c r="AF13" s="65">
        <v>2443.9</v>
      </c>
      <c r="AG13" s="65">
        <v>2443.9</v>
      </c>
      <c r="AH13" s="65">
        <v>2183.9</v>
      </c>
      <c r="AI13" s="65">
        <v>2103.9</v>
      </c>
      <c r="AJ13" s="65">
        <v>2023.9</v>
      </c>
      <c r="AK13" s="65">
        <v>2023.9</v>
      </c>
      <c r="AL13" s="65">
        <v>1836.9</v>
      </c>
      <c r="AM13" s="65">
        <v>1731.9</v>
      </c>
      <c r="AN13" s="65">
        <v>1363.558</v>
      </c>
      <c r="AO13" s="65">
        <v>1016.481</v>
      </c>
      <c r="AP13" s="65">
        <v>615.01299999999992</v>
      </c>
      <c r="AQ13" s="65">
        <v>455.71199999999999</v>
      </c>
      <c r="AR13" s="65">
        <v>217.9</v>
      </c>
      <c r="AS13" s="65">
        <v>172.9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252.9</v>
      </c>
      <c r="BG13" s="65">
        <v>297.89999999999998</v>
      </c>
      <c r="BH13" s="65">
        <v>475.03</v>
      </c>
      <c r="BI13" s="65">
        <v>709.04300000000001</v>
      </c>
      <c r="BJ13" s="65">
        <v>1017.2620000000001</v>
      </c>
      <c r="BK13" s="65">
        <v>1278.8760000000002</v>
      </c>
      <c r="BL13" s="65">
        <v>1568.1490000000001</v>
      </c>
      <c r="BM13" s="65">
        <v>1772.5480000000002</v>
      </c>
      <c r="BN13" s="65">
        <v>2111.8380000000002</v>
      </c>
      <c r="BO13" s="65">
        <v>2568.6329999999998</v>
      </c>
      <c r="BP13" s="65">
        <v>2833.7870000000003</v>
      </c>
      <c r="BQ13" s="65">
        <v>2864.5970000000002</v>
      </c>
      <c r="BR13" s="65">
        <v>3427.4450000000002</v>
      </c>
      <c r="BS13" s="65">
        <v>3854.8760000000002</v>
      </c>
      <c r="BT13" s="65">
        <v>3856.5810000000001</v>
      </c>
      <c r="BU13" s="65">
        <v>3857.8790000000004</v>
      </c>
      <c r="BV13" s="65">
        <v>3710.6030000000001</v>
      </c>
      <c r="BW13" s="65">
        <v>3885.9540000000002</v>
      </c>
      <c r="BX13" s="65">
        <v>3886.02</v>
      </c>
      <c r="BY13" s="65">
        <v>3886.0650000000001</v>
      </c>
      <c r="BZ13" s="65">
        <v>3895.6030000000001</v>
      </c>
      <c r="CA13" s="65">
        <v>3896.5720000000001</v>
      </c>
      <c r="CB13" s="65">
        <v>3896.9209999999998</v>
      </c>
      <c r="CC13" s="65">
        <v>3896.7959999999998</v>
      </c>
      <c r="CD13" s="65">
        <v>3902.2170000000001</v>
      </c>
      <c r="CE13" s="65">
        <v>3901.9479999999999</v>
      </c>
      <c r="CF13" s="65">
        <v>3900.7779999999998</v>
      </c>
      <c r="CG13" s="65">
        <v>3874.3420000000001</v>
      </c>
      <c r="CH13" s="65">
        <v>3905.643</v>
      </c>
      <c r="CI13" s="65">
        <v>3905.0040000000004</v>
      </c>
      <c r="CJ13" s="65">
        <v>3905.049</v>
      </c>
      <c r="CK13" s="65">
        <v>3904.3650000000002</v>
      </c>
      <c r="CL13" s="65">
        <v>3907.864</v>
      </c>
      <c r="CM13" s="65">
        <v>3722.1419999999998</v>
      </c>
      <c r="CN13" s="65">
        <v>3560.4769999999999</v>
      </c>
      <c r="CO13" s="65">
        <v>3512.4430000000002</v>
      </c>
      <c r="CP13" s="65">
        <v>3365.3470000000002</v>
      </c>
      <c r="CQ13" s="65">
        <v>3202.1530000000002</v>
      </c>
      <c r="CR13" s="65">
        <v>3141.5889999999999</v>
      </c>
      <c r="CS13" s="65">
        <v>3137.9</v>
      </c>
      <c r="CT13" s="66"/>
      <c r="CU13" s="66"/>
      <c r="CV13" s="66"/>
      <c r="CW13" s="67"/>
      <c r="CX13" s="68">
        <f t="array" ref="CX13">SUMPRODUCT(B13:CW13*0.25)</f>
        <v>49698.933499999992</v>
      </c>
    </row>
    <row r="14" spans="1:102" ht="24.95" customHeight="1" x14ac:dyDescent="0.2">
      <c r="A14" s="63" t="s">
        <v>11</v>
      </c>
      <c r="B14" s="64">
        <v>60</v>
      </c>
      <c r="C14" s="65">
        <v>60</v>
      </c>
      <c r="D14" s="65">
        <v>60</v>
      </c>
      <c r="E14" s="65">
        <v>60</v>
      </c>
      <c r="F14" s="65">
        <v>105</v>
      </c>
      <c r="G14" s="65">
        <v>105</v>
      </c>
      <c r="H14" s="65">
        <v>105</v>
      </c>
      <c r="I14" s="65">
        <v>105</v>
      </c>
      <c r="J14" s="65">
        <v>105</v>
      </c>
      <c r="K14" s="65">
        <v>105</v>
      </c>
      <c r="L14" s="65">
        <v>105</v>
      </c>
      <c r="M14" s="65">
        <v>105</v>
      </c>
      <c r="N14" s="65">
        <v>105</v>
      </c>
      <c r="O14" s="65">
        <v>105</v>
      </c>
      <c r="P14" s="65">
        <v>105</v>
      </c>
      <c r="Q14" s="65">
        <v>105</v>
      </c>
      <c r="R14" s="65">
        <v>105</v>
      </c>
      <c r="S14" s="65">
        <v>105</v>
      </c>
      <c r="T14" s="65">
        <v>105</v>
      </c>
      <c r="U14" s="65">
        <v>105</v>
      </c>
      <c r="V14" s="65">
        <v>131</v>
      </c>
      <c r="W14" s="65">
        <v>131</v>
      </c>
      <c r="X14" s="65">
        <v>131</v>
      </c>
      <c r="Y14" s="65">
        <v>131</v>
      </c>
      <c r="Z14" s="65">
        <v>219.56299999999999</v>
      </c>
      <c r="AA14" s="65">
        <v>393.25200000000001</v>
      </c>
      <c r="AB14" s="65">
        <v>405.83600000000001</v>
      </c>
      <c r="AC14" s="65">
        <v>670.25099999999998</v>
      </c>
      <c r="AD14" s="65">
        <v>1186.3139999999999</v>
      </c>
      <c r="AE14" s="65">
        <v>1137</v>
      </c>
      <c r="AF14" s="65">
        <v>580.20000000000005</v>
      </c>
      <c r="AG14" s="65">
        <v>73</v>
      </c>
      <c r="AH14" s="65">
        <v>1088.31</v>
      </c>
      <c r="AI14" s="65">
        <v>573</v>
      </c>
      <c r="AJ14" s="65">
        <v>314.78300000000002</v>
      </c>
      <c r="AK14" s="65">
        <v>73</v>
      </c>
      <c r="AL14" s="65">
        <v>285.387</v>
      </c>
      <c r="AM14" s="65">
        <v>102</v>
      </c>
      <c r="AN14" s="65">
        <v>102</v>
      </c>
      <c r="AO14" s="65">
        <v>102</v>
      </c>
      <c r="AP14" s="65">
        <v>102</v>
      </c>
      <c r="AQ14" s="65">
        <v>102</v>
      </c>
      <c r="AR14" s="65">
        <v>102</v>
      </c>
      <c r="AS14" s="65">
        <v>42</v>
      </c>
      <c r="AT14" s="65">
        <v>46.777999999999999</v>
      </c>
      <c r="AU14" s="65">
        <v>42</v>
      </c>
      <c r="AV14" s="65">
        <v>42</v>
      </c>
      <c r="AW14" s="65">
        <v>42</v>
      </c>
      <c r="AX14" s="65">
        <v>42</v>
      </c>
      <c r="AY14" s="65">
        <v>42</v>
      </c>
      <c r="AZ14" s="65">
        <v>42</v>
      </c>
      <c r="BA14" s="65">
        <v>42</v>
      </c>
      <c r="BB14" s="65">
        <v>29</v>
      </c>
      <c r="BC14" s="65">
        <v>29</v>
      </c>
      <c r="BD14" s="65">
        <v>29</v>
      </c>
      <c r="BE14" s="65">
        <v>89</v>
      </c>
      <c r="BF14" s="65">
        <v>89</v>
      </c>
      <c r="BG14" s="65">
        <v>89</v>
      </c>
      <c r="BH14" s="65">
        <v>89</v>
      </c>
      <c r="BI14" s="65">
        <v>89</v>
      </c>
      <c r="BJ14" s="65">
        <v>134</v>
      </c>
      <c r="BK14" s="65">
        <v>105</v>
      </c>
      <c r="BL14" s="65">
        <v>105</v>
      </c>
      <c r="BM14" s="65">
        <v>105</v>
      </c>
      <c r="BN14" s="65">
        <v>105</v>
      </c>
      <c r="BO14" s="65">
        <v>105</v>
      </c>
      <c r="BP14" s="65">
        <v>283.17500000000001</v>
      </c>
      <c r="BQ14" s="65">
        <v>730.56200000000001</v>
      </c>
      <c r="BR14" s="65">
        <v>160</v>
      </c>
      <c r="BS14" s="65">
        <v>160</v>
      </c>
      <c r="BT14" s="65">
        <v>316.64800000000002</v>
      </c>
      <c r="BU14" s="65">
        <v>908.93399999999997</v>
      </c>
      <c r="BV14" s="65">
        <v>951</v>
      </c>
      <c r="BW14" s="65">
        <v>1166</v>
      </c>
      <c r="BX14" s="65">
        <v>1626.5720000000001</v>
      </c>
      <c r="BY14" s="65">
        <v>2039.9690000000001</v>
      </c>
      <c r="BZ14" s="65">
        <v>1400</v>
      </c>
      <c r="CA14" s="65">
        <v>1490</v>
      </c>
      <c r="CB14" s="65">
        <v>1628.4760000000001</v>
      </c>
      <c r="CC14" s="65">
        <v>1525</v>
      </c>
      <c r="CD14" s="65">
        <v>1639.489</v>
      </c>
      <c r="CE14" s="65">
        <v>1430.288</v>
      </c>
      <c r="CF14" s="65">
        <v>1307</v>
      </c>
      <c r="CG14" s="65">
        <v>1207</v>
      </c>
      <c r="CH14" s="65">
        <v>1656.627</v>
      </c>
      <c r="CI14" s="65">
        <v>1234</v>
      </c>
      <c r="CJ14" s="65">
        <v>936.23699999999997</v>
      </c>
      <c r="CK14" s="65">
        <v>649.40100000000007</v>
      </c>
      <c r="CL14" s="65">
        <v>169</v>
      </c>
      <c r="CM14" s="65">
        <v>169</v>
      </c>
      <c r="CN14" s="65">
        <v>148</v>
      </c>
      <c r="CO14" s="65">
        <v>110</v>
      </c>
      <c r="CP14" s="65">
        <v>60</v>
      </c>
      <c r="CQ14" s="65">
        <v>60</v>
      </c>
      <c r="CR14" s="65">
        <v>60</v>
      </c>
      <c r="CS14" s="65">
        <v>60</v>
      </c>
      <c r="CT14" s="66"/>
      <c r="CU14" s="66"/>
      <c r="CV14" s="66"/>
      <c r="CW14" s="67"/>
      <c r="CX14" s="68">
        <f t="array" ref="CX14">SUMPRODUCT(B14:CW14*0.25)</f>
        <v>9228.012999999999</v>
      </c>
    </row>
    <row r="15" spans="1:102" ht="24.95" customHeight="1" x14ac:dyDescent="0.2">
      <c r="A15" s="69" t="s">
        <v>12</v>
      </c>
      <c r="B15" s="70">
        <v>1354.748</v>
      </c>
      <c r="C15" s="71">
        <v>1345.356</v>
      </c>
      <c r="D15" s="71">
        <v>1344.3029999999999</v>
      </c>
      <c r="E15" s="71">
        <v>1334.7370000000001</v>
      </c>
      <c r="F15" s="71">
        <v>1333.2540000000001</v>
      </c>
      <c r="G15" s="71">
        <v>1330.9390000000001</v>
      </c>
      <c r="H15" s="71">
        <v>1329.2190000000001</v>
      </c>
      <c r="I15" s="71">
        <v>1328.1429999999998</v>
      </c>
      <c r="J15" s="71">
        <v>1320.606</v>
      </c>
      <c r="K15" s="71">
        <v>1329.635</v>
      </c>
      <c r="L15" s="71">
        <v>1324.192</v>
      </c>
      <c r="M15" s="71">
        <v>1325.396</v>
      </c>
      <c r="N15" s="71">
        <v>1322.346</v>
      </c>
      <c r="O15" s="71">
        <v>1314.508</v>
      </c>
      <c r="P15" s="71">
        <v>1303.318</v>
      </c>
      <c r="Q15" s="71">
        <v>1300.498</v>
      </c>
      <c r="R15" s="71">
        <v>1288.414</v>
      </c>
      <c r="S15" s="71">
        <v>1276.693</v>
      </c>
      <c r="T15" s="71">
        <v>1264.598</v>
      </c>
      <c r="U15" s="71">
        <v>1250.5339999999999</v>
      </c>
      <c r="V15" s="71">
        <v>1227.9460000000001</v>
      </c>
      <c r="W15" s="71">
        <v>1208.42</v>
      </c>
      <c r="X15" s="71">
        <v>1194.799</v>
      </c>
      <c r="Y15" s="71">
        <v>1182.8030000000001</v>
      </c>
      <c r="Z15" s="71">
        <v>1185.587</v>
      </c>
      <c r="AA15" s="71">
        <v>1196.5919999999999</v>
      </c>
      <c r="AB15" s="71">
        <v>1287.7149999999999</v>
      </c>
      <c r="AC15" s="71">
        <v>1469.7420000000002</v>
      </c>
      <c r="AD15" s="71">
        <v>1743.5889999999999</v>
      </c>
      <c r="AE15" s="71">
        <v>2146.69</v>
      </c>
      <c r="AF15" s="71">
        <v>2650.6579999999999</v>
      </c>
      <c r="AG15" s="71">
        <v>3196.8289999999997</v>
      </c>
      <c r="AH15" s="71">
        <v>3631.79</v>
      </c>
      <c r="AI15" s="71">
        <v>4182.2939999999999</v>
      </c>
      <c r="AJ15" s="71">
        <v>4697.0730000000003</v>
      </c>
      <c r="AK15" s="71">
        <v>5183.8420000000006</v>
      </c>
      <c r="AL15" s="71">
        <v>5657.5960000000005</v>
      </c>
      <c r="AM15" s="71">
        <v>6013.9610000000002</v>
      </c>
      <c r="AN15" s="71">
        <v>6395.1469999999999</v>
      </c>
      <c r="AO15" s="71">
        <v>6731.1759999999995</v>
      </c>
      <c r="AP15" s="71">
        <v>7063.2439999999997</v>
      </c>
      <c r="AQ15" s="71">
        <v>7312.5829999999996</v>
      </c>
      <c r="AR15" s="71">
        <v>7578.8320000000003</v>
      </c>
      <c r="AS15" s="71">
        <v>7756.5569999999998</v>
      </c>
      <c r="AT15" s="71">
        <v>7918.558</v>
      </c>
      <c r="AU15" s="71">
        <v>7998.3090000000002</v>
      </c>
      <c r="AV15" s="71">
        <v>7996.9930000000004</v>
      </c>
      <c r="AW15" s="71">
        <v>7990.6580000000004</v>
      </c>
      <c r="AX15" s="71">
        <v>8085.7110000000002</v>
      </c>
      <c r="AY15" s="71">
        <v>8072.4369999999999</v>
      </c>
      <c r="AZ15" s="71">
        <v>8051.866</v>
      </c>
      <c r="BA15" s="71">
        <v>8016.3189999999995</v>
      </c>
      <c r="BB15" s="71">
        <v>7855.183</v>
      </c>
      <c r="BC15" s="71">
        <v>7817.4120000000003</v>
      </c>
      <c r="BD15" s="71">
        <v>7682.2909999999993</v>
      </c>
      <c r="BE15" s="71">
        <v>7526.2730000000001</v>
      </c>
      <c r="BF15" s="71">
        <v>7301.2220000000007</v>
      </c>
      <c r="BG15" s="71">
        <v>7086.2</v>
      </c>
      <c r="BH15" s="71">
        <v>6831.0439999999999</v>
      </c>
      <c r="BI15" s="71">
        <v>6621.1090000000004</v>
      </c>
      <c r="BJ15" s="71">
        <v>6370.4040000000005</v>
      </c>
      <c r="BK15" s="71">
        <v>6066.1790000000001</v>
      </c>
      <c r="BL15" s="71">
        <v>5762.4870000000001</v>
      </c>
      <c r="BM15" s="71">
        <v>5458.6149999999998</v>
      </c>
      <c r="BN15" s="71">
        <v>5083.0609999999997</v>
      </c>
      <c r="BO15" s="71">
        <v>4724.4369999999999</v>
      </c>
      <c r="BP15" s="71">
        <v>4350.3589999999995</v>
      </c>
      <c r="BQ15" s="71">
        <v>3927.08</v>
      </c>
      <c r="BR15" s="71">
        <v>3515.7049999999999</v>
      </c>
      <c r="BS15" s="71">
        <v>3090.7939999999999</v>
      </c>
      <c r="BT15" s="71">
        <v>2700.55</v>
      </c>
      <c r="BU15" s="71">
        <v>2366.8829999999998</v>
      </c>
      <c r="BV15" s="71">
        <v>2103.7959999999998</v>
      </c>
      <c r="BW15" s="71">
        <v>1902.8120000000001</v>
      </c>
      <c r="BX15" s="71">
        <v>1767.616</v>
      </c>
      <c r="BY15" s="71">
        <v>1710.316</v>
      </c>
      <c r="BZ15" s="71">
        <v>1741.2049999999999</v>
      </c>
      <c r="CA15" s="71">
        <v>1751.2639999999999</v>
      </c>
      <c r="CB15" s="71">
        <v>1765.5260000000001</v>
      </c>
      <c r="CC15" s="71">
        <v>1788.6399999999999</v>
      </c>
      <c r="CD15" s="71">
        <v>1788.415</v>
      </c>
      <c r="CE15" s="71">
        <v>1789.8970000000002</v>
      </c>
      <c r="CF15" s="71">
        <v>1798.521</v>
      </c>
      <c r="CG15" s="71">
        <v>1808.5170000000001</v>
      </c>
      <c r="CH15" s="71">
        <v>1814.932</v>
      </c>
      <c r="CI15" s="71">
        <v>1814.3579999999999</v>
      </c>
      <c r="CJ15" s="71">
        <v>1810.1010000000001</v>
      </c>
      <c r="CK15" s="71">
        <v>1809.1609999999998</v>
      </c>
      <c r="CL15" s="71">
        <v>1788.9459999999999</v>
      </c>
      <c r="CM15" s="71">
        <v>1779.29</v>
      </c>
      <c r="CN15" s="71">
        <v>1761.69</v>
      </c>
      <c r="CO15" s="71">
        <v>1753.559</v>
      </c>
      <c r="CP15" s="71">
        <v>1731.2629999999999</v>
      </c>
      <c r="CQ15" s="71">
        <v>1712.6569999999999</v>
      </c>
      <c r="CR15" s="71">
        <v>1699.068</v>
      </c>
      <c r="CS15" s="71">
        <v>1685.6200000000001</v>
      </c>
      <c r="CT15" s="72"/>
      <c r="CU15" s="72"/>
      <c r="CV15" s="72"/>
      <c r="CW15" s="73"/>
      <c r="CX15" s="74">
        <f t="array" ref="CX15">SUMPRODUCT(B15:CW15*0.25)</f>
        <v>84340.552749999988</v>
      </c>
    </row>
    <row r="16" spans="1:102" ht="24.95" customHeight="1" x14ac:dyDescent="0.2">
      <c r="A16" s="69" t="s">
        <v>13</v>
      </c>
      <c r="B16" s="70">
        <v>43</v>
      </c>
      <c r="C16" s="71">
        <v>43</v>
      </c>
      <c r="D16" s="71">
        <v>43</v>
      </c>
      <c r="E16" s="71">
        <v>43</v>
      </c>
      <c r="F16" s="71">
        <v>38</v>
      </c>
      <c r="G16" s="71">
        <v>38</v>
      </c>
      <c r="H16" s="71">
        <v>38</v>
      </c>
      <c r="I16" s="71">
        <v>38</v>
      </c>
      <c r="J16" s="71">
        <v>35</v>
      </c>
      <c r="K16" s="71">
        <v>35</v>
      </c>
      <c r="L16" s="71">
        <v>35</v>
      </c>
      <c r="M16" s="71">
        <v>35</v>
      </c>
      <c r="N16" s="71">
        <v>33</v>
      </c>
      <c r="O16" s="71">
        <v>33</v>
      </c>
      <c r="P16" s="71">
        <v>33</v>
      </c>
      <c r="Q16" s="71">
        <v>33</v>
      </c>
      <c r="R16" s="71">
        <v>31</v>
      </c>
      <c r="S16" s="71">
        <v>31</v>
      </c>
      <c r="T16" s="71">
        <v>31</v>
      </c>
      <c r="U16" s="71">
        <v>31</v>
      </c>
      <c r="V16" s="71">
        <v>29</v>
      </c>
      <c r="W16" s="71">
        <v>29</v>
      </c>
      <c r="X16" s="71">
        <v>29</v>
      </c>
      <c r="Y16" s="71">
        <v>29</v>
      </c>
      <c r="Z16" s="71">
        <v>29</v>
      </c>
      <c r="AA16" s="71">
        <v>29</v>
      </c>
      <c r="AB16" s="71">
        <v>29</v>
      </c>
      <c r="AC16" s="71">
        <v>29</v>
      </c>
      <c r="AD16" s="71">
        <v>37</v>
      </c>
      <c r="AE16" s="71">
        <v>37</v>
      </c>
      <c r="AF16" s="71">
        <v>37</v>
      </c>
      <c r="AG16" s="71">
        <v>37</v>
      </c>
      <c r="AH16" s="71">
        <v>51</v>
      </c>
      <c r="AI16" s="71">
        <v>51</v>
      </c>
      <c r="AJ16" s="71">
        <v>51</v>
      </c>
      <c r="AK16" s="71">
        <v>51</v>
      </c>
      <c r="AL16" s="71">
        <v>66</v>
      </c>
      <c r="AM16" s="71">
        <v>66</v>
      </c>
      <c r="AN16" s="71">
        <v>66</v>
      </c>
      <c r="AO16" s="71">
        <v>66</v>
      </c>
      <c r="AP16" s="71">
        <v>76</v>
      </c>
      <c r="AQ16" s="71">
        <v>76</v>
      </c>
      <c r="AR16" s="71">
        <v>76</v>
      </c>
      <c r="AS16" s="71">
        <v>76</v>
      </c>
      <c r="AT16" s="71">
        <v>80</v>
      </c>
      <c r="AU16" s="71">
        <v>80</v>
      </c>
      <c r="AV16" s="71">
        <v>80</v>
      </c>
      <c r="AW16" s="71">
        <v>80</v>
      </c>
      <c r="AX16" s="71">
        <v>78</v>
      </c>
      <c r="AY16" s="71">
        <v>78</v>
      </c>
      <c r="AZ16" s="71">
        <v>78</v>
      </c>
      <c r="BA16" s="71">
        <v>78</v>
      </c>
      <c r="BB16" s="71">
        <v>72</v>
      </c>
      <c r="BC16" s="71">
        <v>72</v>
      </c>
      <c r="BD16" s="71">
        <v>72</v>
      </c>
      <c r="BE16" s="71">
        <v>72</v>
      </c>
      <c r="BF16" s="71">
        <v>62</v>
      </c>
      <c r="BG16" s="71">
        <v>62</v>
      </c>
      <c r="BH16" s="71">
        <v>62</v>
      </c>
      <c r="BI16" s="71">
        <v>62</v>
      </c>
      <c r="BJ16" s="71">
        <v>51</v>
      </c>
      <c r="BK16" s="71">
        <v>51</v>
      </c>
      <c r="BL16" s="71">
        <v>51</v>
      </c>
      <c r="BM16" s="71">
        <v>51</v>
      </c>
      <c r="BN16" s="71">
        <v>37</v>
      </c>
      <c r="BO16" s="71">
        <v>37</v>
      </c>
      <c r="BP16" s="71">
        <v>37</v>
      </c>
      <c r="BQ16" s="71">
        <v>37</v>
      </c>
      <c r="BR16" s="71">
        <v>23</v>
      </c>
      <c r="BS16" s="71">
        <v>23</v>
      </c>
      <c r="BT16" s="71">
        <v>23</v>
      </c>
      <c r="BU16" s="71">
        <v>23</v>
      </c>
      <c r="BV16" s="71">
        <v>16</v>
      </c>
      <c r="BW16" s="71">
        <v>16</v>
      </c>
      <c r="BX16" s="71">
        <v>16</v>
      </c>
      <c r="BY16" s="71">
        <v>16</v>
      </c>
      <c r="BZ16" s="71">
        <v>14</v>
      </c>
      <c r="CA16" s="71">
        <v>14</v>
      </c>
      <c r="CB16" s="71">
        <v>14</v>
      </c>
      <c r="CC16" s="71">
        <v>14</v>
      </c>
      <c r="CD16" s="71">
        <v>15</v>
      </c>
      <c r="CE16" s="71">
        <v>15</v>
      </c>
      <c r="CF16" s="71">
        <v>15</v>
      </c>
      <c r="CG16" s="71">
        <v>15</v>
      </c>
      <c r="CH16" s="71">
        <v>16</v>
      </c>
      <c r="CI16" s="71">
        <v>16</v>
      </c>
      <c r="CJ16" s="71">
        <v>16</v>
      </c>
      <c r="CK16" s="71">
        <v>16</v>
      </c>
      <c r="CL16" s="71">
        <v>18</v>
      </c>
      <c r="CM16" s="71">
        <v>18</v>
      </c>
      <c r="CN16" s="71">
        <v>18</v>
      </c>
      <c r="CO16" s="71">
        <v>18</v>
      </c>
      <c r="CP16" s="71">
        <v>21</v>
      </c>
      <c r="CQ16" s="71">
        <v>21</v>
      </c>
      <c r="CR16" s="71">
        <v>21</v>
      </c>
      <c r="CS16" s="71">
        <v>21</v>
      </c>
      <c r="CT16" s="72"/>
      <c r="CU16" s="72"/>
      <c r="CV16" s="72"/>
      <c r="CW16" s="73"/>
      <c r="CX16" s="74">
        <f t="array" ref="CX16">SUMPRODUCT(B16:CW16*0.25)</f>
        <v>971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3717.4360000000001</v>
      </c>
      <c r="C18" s="77">
        <f t="shared" ref="C18:BN18" si="0">SUM(C11:C17)</f>
        <v>3585.51</v>
      </c>
      <c r="D18" s="77">
        <f t="shared" si="0"/>
        <v>3543.85</v>
      </c>
      <c r="E18" s="77">
        <f t="shared" si="0"/>
        <v>3477.6419999999998</v>
      </c>
      <c r="F18" s="77">
        <f t="shared" si="0"/>
        <v>3382.9250000000002</v>
      </c>
      <c r="G18" s="77">
        <f t="shared" si="0"/>
        <v>3366.46</v>
      </c>
      <c r="H18" s="77">
        <f t="shared" si="0"/>
        <v>3332.826</v>
      </c>
      <c r="I18" s="77">
        <f t="shared" si="0"/>
        <v>3383.14</v>
      </c>
      <c r="J18" s="77">
        <f t="shared" si="0"/>
        <v>3201.2820000000002</v>
      </c>
      <c r="K18" s="77">
        <f t="shared" si="0"/>
        <v>3150.2669999999998</v>
      </c>
      <c r="L18" s="77">
        <f t="shared" si="0"/>
        <v>3192.0920000000001</v>
      </c>
      <c r="M18" s="77">
        <f t="shared" si="0"/>
        <v>3193.2960000000003</v>
      </c>
      <c r="N18" s="77">
        <f t="shared" si="0"/>
        <v>3188.2460000000001</v>
      </c>
      <c r="O18" s="77">
        <f t="shared" si="0"/>
        <v>3180.4080000000004</v>
      </c>
      <c r="P18" s="77">
        <f t="shared" si="0"/>
        <v>3169.2179999999998</v>
      </c>
      <c r="Q18" s="77">
        <f t="shared" si="0"/>
        <v>3166.3980000000001</v>
      </c>
      <c r="R18" s="77">
        <f t="shared" si="0"/>
        <v>3196.5540000000001</v>
      </c>
      <c r="S18" s="77">
        <f t="shared" si="0"/>
        <v>3231.819</v>
      </c>
      <c r="T18" s="77">
        <f t="shared" si="0"/>
        <v>3295.7559999999999</v>
      </c>
      <c r="U18" s="77">
        <f t="shared" si="0"/>
        <v>3415.2290000000003</v>
      </c>
      <c r="V18" s="77">
        <f t="shared" si="0"/>
        <v>3743.1040000000003</v>
      </c>
      <c r="W18" s="77">
        <f t="shared" si="0"/>
        <v>3851.3370000000004</v>
      </c>
      <c r="X18" s="77">
        <f t="shared" si="0"/>
        <v>4008.538</v>
      </c>
      <c r="Y18" s="77">
        <f t="shared" si="0"/>
        <v>4124.7030000000004</v>
      </c>
      <c r="Z18" s="77">
        <f t="shared" si="0"/>
        <v>4215.05</v>
      </c>
      <c r="AA18" s="77">
        <f t="shared" si="0"/>
        <v>4399.7439999999997</v>
      </c>
      <c r="AB18" s="77">
        <f t="shared" si="0"/>
        <v>4504.451</v>
      </c>
      <c r="AC18" s="77">
        <f t="shared" si="0"/>
        <v>4950.893</v>
      </c>
      <c r="AD18" s="77">
        <f t="shared" si="0"/>
        <v>5755.8029999999999</v>
      </c>
      <c r="AE18" s="77">
        <f t="shared" si="0"/>
        <v>6109.59</v>
      </c>
      <c r="AF18" s="77">
        <f t="shared" si="0"/>
        <v>6056.7579999999998</v>
      </c>
      <c r="AG18" s="77">
        <f t="shared" si="0"/>
        <v>6095.7289999999994</v>
      </c>
      <c r="AH18" s="77">
        <f t="shared" si="0"/>
        <v>7297</v>
      </c>
      <c r="AI18" s="77">
        <f t="shared" si="0"/>
        <v>7252.1939999999995</v>
      </c>
      <c r="AJ18" s="77">
        <f t="shared" si="0"/>
        <v>7428.7560000000003</v>
      </c>
      <c r="AK18" s="77">
        <f t="shared" si="0"/>
        <v>7673.7420000000002</v>
      </c>
      <c r="AL18" s="77">
        <f t="shared" si="0"/>
        <v>8188.8830000000007</v>
      </c>
      <c r="AM18" s="77">
        <f t="shared" si="0"/>
        <v>8256.8610000000008</v>
      </c>
      <c r="AN18" s="77">
        <f t="shared" si="0"/>
        <v>8269.7049999999999</v>
      </c>
      <c r="AO18" s="77">
        <f t="shared" si="0"/>
        <v>8258.6569999999992</v>
      </c>
      <c r="AP18" s="77">
        <f t="shared" si="0"/>
        <v>8214.2569999999996</v>
      </c>
      <c r="AQ18" s="77">
        <f t="shared" si="0"/>
        <v>8304.2950000000001</v>
      </c>
      <c r="AR18" s="77">
        <f t="shared" si="0"/>
        <v>8332.732</v>
      </c>
      <c r="AS18" s="77">
        <f t="shared" si="0"/>
        <v>8405.4570000000003</v>
      </c>
      <c r="AT18" s="77">
        <f t="shared" si="0"/>
        <v>8531.2360000000008</v>
      </c>
      <c r="AU18" s="77">
        <f t="shared" si="0"/>
        <v>8606.2090000000007</v>
      </c>
      <c r="AV18" s="77">
        <f t="shared" si="0"/>
        <v>8604.893</v>
      </c>
      <c r="AW18" s="77">
        <f t="shared" si="0"/>
        <v>8598.5580000000009</v>
      </c>
      <c r="AX18" s="77">
        <f t="shared" si="0"/>
        <v>8673.6110000000008</v>
      </c>
      <c r="AY18" s="77">
        <f t="shared" si="0"/>
        <v>8660.3369999999995</v>
      </c>
      <c r="AZ18" s="77">
        <f t="shared" si="0"/>
        <v>8639.7659999999996</v>
      </c>
      <c r="BA18" s="77">
        <f t="shared" si="0"/>
        <v>8604.2189999999991</v>
      </c>
      <c r="BB18" s="77">
        <f t="shared" si="0"/>
        <v>8424.0830000000005</v>
      </c>
      <c r="BC18" s="77">
        <f t="shared" si="0"/>
        <v>8386.3119999999999</v>
      </c>
      <c r="BD18" s="77">
        <f t="shared" si="0"/>
        <v>8251.1909999999989</v>
      </c>
      <c r="BE18" s="77">
        <f t="shared" si="0"/>
        <v>8155.1729999999998</v>
      </c>
      <c r="BF18" s="77">
        <f t="shared" si="0"/>
        <v>8045.1220000000003</v>
      </c>
      <c r="BG18" s="77">
        <f t="shared" si="0"/>
        <v>7875.0999999999995</v>
      </c>
      <c r="BH18" s="77">
        <f t="shared" si="0"/>
        <v>7797.0739999999996</v>
      </c>
      <c r="BI18" s="77">
        <f t="shared" si="0"/>
        <v>7821.152</v>
      </c>
      <c r="BJ18" s="77">
        <f t="shared" si="0"/>
        <v>7912.6660000000011</v>
      </c>
      <c r="BK18" s="77">
        <f t="shared" si="0"/>
        <v>7841.0550000000003</v>
      </c>
      <c r="BL18" s="77">
        <f t="shared" si="0"/>
        <v>7826.6360000000004</v>
      </c>
      <c r="BM18" s="77">
        <f t="shared" si="0"/>
        <v>7727.1630000000005</v>
      </c>
      <c r="BN18" s="77">
        <f t="shared" si="0"/>
        <v>7676.8989999999994</v>
      </c>
      <c r="BO18" s="77">
        <f t="shared" ref="BO18:CW18" si="1">SUM(BO11:BO17)</f>
        <v>7775.07</v>
      </c>
      <c r="BP18" s="77">
        <f t="shared" si="1"/>
        <v>7844.3209999999999</v>
      </c>
      <c r="BQ18" s="77">
        <f t="shared" si="1"/>
        <v>7899.2389999999996</v>
      </c>
      <c r="BR18" s="77">
        <f t="shared" si="1"/>
        <v>7478.15</v>
      </c>
      <c r="BS18" s="77">
        <f t="shared" si="1"/>
        <v>7480.67</v>
      </c>
      <c r="BT18" s="77">
        <f t="shared" si="1"/>
        <v>7248.7790000000005</v>
      </c>
      <c r="BU18" s="77">
        <f t="shared" si="1"/>
        <v>7508.6960000000008</v>
      </c>
      <c r="BV18" s="77">
        <f t="shared" si="1"/>
        <v>7151.3989999999994</v>
      </c>
      <c r="BW18" s="77">
        <f t="shared" si="1"/>
        <v>7340.7659999999996</v>
      </c>
      <c r="BX18" s="77">
        <f t="shared" si="1"/>
        <v>7666.2080000000005</v>
      </c>
      <c r="BY18" s="77">
        <f t="shared" si="1"/>
        <v>8022.35</v>
      </c>
      <c r="BZ18" s="77">
        <f t="shared" si="1"/>
        <v>7420.808</v>
      </c>
      <c r="CA18" s="77">
        <f t="shared" si="1"/>
        <v>7521.8360000000002</v>
      </c>
      <c r="CB18" s="77">
        <f t="shared" si="1"/>
        <v>7674.9230000000007</v>
      </c>
      <c r="CC18" s="77">
        <f t="shared" si="1"/>
        <v>7594.4359999999997</v>
      </c>
      <c r="CD18" s="77">
        <f t="shared" si="1"/>
        <v>7685.1210000000001</v>
      </c>
      <c r="CE18" s="77">
        <f t="shared" si="1"/>
        <v>7477.1330000000007</v>
      </c>
      <c r="CF18" s="77">
        <f t="shared" si="1"/>
        <v>7361.299</v>
      </c>
      <c r="CG18" s="77">
        <f t="shared" si="1"/>
        <v>7244.8590000000004</v>
      </c>
      <c r="CH18" s="77">
        <f t="shared" si="1"/>
        <v>7733.2020000000002</v>
      </c>
      <c r="CI18" s="77">
        <f t="shared" si="1"/>
        <v>7309.362000000001</v>
      </c>
      <c r="CJ18" s="77">
        <f t="shared" si="1"/>
        <v>7007.3870000000006</v>
      </c>
      <c r="CK18" s="77">
        <f t="shared" si="1"/>
        <v>6718.9269999999997</v>
      </c>
      <c r="CL18" s="77">
        <f t="shared" si="1"/>
        <v>6223.8099999999995</v>
      </c>
      <c r="CM18" s="77">
        <f t="shared" si="1"/>
        <v>6028.4319999999998</v>
      </c>
      <c r="CN18" s="77">
        <f t="shared" si="1"/>
        <v>5828.1669999999995</v>
      </c>
      <c r="CO18" s="77">
        <f t="shared" si="1"/>
        <v>5734.0020000000004</v>
      </c>
      <c r="CP18" s="77">
        <f t="shared" si="1"/>
        <v>5517.6100000000006</v>
      </c>
      <c r="CQ18" s="77">
        <f t="shared" si="1"/>
        <v>5335.81</v>
      </c>
      <c r="CR18" s="77">
        <f t="shared" si="1"/>
        <v>5261.6570000000002</v>
      </c>
      <c r="CS18" s="77">
        <f t="shared" si="1"/>
        <v>5244.52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152516.49924999999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1378.9</v>
      </c>
      <c r="C31" s="88">
        <v>1376.9</v>
      </c>
      <c r="D31" s="88">
        <v>1375.9</v>
      </c>
      <c r="E31" s="88">
        <v>1375.9</v>
      </c>
      <c r="F31" s="88">
        <v>1433.9</v>
      </c>
      <c r="G31" s="88">
        <v>1434.9</v>
      </c>
      <c r="H31" s="88">
        <v>1435.9</v>
      </c>
      <c r="I31" s="88">
        <v>1434.9</v>
      </c>
      <c r="J31" s="88">
        <v>1429.9</v>
      </c>
      <c r="K31" s="88">
        <v>1428.9</v>
      </c>
      <c r="L31" s="88">
        <v>1427.9</v>
      </c>
      <c r="M31" s="88">
        <v>1427.9</v>
      </c>
      <c r="N31" s="88">
        <v>1425.9</v>
      </c>
      <c r="O31" s="88">
        <v>1425.9</v>
      </c>
      <c r="P31" s="88">
        <v>1425.9</v>
      </c>
      <c r="Q31" s="88">
        <v>1425.9</v>
      </c>
      <c r="R31" s="88">
        <v>1422.9</v>
      </c>
      <c r="S31" s="88">
        <v>1420.9</v>
      </c>
      <c r="T31" s="88">
        <v>1417.9</v>
      </c>
      <c r="U31" s="88">
        <v>1413.9</v>
      </c>
      <c r="V31" s="88">
        <v>1431.9</v>
      </c>
      <c r="W31" s="88">
        <v>1421.9</v>
      </c>
      <c r="X31" s="88">
        <v>1412.9</v>
      </c>
      <c r="Y31" s="88">
        <v>1412.9</v>
      </c>
      <c r="Z31" s="88">
        <v>1368.05</v>
      </c>
      <c r="AA31" s="88">
        <v>1369.05</v>
      </c>
      <c r="AB31" s="88">
        <v>1390.05</v>
      </c>
      <c r="AC31" s="88">
        <v>1429.05</v>
      </c>
      <c r="AD31" s="88">
        <v>1492.66</v>
      </c>
      <c r="AE31" s="88">
        <v>1576.66</v>
      </c>
      <c r="AF31" s="88">
        <v>1685.66</v>
      </c>
      <c r="AG31" s="88">
        <v>1820.66</v>
      </c>
      <c r="AH31" s="88">
        <v>1995.43</v>
      </c>
      <c r="AI31" s="88">
        <v>2147.4300000000003</v>
      </c>
      <c r="AJ31" s="88">
        <v>2290.4299999999998</v>
      </c>
      <c r="AK31" s="88">
        <v>2424.4299999999998</v>
      </c>
      <c r="AL31" s="88">
        <v>2547.91</v>
      </c>
      <c r="AM31" s="88">
        <v>2663.91</v>
      </c>
      <c r="AN31" s="88">
        <v>2767.91</v>
      </c>
      <c r="AO31" s="88">
        <v>2863.91</v>
      </c>
      <c r="AP31" s="88">
        <v>2838.56</v>
      </c>
      <c r="AQ31" s="88">
        <v>2914.56</v>
      </c>
      <c r="AR31" s="88">
        <v>2982.56</v>
      </c>
      <c r="AS31" s="88">
        <v>3041.56</v>
      </c>
      <c r="AT31" s="88">
        <v>3097.28</v>
      </c>
      <c r="AU31" s="88">
        <v>3136.28</v>
      </c>
      <c r="AV31" s="88">
        <v>3165.28</v>
      </c>
      <c r="AW31" s="88">
        <v>3183.28</v>
      </c>
      <c r="AX31" s="88">
        <v>3169.11</v>
      </c>
      <c r="AY31" s="88">
        <v>3171.11</v>
      </c>
      <c r="AZ31" s="88">
        <v>3168.11</v>
      </c>
      <c r="BA31" s="88">
        <v>3159.11</v>
      </c>
      <c r="BB31" s="88">
        <v>3114.23</v>
      </c>
      <c r="BC31" s="88">
        <v>3092.23</v>
      </c>
      <c r="BD31" s="88">
        <v>3061.23</v>
      </c>
      <c r="BE31" s="88">
        <v>3022.23</v>
      </c>
      <c r="BF31" s="88">
        <v>2962.99</v>
      </c>
      <c r="BG31" s="88">
        <v>2913.99</v>
      </c>
      <c r="BH31" s="88">
        <v>2861.99</v>
      </c>
      <c r="BI31" s="88">
        <v>2808.99</v>
      </c>
      <c r="BJ31" s="88">
        <v>2843.32</v>
      </c>
      <c r="BK31" s="88">
        <v>2776.32</v>
      </c>
      <c r="BL31" s="88">
        <v>2696.32</v>
      </c>
      <c r="BM31" s="88">
        <v>2605.3200000000002</v>
      </c>
      <c r="BN31" s="88">
        <v>2489.6</v>
      </c>
      <c r="BO31" s="88">
        <v>2379.6</v>
      </c>
      <c r="BP31" s="88">
        <v>2262.6</v>
      </c>
      <c r="BQ31" s="88">
        <v>2137.6</v>
      </c>
      <c r="BR31" s="88">
        <v>2146.46</v>
      </c>
      <c r="BS31" s="88">
        <v>2027.46</v>
      </c>
      <c r="BT31" s="88">
        <v>2042.46</v>
      </c>
      <c r="BU31" s="88">
        <v>2230.46</v>
      </c>
      <c r="BV31" s="88">
        <v>2434.09</v>
      </c>
      <c r="BW31" s="88">
        <v>2488.09</v>
      </c>
      <c r="BX31" s="88">
        <v>2545.09</v>
      </c>
      <c r="BY31" s="88">
        <v>2644.09</v>
      </c>
      <c r="BZ31" s="88">
        <v>2702.9</v>
      </c>
      <c r="CA31" s="88">
        <v>2819.9</v>
      </c>
      <c r="CB31" s="88">
        <v>2828.9</v>
      </c>
      <c r="CC31" s="88">
        <v>2829.9</v>
      </c>
      <c r="CD31" s="88">
        <v>2806.9</v>
      </c>
      <c r="CE31" s="88">
        <v>2671.9</v>
      </c>
      <c r="CF31" s="88">
        <v>2506.9</v>
      </c>
      <c r="CG31" s="88">
        <v>2442.9</v>
      </c>
      <c r="CH31" s="88">
        <v>2408.9</v>
      </c>
      <c r="CI31" s="88">
        <v>2294.9</v>
      </c>
      <c r="CJ31" s="88">
        <v>2264.9</v>
      </c>
      <c r="CK31" s="88">
        <v>1864.9</v>
      </c>
      <c r="CL31" s="88">
        <v>1635.9</v>
      </c>
      <c r="CM31" s="88">
        <v>1635.9</v>
      </c>
      <c r="CN31" s="88">
        <v>1617.9</v>
      </c>
      <c r="CO31" s="88">
        <v>1577.9</v>
      </c>
      <c r="CP31" s="88">
        <v>1527.9</v>
      </c>
      <c r="CQ31" s="88">
        <v>1524.9</v>
      </c>
      <c r="CR31" s="88">
        <v>1522.9</v>
      </c>
      <c r="CS31" s="88">
        <v>1520.9</v>
      </c>
      <c r="CT31" s="89"/>
      <c r="CU31" s="89"/>
      <c r="CV31" s="89"/>
      <c r="CW31" s="90"/>
      <c r="CX31" s="91">
        <f t="array" ref="CX31">SUMPRODUCT(B31:CW31*0.25)</f>
        <v>52118.839999999982</v>
      </c>
    </row>
    <row r="32" spans="1:102" ht="24.95" customHeight="1" x14ac:dyDescent="0.2">
      <c r="A32" s="92" t="s">
        <v>27</v>
      </c>
      <c r="B32" s="93">
        <v>1354.5360000000001</v>
      </c>
      <c r="C32" s="94">
        <v>1384.61</v>
      </c>
      <c r="D32" s="94">
        <v>1323.95</v>
      </c>
      <c r="E32" s="94">
        <v>1257.742</v>
      </c>
      <c r="F32" s="94">
        <v>1145.0250000000001</v>
      </c>
      <c r="G32" s="94">
        <v>1218.56</v>
      </c>
      <c r="H32" s="94">
        <v>1274.9259999999999</v>
      </c>
      <c r="I32" s="94">
        <v>1326.24</v>
      </c>
      <c r="J32" s="94">
        <v>1164.3820000000001</v>
      </c>
      <c r="K32" s="94">
        <v>1114.367</v>
      </c>
      <c r="L32" s="94">
        <v>921.19200000000001</v>
      </c>
      <c r="M32" s="94">
        <v>922.39599999999996</v>
      </c>
      <c r="N32" s="94">
        <v>919.346</v>
      </c>
      <c r="O32" s="94">
        <v>911.50800000000004</v>
      </c>
      <c r="P32" s="94">
        <v>900.31799999999998</v>
      </c>
      <c r="Q32" s="94">
        <v>897.49800000000005</v>
      </c>
      <c r="R32" s="94">
        <v>869.654</v>
      </c>
      <c r="S32" s="94">
        <v>886.91899999999998</v>
      </c>
      <c r="T32" s="94">
        <v>853.85599999999999</v>
      </c>
      <c r="U32" s="94">
        <v>967.32899999999995</v>
      </c>
      <c r="V32" s="94">
        <v>1058.204</v>
      </c>
      <c r="W32" s="94">
        <v>1176.4369999999999</v>
      </c>
      <c r="X32" s="94">
        <v>1342.6379999999999</v>
      </c>
      <c r="Y32" s="94">
        <v>1388.8030000000001</v>
      </c>
      <c r="Z32" s="94">
        <v>1425</v>
      </c>
      <c r="AA32" s="94">
        <v>1608.694</v>
      </c>
      <c r="AB32" s="94">
        <v>1692.4010000000001</v>
      </c>
      <c r="AC32" s="94">
        <v>2099.8429999999998</v>
      </c>
      <c r="AD32" s="94">
        <v>2807.143</v>
      </c>
      <c r="AE32" s="94">
        <v>3076.93</v>
      </c>
      <c r="AF32" s="94">
        <v>2915.098</v>
      </c>
      <c r="AG32" s="94">
        <v>2819.069</v>
      </c>
      <c r="AH32" s="94">
        <v>4069.57</v>
      </c>
      <c r="AI32" s="94">
        <v>3952.7640000000001</v>
      </c>
      <c r="AJ32" s="94">
        <v>4066.326</v>
      </c>
      <c r="AK32" s="94">
        <v>4177.3119999999999</v>
      </c>
      <c r="AL32" s="94">
        <v>4793.973</v>
      </c>
      <c r="AM32" s="94">
        <v>4786.951</v>
      </c>
      <c r="AN32" s="94">
        <v>4695.7950000000001</v>
      </c>
      <c r="AO32" s="94">
        <v>4739.7470000000003</v>
      </c>
      <c r="AP32" s="94">
        <v>5156.3639999999996</v>
      </c>
      <c r="AQ32" s="94">
        <v>5227.0680000000002</v>
      </c>
      <c r="AR32" s="94">
        <v>5285.1719999999996</v>
      </c>
      <c r="AS32" s="94">
        <v>5343.8969999999999</v>
      </c>
      <c r="AT32" s="94">
        <v>5458.9560000000001</v>
      </c>
      <c r="AU32" s="94">
        <v>5494.9290000000001</v>
      </c>
      <c r="AV32" s="94">
        <v>5464.6130000000003</v>
      </c>
      <c r="AW32" s="94">
        <v>5440.2780000000002</v>
      </c>
      <c r="AX32" s="94">
        <v>5529.5010000000002</v>
      </c>
      <c r="AY32" s="94">
        <v>5514.2269999999999</v>
      </c>
      <c r="AZ32" s="94">
        <v>5496.6559999999999</v>
      </c>
      <c r="BA32" s="94">
        <v>5470.1090000000004</v>
      </c>
      <c r="BB32" s="94">
        <v>5334.8530000000001</v>
      </c>
      <c r="BC32" s="94">
        <v>5319.0820000000003</v>
      </c>
      <c r="BD32" s="94">
        <v>5214.9610000000002</v>
      </c>
      <c r="BE32" s="94">
        <v>5157.9430000000002</v>
      </c>
      <c r="BF32" s="94">
        <v>5027.1319999999996</v>
      </c>
      <c r="BG32" s="94">
        <v>4861.1099999999997</v>
      </c>
      <c r="BH32" s="94">
        <v>4660.0839999999998</v>
      </c>
      <c r="BI32" s="94">
        <v>4522.1620000000003</v>
      </c>
      <c r="BJ32" s="94">
        <v>4387.3459999999995</v>
      </c>
      <c r="BK32" s="94">
        <v>4357.7349999999997</v>
      </c>
      <c r="BL32" s="94">
        <v>4272.3159999999998</v>
      </c>
      <c r="BM32" s="94">
        <v>4158.8429999999998</v>
      </c>
      <c r="BN32" s="94">
        <v>3863.299</v>
      </c>
      <c r="BO32" s="94">
        <v>3920.47</v>
      </c>
      <c r="BP32" s="94">
        <v>4056.721</v>
      </c>
      <c r="BQ32" s="94">
        <v>4137.6390000000001</v>
      </c>
      <c r="BR32" s="94">
        <v>3715.69</v>
      </c>
      <c r="BS32" s="94">
        <v>3673.21</v>
      </c>
      <c r="BT32" s="94">
        <v>3426.319</v>
      </c>
      <c r="BU32" s="94">
        <v>3498.2359999999999</v>
      </c>
      <c r="BV32" s="94">
        <v>2740.3090000000002</v>
      </c>
      <c r="BW32" s="94">
        <v>2875.6759999999999</v>
      </c>
      <c r="BX32" s="94">
        <v>3144.1179999999999</v>
      </c>
      <c r="BY32" s="94">
        <v>3401.26</v>
      </c>
      <c r="BZ32" s="94">
        <v>2726.9079999999999</v>
      </c>
      <c r="CA32" s="94">
        <v>2710.9360000000001</v>
      </c>
      <c r="CB32" s="94">
        <v>2855.0230000000001</v>
      </c>
      <c r="CC32" s="94">
        <v>2773.5360000000001</v>
      </c>
      <c r="CD32" s="94">
        <v>2887.221</v>
      </c>
      <c r="CE32" s="94">
        <v>2814.2330000000002</v>
      </c>
      <c r="CF32" s="94">
        <v>2863.3989999999999</v>
      </c>
      <c r="CG32" s="94">
        <v>2810.9589999999998</v>
      </c>
      <c r="CH32" s="94">
        <v>3409.3020000000001</v>
      </c>
      <c r="CI32" s="94">
        <v>3099.462</v>
      </c>
      <c r="CJ32" s="94">
        <v>2827.4870000000001</v>
      </c>
      <c r="CK32" s="94">
        <v>2939.027</v>
      </c>
      <c r="CL32" s="94">
        <v>2659.91</v>
      </c>
      <c r="CM32" s="94">
        <v>2464.5320000000002</v>
      </c>
      <c r="CN32" s="94">
        <v>2300.2669999999998</v>
      </c>
      <c r="CO32" s="94">
        <v>2337.1019999999999</v>
      </c>
      <c r="CP32" s="94">
        <v>2320.71</v>
      </c>
      <c r="CQ32" s="94">
        <v>2191.91</v>
      </c>
      <c r="CR32" s="94">
        <v>2119.7570000000001</v>
      </c>
      <c r="CS32" s="94">
        <v>2104.62</v>
      </c>
      <c r="CT32" s="95"/>
      <c r="CU32" s="95"/>
      <c r="CV32" s="95"/>
      <c r="CW32" s="96"/>
      <c r="CX32" s="97">
        <f t="array" ref="CX32">SUMPRODUCT(B32:CW32*0.25)</f>
        <v>74532.909249999982</v>
      </c>
    </row>
    <row r="33" spans="1:102" ht="24.95" customHeight="1" x14ac:dyDescent="0.2">
      <c r="A33" s="101" t="s">
        <v>28</v>
      </c>
      <c r="B33" s="98">
        <v>1335</v>
      </c>
      <c r="C33" s="99">
        <v>1175</v>
      </c>
      <c r="D33" s="99">
        <v>1195</v>
      </c>
      <c r="E33" s="99">
        <v>1195</v>
      </c>
      <c r="F33" s="99">
        <v>1177</v>
      </c>
      <c r="G33" s="99">
        <v>1086</v>
      </c>
      <c r="H33" s="99">
        <v>995</v>
      </c>
      <c r="I33" s="99">
        <v>995</v>
      </c>
      <c r="J33" s="99">
        <v>995</v>
      </c>
      <c r="K33" s="99">
        <v>995</v>
      </c>
      <c r="L33" s="99">
        <v>1231</v>
      </c>
      <c r="M33" s="99">
        <v>1231</v>
      </c>
      <c r="N33" s="99">
        <v>1231</v>
      </c>
      <c r="O33" s="99">
        <v>1231</v>
      </c>
      <c r="P33" s="99">
        <v>1231</v>
      </c>
      <c r="Q33" s="99">
        <v>1231</v>
      </c>
      <c r="R33" s="99">
        <v>1261</v>
      </c>
      <c r="S33" s="99">
        <v>1281</v>
      </c>
      <c r="T33" s="99">
        <v>1381</v>
      </c>
      <c r="U33" s="99">
        <v>1391</v>
      </c>
      <c r="V33" s="99">
        <v>1526</v>
      </c>
      <c r="W33" s="99">
        <v>1526</v>
      </c>
      <c r="X33" s="99">
        <v>1526</v>
      </c>
      <c r="Y33" s="99">
        <v>1596</v>
      </c>
      <c r="Z33" s="99">
        <v>1645</v>
      </c>
      <c r="AA33" s="99">
        <v>1645</v>
      </c>
      <c r="AB33" s="99">
        <v>1645</v>
      </c>
      <c r="AC33" s="99">
        <v>1645</v>
      </c>
      <c r="AD33" s="99">
        <v>1645</v>
      </c>
      <c r="AE33" s="99">
        <v>1645</v>
      </c>
      <c r="AF33" s="99">
        <v>1645</v>
      </c>
      <c r="AG33" s="99">
        <v>1645</v>
      </c>
      <c r="AH33" s="99">
        <v>1386</v>
      </c>
      <c r="AI33" s="99">
        <v>1306</v>
      </c>
      <c r="AJ33" s="99">
        <v>1226</v>
      </c>
      <c r="AK33" s="99">
        <v>1226</v>
      </c>
      <c r="AL33" s="99">
        <v>990</v>
      </c>
      <c r="AM33" s="99">
        <v>949</v>
      </c>
      <c r="AN33" s="99">
        <v>949</v>
      </c>
      <c r="AO33" s="99">
        <v>798</v>
      </c>
      <c r="AP33" s="99">
        <v>244.333</v>
      </c>
      <c r="AQ33" s="99">
        <v>187.667</v>
      </c>
      <c r="AR33" s="99">
        <v>90</v>
      </c>
      <c r="AS33" s="99">
        <v>45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125</v>
      </c>
      <c r="BG33" s="99">
        <v>170</v>
      </c>
      <c r="BH33" s="99">
        <v>345</v>
      </c>
      <c r="BI33" s="99">
        <v>560</v>
      </c>
      <c r="BJ33" s="99">
        <v>752</v>
      </c>
      <c r="BK33" s="99">
        <v>777</v>
      </c>
      <c r="BL33" s="99">
        <v>928</v>
      </c>
      <c r="BM33" s="99">
        <v>1033</v>
      </c>
      <c r="BN33" s="99">
        <v>1394</v>
      </c>
      <c r="BO33" s="99">
        <v>1545</v>
      </c>
      <c r="BP33" s="99">
        <v>1595</v>
      </c>
      <c r="BQ33" s="99">
        <v>1694</v>
      </c>
      <c r="BR33" s="99">
        <v>1824</v>
      </c>
      <c r="BS33" s="99">
        <v>1988</v>
      </c>
      <c r="BT33" s="99">
        <v>1988</v>
      </c>
      <c r="BU33" s="99">
        <v>1988</v>
      </c>
      <c r="BV33" s="99">
        <v>2176</v>
      </c>
      <c r="BW33" s="99">
        <v>2176</v>
      </c>
      <c r="BX33" s="99">
        <v>2176</v>
      </c>
      <c r="BY33" s="99">
        <v>2176</v>
      </c>
      <c r="BZ33" s="99">
        <v>2176</v>
      </c>
      <c r="CA33" s="99">
        <v>2176</v>
      </c>
      <c r="CB33" s="99">
        <v>2176</v>
      </c>
      <c r="CC33" s="99">
        <v>2176</v>
      </c>
      <c r="CD33" s="99">
        <v>2176</v>
      </c>
      <c r="CE33" s="99">
        <v>2176</v>
      </c>
      <c r="CF33" s="99">
        <v>2176</v>
      </c>
      <c r="CG33" s="99">
        <v>2176</v>
      </c>
      <c r="CH33" s="99">
        <v>2176</v>
      </c>
      <c r="CI33" s="99">
        <v>2176</v>
      </c>
      <c r="CJ33" s="99">
        <v>2176</v>
      </c>
      <c r="CK33" s="99">
        <v>2176</v>
      </c>
      <c r="CL33" s="99">
        <v>2146</v>
      </c>
      <c r="CM33" s="99">
        <v>2146</v>
      </c>
      <c r="CN33" s="99">
        <v>2128</v>
      </c>
      <c r="CO33" s="99">
        <v>2037</v>
      </c>
      <c r="CP33" s="99">
        <v>1916</v>
      </c>
      <c r="CQ33" s="99">
        <v>1866</v>
      </c>
      <c r="CR33" s="99">
        <v>1866</v>
      </c>
      <c r="CS33" s="99">
        <v>1866</v>
      </c>
      <c r="CT33" s="100"/>
      <c r="CU33" s="100"/>
      <c r="CV33" s="100"/>
      <c r="CW33" s="102"/>
      <c r="CX33" s="103">
        <f t="array" ref="CX33">SUMPRODUCT(B33:CW33*0.25)</f>
        <v>30516.75</v>
      </c>
    </row>
    <row r="34" spans="1:102" ht="30" customHeight="1" thickBot="1" x14ac:dyDescent="0.25">
      <c r="A34" s="75" t="s">
        <v>29</v>
      </c>
      <c r="B34" s="76">
        <f>SUM(B31:B33)</f>
        <v>4068.4360000000001</v>
      </c>
      <c r="C34" s="77">
        <f t="shared" ref="C34:BN34" si="5">SUM(C31:C33)</f>
        <v>3936.51</v>
      </c>
      <c r="D34" s="77">
        <f t="shared" si="5"/>
        <v>3894.8500000000004</v>
      </c>
      <c r="E34" s="77">
        <f t="shared" si="5"/>
        <v>3828.6419999999998</v>
      </c>
      <c r="F34" s="77">
        <f t="shared" si="5"/>
        <v>3755.9250000000002</v>
      </c>
      <c r="G34" s="77">
        <f t="shared" si="5"/>
        <v>3739.46</v>
      </c>
      <c r="H34" s="77">
        <f t="shared" si="5"/>
        <v>3705.826</v>
      </c>
      <c r="I34" s="77">
        <f t="shared" si="5"/>
        <v>3756.1400000000003</v>
      </c>
      <c r="J34" s="77">
        <f t="shared" si="5"/>
        <v>3589.2820000000002</v>
      </c>
      <c r="K34" s="77">
        <f t="shared" si="5"/>
        <v>3538.2669999999998</v>
      </c>
      <c r="L34" s="77">
        <f t="shared" si="5"/>
        <v>3580.0920000000001</v>
      </c>
      <c r="M34" s="77">
        <f t="shared" si="5"/>
        <v>3581.2960000000003</v>
      </c>
      <c r="N34" s="77">
        <f t="shared" si="5"/>
        <v>3576.2460000000001</v>
      </c>
      <c r="O34" s="77">
        <f t="shared" si="5"/>
        <v>3568.4080000000004</v>
      </c>
      <c r="P34" s="77">
        <f t="shared" si="5"/>
        <v>3557.2179999999998</v>
      </c>
      <c r="Q34" s="77">
        <f t="shared" si="5"/>
        <v>3554.3980000000001</v>
      </c>
      <c r="R34" s="77">
        <f t="shared" si="5"/>
        <v>3553.5540000000001</v>
      </c>
      <c r="S34" s="77">
        <f t="shared" si="5"/>
        <v>3588.819</v>
      </c>
      <c r="T34" s="77">
        <f t="shared" si="5"/>
        <v>3652.7560000000003</v>
      </c>
      <c r="U34" s="77">
        <f t="shared" si="5"/>
        <v>3772.2290000000003</v>
      </c>
      <c r="V34" s="77">
        <f t="shared" si="5"/>
        <v>4016.1040000000003</v>
      </c>
      <c r="W34" s="77">
        <f t="shared" si="5"/>
        <v>4124.3369999999995</v>
      </c>
      <c r="X34" s="77">
        <f t="shared" si="5"/>
        <v>4281.5380000000005</v>
      </c>
      <c r="Y34" s="77">
        <f t="shared" si="5"/>
        <v>4397.7030000000004</v>
      </c>
      <c r="Z34" s="77">
        <f t="shared" si="5"/>
        <v>4438.05</v>
      </c>
      <c r="AA34" s="77">
        <f t="shared" si="5"/>
        <v>4622.7439999999997</v>
      </c>
      <c r="AB34" s="77">
        <f t="shared" si="5"/>
        <v>4727.451</v>
      </c>
      <c r="AC34" s="77">
        <f t="shared" si="5"/>
        <v>5173.893</v>
      </c>
      <c r="AD34" s="77">
        <f t="shared" si="5"/>
        <v>5944.8029999999999</v>
      </c>
      <c r="AE34" s="77">
        <f t="shared" si="5"/>
        <v>6298.59</v>
      </c>
      <c r="AF34" s="77">
        <f t="shared" si="5"/>
        <v>6245.7579999999998</v>
      </c>
      <c r="AG34" s="77">
        <f t="shared" si="5"/>
        <v>6284.7290000000003</v>
      </c>
      <c r="AH34" s="77">
        <f t="shared" si="5"/>
        <v>7451</v>
      </c>
      <c r="AI34" s="77">
        <f t="shared" si="5"/>
        <v>7406.1940000000004</v>
      </c>
      <c r="AJ34" s="77">
        <f t="shared" si="5"/>
        <v>7582.7559999999994</v>
      </c>
      <c r="AK34" s="77">
        <f t="shared" si="5"/>
        <v>7827.7420000000002</v>
      </c>
      <c r="AL34" s="77">
        <f t="shared" si="5"/>
        <v>8331.8829999999998</v>
      </c>
      <c r="AM34" s="77">
        <f t="shared" si="5"/>
        <v>8399.8610000000008</v>
      </c>
      <c r="AN34" s="77">
        <f t="shared" si="5"/>
        <v>8412.7049999999999</v>
      </c>
      <c r="AO34" s="77">
        <f t="shared" si="5"/>
        <v>8401.6569999999992</v>
      </c>
      <c r="AP34" s="77">
        <f t="shared" si="5"/>
        <v>8239.2569999999996</v>
      </c>
      <c r="AQ34" s="77">
        <f t="shared" si="5"/>
        <v>8329.2950000000001</v>
      </c>
      <c r="AR34" s="77">
        <f t="shared" si="5"/>
        <v>8357.732</v>
      </c>
      <c r="AS34" s="77">
        <f t="shared" si="5"/>
        <v>8430.4570000000003</v>
      </c>
      <c r="AT34" s="77">
        <f t="shared" si="5"/>
        <v>8556.2360000000008</v>
      </c>
      <c r="AU34" s="77">
        <f t="shared" si="5"/>
        <v>8631.2090000000007</v>
      </c>
      <c r="AV34" s="77">
        <f t="shared" si="5"/>
        <v>8629.893</v>
      </c>
      <c r="AW34" s="77">
        <f t="shared" si="5"/>
        <v>8623.5580000000009</v>
      </c>
      <c r="AX34" s="77">
        <f t="shared" si="5"/>
        <v>8698.6110000000008</v>
      </c>
      <c r="AY34" s="77">
        <f t="shared" si="5"/>
        <v>8685.3369999999995</v>
      </c>
      <c r="AZ34" s="77">
        <f t="shared" si="5"/>
        <v>8664.7659999999996</v>
      </c>
      <c r="BA34" s="77">
        <f t="shared" si="5"/>
        <v>8629.219000000001</v>
      </c>
      <c r="BB34" s="77">
        <f t="shared" si="5"/>
        <v>8449.0830000000005</v>
      </c>
      <c r="BC34" s="77">
        <f t="shared" si="5"/>
        <v>8411.3119999999999</v>
      </c>
      <c r="BD34" s="77">
        <f t="shared" si="5"/>
        <v>8276.1910000000007</v>
      </c>
      <c r="BE34" s="77">
        <f t="shared" si="5"/>
        <v>8180.1730000000007</v>
      </c>
      <c r="BF34" s="77">
        <f t="shared" si="5"/>
        <v>8115.1219999999994</v>
      </c>
      <c r="BG34" s="77">
        <f t="shared" si="5"/>
        <v>7945.0999999999995</v>
      </c>
      <c r="BH34" s="77">
        <f t="shared" si="5"/>
        <v>7867.0739999999996</v>
      </c>
      <c r="BI34" s="77">
        <f t="shared" si="5"/>
        <v>7891.152</v>
      </c>
      <c r="BJ34" s="77">
        <f t="shared" si="5"/>
        <v>7982.6659999999993</v>
      </c>
      <c r="BK34" s="77">
        <f t="shared" si="5"/>
        <v>7911.0550000000003</v>
      </c>
      <c r="BL34" s="77">
        <f t="shared" si="5"/>
        <v>7896.6360000000004</v>
      </c>
      <c r="BM34" s="77">
        <f t="shared" si="5"/>
        <v>7797.1630000000005</v>
      </c>
      <c r="BN34" s="77">
        <f t="shared" si="5"/>
        <v>7746.8989999999994</v>
      </c>
      <c r="BO34" s="77">
        <f t="shared" ref="BO34:CW34" si="6">SUM(BO31:BO33)</f>
        <v>7845.07</v>
      </c>
      <c r="BP34" s="77">
        <f t="shared" si="6"/>
        <v>7914.3209999999999</v>
      </c>
      <c r="BQ34" s="77">
        <f t="shared" si="6"/>
        <v>7969.2389999999996</v>
      </c>
      <c r="BR34" s="77">
        <f t="shared" si="6"/>
        <v>7686.15</v>
      </c>
      <c r="BS34" s="77">
        <f t="shared" si="6"/>
        <v>7688.67</v>
      </c>
      <c r="BT34" s="77">
        <f t="shared" si="6"/>
        <v>7456.7790000000005</v>
      </c>
      <c r="BU34" s="77">
        <f t="shared" si="6"/>
        <v>7716.6959999999999</v>
      </c>
      <c r="BV34" s="77">
        <f t="shared" si="6"/>
        <v>7350.3990000000003</v>
      </c>
      <c r="BW34" s="77">
        <f t="shared" si="6"/>
        <v>7539.7659999999996</v>
      </c>
      <c r="BX34" s="77">
        <f t="shared" si="6"/>
        <v>7865.2080000000005</v>
      </c>
      <c r="BY34" s="77">
        <f t="shared" si="6"/>
        <v>8221.35</v>
      </c>
      <c r="BZ34" s="77">
        <f t="shared" si="6"/>
        <v>7605.808</v>
      </c>
      <c r="CA34" s="77">
        <f t="shared" si="6"/>
        <v>7706.8360000000002</v>
      </c>
      <c r="CB34" s="77">
        <f t="shared" si="6"/>
        <v>7859.9230000000007</v>
      </c>
      <c r="CC34" s="77">
        <f t="shared" si="6"/>
        <v>7779.4359999999997</v>
      </c>
      <c r="CD34" s="77">
        <f t="shared" si="6"/>
        <v>7870.1210000000001</v>
      </c>
      <c r="CE34" s="77">
        <f t="shared" si="6"/>
        <v>7662.1329999999998</v>
      </c>
      <c r="CF34" s="77">
        <f t="shared" si="6"/>
        <v>7546.299</v>
      </c>
      <c r="CG34" s="77">
        <f t="shared" si="6"/>
        <v>7429.8590000000004</v>
      </c>
      <c r="CH34" s="77">
        <f t="shared" si="6"/>
        <v>7994.2020000000002</v>
      </c>
      <c r="CI34" s="77">
        <f t="shared" si="6"/>
        <v>7570.3620000000001</v>
      </c>
      <c r="CJ34" s="77">
        <f t="shared" si="6"/>
        <v>7268.3870000000006</v>
      </c>
      <c r="CK34" s="77">
        <f t="shared" si="6"/>
        <v>6979.9269999999997</v>
      </c>
      <c r="CL34" s="77">
        <f t="shared" si="6"/>
        <v>6441.8099999999995</v>
      </c>
      <c r="CM34" s="77">
        <f t="shared" si="6"/>
        <v>6246.4320000000007</v>
      </c>
      <c r="CN34" s="77">
        <f t="shared" si="6"/>
        <v>6046.1669999999995</v>
      </c>
      <c r="CO34" s="77">
        <f t="shared" si="6"/>
        <v>5952.0020000000004</v>
      </c>
      <c r="CP34" s="77">
        <f t="shared" si="6"/>
        <v>5764.6100000000006</v>
      </c>
      <c r="CQ34" s="77">
        <f t="shared" si="6"/>
        <v>5582.8099999999995</v>
      </c>
      <c r="CR34" s="77">
        <f t="shared" si="6"/>
        <v>5508.6570000000002</v>
      </c>
      <c r="CS34" s="77">
        <f t="shared" si="6"/>
        <v>5491.52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157168.49924999996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181</v>
      </c>
      <c r="C37" s="115">
        <v>181</v>
      </c>
      <c r="D37" s="115">
        <v>181</v>
      </c>
      <c r="E37" s="115">
        <v>181</v>
      </c>
      <c r="F37" s="115">
        <v>203</v>
      </c>
      <c r="G37" s="115">
        <v>203</v>
      </c>
      <c r="H37" s="115">
        <v>203</v>
      </c>
      <c r="I37" s="115">
        <v>203</v>
      </c>
      <c r="J37" s="115">
        <v>218</v>
      </c>
      <c r="K37" s="115">
        <v>218</v>
      </c>
      <c r="L37" s="115">
        <v>218</v>
      </c>
      <c r="M37" s="115">
        <v>218</v>
      </c>
      <c r="N37" s="115">
        <v>218</v>
      </c>
      <c r="O37" s="115">
        <v>218</v>
      </c>
      <c r="P37" s="115">
        <v>218</v>
      </c>
      <c r="Q37" s="115">
        <v>218</v>
      </c>
      <c r="R37" s="115">
        <v>187</v>
      </c>
      <c r="S37" s="115">
        <v>187</v>
      </c>
      <c r="T37" s="115">
        <v>187</v>
      </c>
      <c r="U37" s="115">
        <v>187</v>
      </c>
      <c r="V37" s="115">
        <v>103</v>
      </c>
      <c r="W37" s="115">
        <v>103</v>
      </c>
      <c r="X37" s="115">
        <v>103</v>
      </c>
      <c r="Y37" s="115">
        <v>103</v>
      </c>
      <c r="Z37" s="115">
        <v>123</v>
      </c>
      <c r="AA37" s="115">
        <v>123</v>
      </c>
      <c r="AB37" s="115">
        <v>123</v>
      </c>
      <c r="AC37" s="115">
        <v>123</v>
      </c>
      <c r="AD37" s="115">
        <v>139</v>
      </c>
      <c r="AE37" s="115">
        <v>139</v>
      </c>
      <c r="AF37" s="115">
        <v>139</v>
      </c>
      <c r="AG37" s="115">
        <v>139</v>
      </c>
      <c r="AH37" s="115">
        <v>104</v>
      </c>
      <c r="AI37" s="115">
        <v>104</v>
      </c>
      <c r="AJ37" s="115">
        <v>104</v>
      </c>
      <c r="AK37" s="115">
        <v>104</v>
      </c>
      <c r="AL37" s="115">
        <v>93</v>
      </c>
      <c r="AM37" s="115">
        <v>93</v>
      </c>
      <c r="AN37" s="115">
        <v>93</v>
      </c>
      <c r="AO37" s="115">
        <v>93</v>
      </c>
      <c r="AP37" s="115">
        <v>20</v>
      </c>
      <c r="AQ37" s="115">
        <v>20</v>
      </c>
      <c r="AR37" s="115">
        <v>20</v>
      </c>
      <c r="AS37" s="115">
        <v>20</v>
      </c>
      <c r="AT37" s="115">
        <v>20</v>
      </c>
      <c r="AU37" s="115">
        <v>20</v>
      </c>
      <c r="AV37" s="115">
        <v>20</v>
      </c>
      <c r="AW37" s="115">
        <v>20</v>
      </c>
      <c r="AX37" s="115">
        <v>20</v>
      </c>
      <c r="AY37" s="115">
        <v>20</v>
      </c>
      <c r="AZ37" s="115">
        <v>20</v>
      </c>
      <c r="BA37" s="115">
        <v>20</v>
      </c>
      <c r="BB37" s="115">
        <v>20</v>
      </c>
      <c r="BC37" s="115">
        <v>20</v>
      </c>
      <c r="BD37" s="115">
        <v>20</v>
      </c>
      <c r="BE37" s="115">
        <v>20</v>
      </c>
      <c r="BF37" s="115">
        <v>20</v>
      </c>
      <c r="BG37" s="115">
        <v>20</v>
      </c>
      <c r="BH37" s="115">
        <v>20</v>
      </c>
      <c r="BI37" s="115">
        <v>20</v>
      </c>
      <c r="BJ37" s="115">
        <v>20</v>
      </c>
      <c r="BK37" s="115">
        <v>20</v>
      </c>
      <c r="BL37" s="115">
        <v>20</v>
      </c>
      <c r="BM37" s="115">
        <v>20</v>
      </c>
      <c r="BN37" s="115">
        <v>20</v>
      </c>
      <c r="BO37" s="115">
        <v>20</v>
      </c>
      <c r="BP37" s="115">
        <v>20</v>
      </c>
      <c r="BQ37" s="115">
        <v>20</v>
      </c>
      <c r="BR37" s="115">
        <v>158</v>
      </c>
      <c r="BS37" s="115">
        <v>158</v>
      </c>
      <c r="BT37" s="115">
        <v>158</v>
      </c>
      <c r="BU37" s="115">
        <v>158</v>
      </c>
      <c r="BV37" s="115">
        <v>149</v>
      </c>
      <c r="BW37" s="115">
        <v>149</v>
      </c>
      <c r="BX37" s="115">
        <v>149</v>
      </c>
      <c r="BY37" s="115">
        <v>149</v>
      </c>
      <c r="BZ37" s="115">
        <v>135</v>
      </c>
      <c r="CA37" s="115">
        <v>135</v>
      </c>
      <c r="CB37" s="115">
        <v>135</v>
      </c>
      <c r="CC37" s="115">
        <v>135</v>
      </c>
      <c r="CD37" s="115">
        <v>135</v>
      </c>
      <c r="CE37" s="115">
        <v>135</v>
      </c>
      <c r="CF37" s="115">
        <v>135</v>
      </c>
      <c r="CG37" s="115">
        <v>135</v>
      </c>
      <c r="CH37" s="115">
        <v>160</v>
      </c>
      <c r="CI37" s="115">
        <v>160</v>
      </c>
      <c r="CJ37" s="115">
        <v>160</v>
      </c>
      <c r="CK37" s="115">
        <v>160</v>
      </c>
      <c r="CL37" s="115">
        <v>147</v>
      </c>
      <c r="CM37" s="115">
        <v>147</v>
      </c>
      <c r="CN37" s="115">
        <v>147</v>
      </c>
      <c r="CO37" s="115">
        <v>147</v>
      </c>
      <c r="CP37" s="115">
        <v>127</v>
      </c>
      <c r="CQ37" s="115">
        <v>127</v>
      </c>
      <c r="CR37" s="115">
        <v>127</v>
      </c>
      <c r="CS37" s="115">
        <v>127</v>
      </c>
      <c r="CT37" s="116"/>
      <c r="CU37" s="116"/>
      <c r="CV37" s="116"/>
      <c r="CW37" s="117"/>
      <c r="CX37" s="91">
        <f t="array" ref="CX37">SUMPRODUCT(B37:CW37*0.25)</f>
        <v>2720</v>
      </c>
    </row>
    <row r="38" spans="1:102" ht="24.95" customHeight="1" x14ac:dyDescent="0.2">
      <c r="A38" s="118" t="s">
        <v>32</v>
      </c>
      <c r="B38" s="119">
        <v>120</v>
      </c>
      <c r="C38" s="120">
        <v>120</v>
      </c>
      <c r="D38" s="120">
        <v>120</v>
      </c>
      <c r="E38" s="120">
        <v>120</v>
      </c>
      <c r="F38" s="120">
        <v>120</v>
      </c>
      <c r="G38" s="120">
        <v>120</v>
      </c>
      <c r="H38" s="120">
        <v>120</v>
      </c>
      <c r="I38" s="120">
        <v>120</v>
      </c>
      <c r="J38" s="120">
        <v>120</v>
      </c>
      <c r="K38" s="120">
        <v>120</v>
      </c>
      <c r="L38" s="120">
        <v>120</v>
      </c>
      <c r="M38" s="120">
        <v>120</v>
      </c>
      <c r="N38" s="120">
        <v>120</v>
      </c>
      <c r="O38" s="120">
        <v>120</v>
      </c>
      <c r="P38" s="120">
        <v>120</v>
      </c>
      <c r="Q38" s="120">
        <v>120</v>
      </c>
      <c r="R38" s="120">
        <v>120</v>
      </c>
      <c r="S38" s="120">
        <v>120</v>
      </c>
      <c r="T38" s="120">
        <v>120</v>
      </c>
      <c r="U38" s="120">
        <v>120</v>
      </c>
      <c r="V38" s="120">
        <v>120</v>
      </c>
      <c r="W38" s="120">
        <v>120</v>
      </c>
      <c r="X38" s="120">
        <v>120</v>
      </c>
      <c r="Y38" s="120">
        <v>120</v>
      </c>
      <c r="Z38" s="120">
        <v>50</v>
      </c>
      <c r="AA38" s="120">
        <v>50</v>
      </c>
      <c r="AB38" s="120">
        <v>50</v>
      </c>
      <c r="AC38" s="120">
        <v>50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51</v>
      </c>
      <c r="CI38" s="120">
        <v>51</v>
      </c>
      <c r="CJ38" s="120">
        <v>51</v>
      </c>
      <c r="CK38" s="120">
        <v>51</v>
      </c>
      <c r="CL38" s="120">
        <v>21</v>
      </c>
      <c r="CM38" s="120">
        <v>21</v>
      </c>
      <c r="CN38" s="120">
        <v>21</v>
      </c>
      <c r="CO38" s="120">
        <v>21</v>
      </c>
      <c r="CP38" s="120">
        <v>70</v>
      </c>
      <c r="CQ38" s="120">
        <v>70</v>
      </c>
      <c r="CR38" s="120">
        <v>70</v>
      </c>
      <c r="CS38" s="120">
        <v>70</v>
      </c>
      <c r="CT38" s="120"/>
      <c r="CU38" s="120"/>
      <c r="CV38" s="120"/>
      <c r="CW38" s="121"/>
      <c r="CX38" s="97">
        <f t="array" ref="CX38">SUMPRODUCT(B38:CW38*0.25)</f>
        <v>912</v>
      </c>
    </row>
    <row r="39" spans="1:102" ht="24.95" customHeight="1" x14ac:dyDescent="0.2">
      <c r="A39" s="118" t="s">
        <v>33</v>
      </c>
      <c r="B39" s="119">
        <v>1592.6</v>
      </c>
      <c r="C39" s="120">
        <v>1619</v>
      </c>
      <c r="D39" s="120">
        <v>1619</v>
      </c>
      <c r="E39" s="120">
        <v>1619</v>
      </c>
      <c r="F39" s="120">
        <v>1626</v>
      </c>
      <c r="G39" s="120">
        <v>1626</v>
      </c>
      <c r="H39" s="120">
        <v>1626</v>
      </c>
      <c r="I39" s="120">
        <v>1538.1</v>
      </c>
      <c r="J39" s="120">
        <v>1654</v>
      </c>
      <c r="K39" s="120">
        <v>1654</v>
      </c>
      <c r="L39" s="120">
        <v>1609.6</v>
      </c>
      <c r="M39" s="120">
        <v>1598.9</v>
      </c>
      <c r="N39" s="120">
        <v>1600</v>
      </c>
      <c r="O39" s="120">
        <v>1597.4</v>
      </c>
      <c r="P39" s="120">
        <v>1624.3</v>
      </c>
      <c r="Q39" s="120">
        <v>1638</v>
      </c>
      <c r="R39" s="120">
        <v>1654</v>
      </c>
      <c r="S39" s="120">
        <v>1654</v>
      </c>
      <c r="T39" s="120">
        <v>1654</v>
      </c>
      <c r="U39" s="120">
        <v>1611.3</v>
      </c>
      <c r="V39" s="120">
        <v>1552.8</v>
      </c>
      <c r="W39" s="120">
        <v>1566.6</v>
      </c>
      <c r="X39" s="120">
        <v>1535.1</v>
      </c>
      <c r="Y39" s="120">
        <v>1543.1</v>
      </c>
      <c r="Z39" s="120">
        <v>1649</v>
      </c>
      <c r="AA39" s="120">
        <v>1649</v>
      </c>
      <c r="AB39" s="120">
        <v>1649</v>
      </c>
      <c r="AC39" s="120">
        <v>1341.4</v>
      </c>
      <c r="AD39" s="120">
        <v>291.7</v>
      </c>
      <c r="AE39" s="120">
        <v>34.299999999999997</v>
      </c>
      <c r="AF39" s="120">
        <v>193.4</v>
      </c>
      <c r="AG39" s="120">
        <v>287.7</v>
      </c>
      <c r="AH39" s="120"/>
      <c r="AI39" s="120">
        <v>62.6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372.6</v>
      </c>
      <c r="CM39" s="120">
        <v>462.3</v>
      </c>
      <c r="CN39" s="120">
        <v>509.5</v>
      </c>
      <c r="CO39" s="120">
        <v>486.9</v>
      </c>
      <c r="CP39" s="120">
        <v>526.4</v>
      </c>
      <c r="CQ39" s="120">
        <v>591.20000000000005</v>
      </c>
      <c r="CR39" s="120">
        <v>555.6</v>
      </c>
      <c r="CS39" s="120">
        <v>501.4</v>
      </c>
      <c r="CT39" s="122"/>
      <c r="CU39" s="122"/>
      <c r="CV39" s="122"/>
      <c r="CW39" s="121"/>
      <c r="CX39" s="97">
        <f t="array" ref="CX39">SUMPRODUCT(B39:CW39*0.25)</f>
        <v>12444.199999999999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5</v>
      </c>
      <c r="AQ40" s="120">
        <v>5</v>
      </c>
      <c r="AR40" s="120">
        <v>5</v>
      </c>
      <c r="AS40" s="120">
        <v>5</v>
      </c>
      <c r="AT40" s="120">
        <v>5</v>
      </c>
      <c r="AU40" s="120">
        <v>5</v>
      </c>
      <c r="AV40" s="120">
        <v>5</v>
      </c>
      <c r="AW40" s="120">
        <v>5</v>
      </c>
      <c r="AX40" s="120">
        <v>5</v>
      </c>
      <c r="AY40" s="120">
        <v>5</v>
      </c>
      <c r="AZ40" s="120">
        <v>5</v>
      </c>
      <c r="BA40" s="120">
        <v>5</v>
      </c>
      <c r="BB40" s="120">
        <v>5</v>
      </c>
      <c r="BC40" s="120">
        <v>5</v>
      </c>
      <c r="BD40" s="120">
        <v>5</v>
      </c>
      <c r="BE40" s="120">
        <v>5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1020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>
        <v>178.3</v>
      </c>
      <c r="AE41" s="120">
        <v>178.3</v>
      </c>
      <c r="AF41" s="120">
        <v>178.3</v>
      </c>
      <c r="AG41" s="120">
        <v>178.3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52.4</v>
      </c>
      <c r="BW41" s="120">
        <v>52.4</v>
      </c>
      <c r="BX41" s="120">
        <v>52.4</v>
      </c>
      <c r="BY41" s="120">
        <v>52.4</v>
      </c>
      <c r="BZ41" s="120">
        <v>500</v>
      </c>
      <c r="CA41" s="120">
        <v>500</v>
      </c>
      <c r="CB41" s="120">
        <v>500</v>
      </c>
      <c r="CC41" s="120">
        <v>500</v>
      </c>
      <c r="CD41" s="120">
        <v>500</v>
      </c>
      <c r="CE41" s="120">
        <v>500</v>
      </c>
      <c r="CF41" s="120">
        <v>500</v>
      </c>
      <c r="CG41" s="120">
        <v>500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1230.7</v>
      </c>
    </row>
    <row r="42" spans="1:102" ht="30" customHeight="1" thickBot="1" x14ac:dyDescent="0.25">
      <c r="A42" s="105" t="s">
        <v>36</v>
      </c>
      <c r="B42" s="106">
        <f>SUM(B37:B41)</f>
        <v>1943.6</v>
      </c>
      <c r="C42" s="107">
        <f t="shared" ref="C42:BN42" si="7">SUM(C37:C41)</f>
        <v>1970</v>
      </c>
      <c r="D42" s="107">
        <f t="shared" si="7"/>
        <v>1970</v>
      </c>
      <c r="E42" s="107">
        <f t="shared" si="7"/>
        <v>1970</v>
      </c>
      <c r="F42" s="107">
        <f t="shared" si="7"/>
        <v>1999</v>
      </c>
      <c r="G42" s="107">
        <f t="shared" si="7"/>
        <v>1999</v>
      </c>
      <c r="H42" s="107">
        <f t="shared" si="7"/>
        <v>1999</v>
      </c>
      <c r="I42" s="107">
        <f t="shared" si="7"/>
        <v>1911.1</v>
      </c>
      <c r="J42" s="107">
        <f t="shared" si="7"/>
        <v>2042</v>
      </c>
      <c r="K42" s="107">
        <f t="shared" si="7"/>
        <v>2042</v>
      </c>
      <c r="L42" s="107">
        <f t="shared" si="7"/>
        <v>1997.6</v>
      </c>
      <c r="M42" s="107">
        <f t="shared" si="7"/>
        <v>1986.9</v>
      </c>
      <c r="N42" s="107">
        <f t="shared" si="7"/>
        <v>1988</v>
      </c>
      <c r="O42" s="107">
        <f t="shared" si="7"/>
        <v>1985.4</v>
      </c>
      <c r="P42" s="107">
        <f t="shared" si="7"/>
        <v>2012.3</v>
      </c>
      <c r="Q42" s="107">
        <f t="shared" si="7"/>
        <v>2026</v>
      </c>
      <c r="R42" s="107">
        <f t="shared" si="7"/>
        <v>2011</v>
      </c>
      <c r="S42" s="107">
        <f t="shared" si="7"/>
        <v>2011</v>
      </c>
      <c r="T42" s="107">
        <f t="shared" si="7"/>
        <v>2011</v>
      </c>
      <c r="U42" s="107">
        <f t="shared" si="7"/>
        <v>1968.3</v>
      </c>
      <c r="V42" s="107">
        <f t="shared" si="7"/>
        <v>1825.8</v>
      </c>
      <c r="W42" s="107">
        <f t="shared" si="7"/>
        <v>1839.6</v>
      </c>
      <c r="X42" s="107">
        <f t="shared" si="7"/>
        <v>1808.1</v>
      </c>
      <c r="Y42" s="107">
        <f t="shared" si="7"/>
        <v>1816.1</v>
      </c>
      <c r="Z42" s="107">
        <f t="shared" si="7"/>
        <v>1872</v>
      </c>
      <c r="AA42" s="107">
        <f t="shared" si="7"/>
        <v>1872</v>
      </c>
      <c r="AB42" s="107">
        <f t="shared" si="7"/>
        <v>1872</v>
      </c>
      <c r="AC42" s="107">
        <f t="shared" si="7"/>
        <v>1564.4</v>
      </c>
      <c r="AD42" s="107">
        <f t="shared" si="7"/>
        <v>659</v>
      </c>
      <c r="AE42" s="107">
        <f t="shared" si="7"/>
        <v>401.6</v>
      </c>
      <c r="AF42" s="107">
        <f t="shared" si="7"/>
        <v>560.70000000000005</v>
      </c>
      <c r="AG42" s="107">
        <f t="shared" si="7"/>
        <v>655</v>
      </c>
      <c r="AH42" s="107">
        <f t="shared" si="7"/>
        <v>154</v>
      </c>
      <c r="AI42" s="107">
        <f t="shared" si="7"/>
        <v>216.6</v>
      </c>
      <c r="AJ42" s="107">
        <f t="shared" si="7"/>
        <v>154</v>
      </c>
      <c r="AK42" s="107">
        <f t="shared" si="7"/>
        <v>154</v>
      </c>
      <c r="AL42" s="107">
        <f t="shared" si="7"/>
        <v>143</v>
      </c>
      <c r="AM42" s="107">
        <f t="shared" si="7"/>
        <v>143</v>
      </c>
      <c r="AN42" s="107">
        <f t="shared" si="7"/>
        <v>143</v>
      </c>
      <c r="AO42" s="107">
        <f t="shared" si="7"/>
        <v>143</v>
      </c>
      <c r="AP42" s="107">
        <f t="shared" si="7"/>
        <v>25</v>
      </c>
      <c r="AQ42" s="107">
        <f t="shared" si="7"/>
        <v>25</v>
      </c>
      <c r="AR42" s="107">
        <f t="shared" si="7"/>
        <v>25</v>
      </c>
      <c r="AS42" s="107">
        <f t="shared" si="7"/>
        <v>25</v>
      </c>
      <c r="AT42" s="107">
        <f t="shared" si="7"/>
        <v>25</v>
      </c>
      <c r="AU42" s="107">
        <f t="shared" si="7"/>
        <v>25</v>
      </c>
      <c r="AV42" s="107">
        <f t="shared" si="7"/>
        <v>25</v>
      </c>
      <c r="AW42" s="107">
        <f t="shared" si="7"/>
        <v>25</v>
      </c>
      <c r="AX42" s="107">
        <f t="shared" si="7"/>
        <v>25</v>
      </c>
      <c r="AY42" s="107">
        <f t="shared" si="7"/>
        <v>25</v>
      </c>
      <c r="AZ42" s="107">
        <f t="shared" si="7"/>
        <v>25</v>
      </c>
      <c r="BA42" s="107">
        <f t="shared" si="7"/>
        <v>25</v>
      </c>
      <c r="BB42" s="107">
        <f t="shared" si="7"/>
        <v>25</v>
      </c>
      <c r="BC42" s="107">
        <f t="shared" si="7"/>
        <v>25</v>
      </c>
      <c r="BD42" s="107">
        <f t="shared" si="7"/>
        <v>25</v>
      </c>
      <c r="BE42" s="107">
        <f t="shared" si="7"/>
        <v>25</v>
      </c>
      <c r="BF42" s="107">
        <f t="shared" si="7"/>
        <v>70</v>
      </c>
      <c r="BG42" s="107">
        <f t="shared" si="7"/>
        <v>70</v>
      </c>
      <c r="BH42" s="107">
        <f t="shared" si="7"/>
        <v>70</v>
      </c>
      <c r="BI42" s="107">
        <f t="shared" si="7"/>
        <v>70</v>
      </c>
      <c r="BJ42" s="107">
        <f t="shared" si="7"/>
        <v>70</v>
      </c>
      <c r="BK42" s="107">
        <f t="shared" si="7"/>
        <v>70</v>
      </c>
      <c r="BL42" s="107">
        <f t="shared" si="7"/>
        <v>70</v>
      </c>
      <c r="BM42" s="107">
        <f t="shared" si="7"/>
        <v>70</v>
      </c>
      <c r="BN42" s="107">
        <f t="shared" si="7"/>
        <v>70</v>
      </c>
      <c r="BO42" s="107">
        <f t="shared" ref="BO42:CW42" si="8">SUM(BO37:BO41)</f>
        <v>70</v>
      </c>
      <c r="BP42" s="107">
        <f t="shared" si="8"/>
        <v>70</v>
      </c>
      <c r="BQ42" s="107">
        <f t="shared" si="8"/>
        <v>70</v>
      </c>
      <c r="BR42" s="107">
        <f t="shared" si="8"/>
        <v>208</v>
      </c>
      <c r="BS42" s="107">
        <f t="shared" si="8"/>
        <v>208</v>
      </c>
      <c r="BT42" s="107">
        <f t="shared" si="8"/>
        <v>208</v>
      </c>
      <c r="BU42" s="107">
        <f t="shared" si="8"/>
        <v>208</v>
      </c>
      <c r="BV42" s="107">
        <f t="shared" si="8"/>
        <v>251.4</v>
      </c>
      <c r="BW42" s="107">
        <f t="shared" si="8"/>
        <v>251.4</v>
      </c>
      <c r="BX42" s="107">
        <f t="shared" si="8"/>
        <v>251.4</v>
      </c>
      <c r="BY42" s="107">
        <f t="shared" si="8"/>
        <v>251.4</v>
      </c>
      <c r="BZ42" s="107">
        <f t="shared" si="8"/>
        <v>685</v>
      </c>
      <c r="CA42" s="107">
        <f t="shared" si="8"/>
        <v>685</v>
      </c>
      <c r="CB42" s="107">
        <f t="shared" si="8"/>
        <v>685</v>
      </c>
      <c r="CC42" s="107">
        <f t="shared" si="8"/>
        <v>685</v>
      </c>
      <c r="CD42" s="107">
        <f t="shared" si="8"/>
        <v>685</v>
      </c>
      <c r="CE42" s="107">
        <f t="shared" si="8"/>
        <v>685</v>
      </c>
      <c r="CF42" s="107">
        <f t="shared" si="8"/>
        <v>685</v>
      </c>
      <c r="CG42" s="107">
        <f t="shared" si="8"/>
        <v>685</v>
      </c>
      <c r="CH42" s="107">
        <f t="shared" si="8"/>
        <v>261</v>
      </c>
      <c r="CI42" s="107">
        <f t="shared" si="8"/>
        <v>261</v>
      </c>
      <c r="CJ42" s="107">
        <f t="shared" si="8"/>
        <v>261</v>
      </c>
      <c r="CK42" s="107">
        <f t="shared" si="8"/>
        <v>261</v>
      </c>
      <c r="CL42" s="107">
        <f t="shared" si="8"/>
        <v>590.6</v>
      </c>
      <c r="CM42" s="107">
        <f t="shared" si="8"/>
        <v>680.3</v>
      </c>
      <c r="CN42" s="107">
        <f t="shared" si="8"/>
        <v>727.5</v>
      </c>
      <c r="CO42" s="107">
        <f t="shared" si="8"/>
        <v>704.9</v>
      </c>
      <c r="CP42" s="107">
        <f t="shared" si="8"/>
        <v>773.4</v>
      </c>
      <c r="CQ42" s="107">
        <f t="shared" si="8"/>
        <v>838.2</v>
      </c>
      <c r="CR42" s="107">
        <f t="shared" si="8"/>
        <v>802.6</v>
      </c>
      <c r="CS42" s="107">
        <f t="shared" si="8"/>
        <v>748.4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18326.899999999998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1592.6</v>
      </c>
      <c r="C47" s="120">
        <v>1619</v>
      </c>
      <c r="D47" s="120">
        <v>1619</v>
      </c>
      <c r="E47" s="120">
        <v>1619</v>
      </c>
      <c r="F47" s="120">
        <v>1626</v>
      </c>
      <c r="G47" s="120">
        <v>1626</v>
      </c>
      <c r="H47" s="120">
        <v>1626</v>
      </c>
      <c r="I47" s="120">
        <v>1538.1</v>
      </c>
      <c r="J47" s="120">
        <v>1654</v>
      </c>
      <c r="K47" s="120">
        <v>1654</v>
      </c>
      <c r="L47" s="120">
        <v>1609.6</v>
      </c>
      <c r="M47" s="120">
        <v>1598.9</v>
      </c>
      <c r="N47" s="120">
        <v>1600</v>
      </c>
      <c r="O47" s="120">
        <v>1597.4</v>
      </c>
      <c r="P47" s="120">
        <v>1624.3</v>
      </c>
      <c r="Q47" s="120">
        <v>1638</v>
      </c>
      <c r="R47" s="120">
        <v>1654</v>
      </c>
      <c r="S47" s="120">
        <v>1654</v>
      </c>
      <c r="T47" s="120">
        <v>1654</v>
      </c>
      <c r="U47" s="120">
        <v>1611.3</v>
      </c>
      <c r="V47" s="120">
        <v>1552.8</v>
      </c>
      <c r="W47" s="120">
        <v>1566.6</v>
      </c>
      <c r="X47" s="120">
        <v>1535.1</v>
      </c>
      <c r="Y47" s="120">
        <v>1543.1</v>
      </c>
      <c r="Z47" s="120">
        <v>1649</v>
      </c>
      <c r="AA47" s="120">
        <v>1649</v>
      </c>
      <c r="AB47" s="120">
        <v>1649</v>
      </c>
      <c r="AC47" s="120">
        <v>1341.4</v>
      </c>
      <c r="AD47" s="120">
        <v>291.7</v>
      </c>
      <c r="AE47" s="120">
        <v>34.299999999999997</v>
      </c>
      <c r="AF47" s="120">
        <v>193.4</v>
      </c>
      <c r="AG47" s="120">
        <v>287.7</v>
      </c>
      <c r="AH47" s="120"/>
      <c r="AI47" s="120">
        <v>62.6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372.6</v>
      </c>
      <c r="CM47" s="120">
        <v>462.3</v>
      </c>
      <c r="CN47" s="120">
        <v>509.5</v>
      </c>
      <c r="CO47" s="120">
        <v>486.9</v>
      </c>
      <c r="CP47" s="120">
        <v>526.4</v>
      </c>
      <c r="CQ47" s="120">
        <v>591.20000000000005</v>
      </c>
      <c r="CR47" s="120">
        <v>555.6</v>
      </c>
      <c r="CS47" s="120">
        <v>501.4</v>
      </c>
      <c r="CT47" s="122"/>
      <c r="CU47" s="122"/>
      <c r="CV47" s="122"/>
      <c r="CW47" s="121"/>
      <c r="CX47" s="97">
        <f t="array" ref="CX47">SUMPRODUCT(B47:CW47*0.25)</f>
        <v>12444.199999999999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>
        <v>178.3</v>
      </c>
      <c r="AE49" s="120">
        <v>178.3</v>
      </c>
      <c r="AF49" s="120">
        <v>178.3</v>
      </c>
      <c r="AG49" s="120">
        <v>178.3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52.4</v>
      </c>
      <c r="BW49" s="120">
        <v>52.4</v>
      </c>
      <c r="BX49" s="120">
        <v>52.4</v>
      </c>
      <c r="BY49" s="120">
        <v>52.4</v>
      </c>
      <c r="BZ49" s="120">
        <v>500</v>
      </c>
      <c r="CA49" s="120">
        <v>500</v>
      </c>
      <c r="CB49" s="120">
        <v>500</v>
      </c>
      <c r="CC49" s="120">
        <v>500</v>
      </c>
      <c r="CD49" s="120">
        <v>500</v>
      </c>
      <c r="CE49" s="120">
        <v>500</v>
      </c>
      <c r="CF49" s="120">
        <v>500</v>
      </c>
      <c r="CG49" s="120">
        <v>500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1230.7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1592.6</v>
      </c>
      <c r="C51" s="107">
        <f t="shared" ref="C51:BN51" si="9">SUM(C45:C50)</f>
        <v>1619</v>
      </c>
      <c r="D51" s="107">
        <f t="shared" si="9"/>
        <v>1619</v>
      </c>
      <c r="E51" s="107">
        <f t="shared" si="9"/>
        <v>1619</v>
      </c>
      <c r="F51" s="107">
        <f t="shared" si="9"/>
        <v>1626</v>
      </c>
      <c r="G51" s="107">
        <f t="shared" si="9"/>
        <v>1626</v>
      </c>
      <c r="H51" s="107">
        <f t="shared" si="9"/>
        <v>1626</v>
      </c>
      <c r="I51" s="107">
        <f t="shared" si="9"/>
        <v>1538.1</v>
      </c>
      <c r="J51" s="107">
        <f t="shared" si="9"/>
        <v>1654</v>
      </c>
      <c r="K51" s="107">
        <f t="shared" si="9"/>
        <v>1654</v>
      </c>
      <c r="L51" s="107">
        <f t="shared" si="9"/>
        <v>1609.6</v>
      </c>
      <c r="M51" s="107">
        <f t="shared" si="9"/>
        <v>1598.9</v>
      </c>
      <c r="N51" s="107">
        <f t="shared" si="9"/>
        <v>1600</v>
      </c>
      <c r="O51" s="107">
        <f t="shared" si="9"/>
        <v>1597.4</v>
      </c>
      <c r="P51" s="107">
        <f t="shared" si="9"/>
        <v>1624.3</v>
      </c>
      <c r="Q51" s="107">
        <f t="shared" si="9"/>
        <v>1638</v>
      </c>
      <c r="R51" s="107">
        <f t="shared" si="9"/>
        <v>1654</v>
      </c>
      <c r="S51" s="107">
        <f t="shared" si="9"/>
        <v>1654</v>
      </c>
      <c r="T51" s="107">
        <f t="shared" si="9"/>
        <v>1654</v>
      </c>
      <c r="U51" s="107">
        <f t="shared" si="9"/>
        <v>1611.3</v>
      </c>
      <c r="V51" s="107">
        <f t="shared" si="9"/>
        <v>1552.8</v>
      </c>
      <c r="W51" s="107">
        <f t="shared" si="9"/>
        <v>1566.6</v>
      </c>
      <c r="X51" s="107">
        <f t="shared" si="9"/>
        <v>1535.1</v>
      </c>
      <c r="Y51" s="107">
        <f t="shared" si="9"/>
        <v>1543.1</v>
      </c>
      <c r="Z51" s="107">
        <f t="shared" si="9"/>
        <v>1649</v>
      </c>
      <c r="AA51" s="107">
        <f t="shared" si="9"/>
        <v>1649</v>
      </c>
      <c r="AB51" s="107">
        <f t="shared" si="9"/>
        <v>1649</v>
      </c>
      <c r="AC51" s="107">
        <f t="shared" si="9"/>
        <v>1341.4</v>
      </c>
      <c r="AD51" s="107">
        <f t="shared" si="9"/>
        <v>470</v>
      </c>
      <c r="AE51" s="107">
        <f t="shared" si="9"/>
        <v>212.60000000000002</v>
      </c>
      <c r="AF51" s="107">
        <f t="shared" si="9"/>
        <v>371.70000000000005</v>
      </c>
      <c r="AG51" s="107">
        <f t="shared" si="9"/>
        <v>466</v>
      </c>
      <c r="AH51" s="107">
        <f t="shared" si="9"/>
        <v>0</v>
      </c>
      <c r="AI51" s="107">
        <f t="shared" si="9"/>
        <v>62.6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52.4</v>
      </c>
      <c r="BW51" s="107">
        <f t="shared" si="10"/>
        <v>52.4</v>
      </c>
      <c r="BX51" s="107">
        <f t="shared" si="10"/>
        <v>52.4</v>
      </c>
      <c r="BY51" s="107">
        <f t="shared" si="10"/>
        <v>52.4</v>
      </c>
      <c r="BZ51" s="107">
        <f t="shared" si="10"/>
        <v>500</v>
      </c>
      <c r="CA51" s="107">
        <f t="shared" si="10"/>
        <v>500</v>
      </c>
      <c r="CB51" s="107">
        <f t="shared" si="10"/>
        <v>500</v>
      </c>
      <c r="CC51" s="107">
        <f t="shared" si="10"/>
        <v>500</v>
      </c>
      <c r="CD51" s="107">
        <f t="shared" si="10"/>
        <v>500</v>
      </c>
      <c r="CE51" s="107">
        <f t="shared" si="10"/>
        <v>500</v>
      </c>
      <c r="CF51" s="107">
        <f t="shared" si="10"/>
        <v>500</v>
      </c>
      <c r="CG51" s="107">
        <f t="shared" si="10"/>
        <v>500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372.6</v>
      </c>
      <c r="CM51" s="107">
        <f t="shared" si="10"/>
        <v>462.3</v>
      </c>
      <c r="CN51" s="107">
        <f t="shared" si="10"/>
        <v>509.5</v>
      </c>
      <c r="CO51" s="107">
        <f t="shared" si="10"/>
        <v>486.9</v>
      </c>
      <c r="CP51" s="107">
        <f t="shared" si="10"/>
        <v>526.4</v>
      </c>
      <c r="CQ51" s="107">
        <f t="shared" si="10"/>
        <v>591.20000000000005</v>
      </c>
      <c r="CR51" s="107">
        <f t="shared" si="10"/>
        <v>555.6</v>
      </c>
      <c r="CS51" s="107">
        <f t="shared" si="10"/>
        <v>501.4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13674.9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5661.0360000000001</v>
      </c>
      <c r="C54" s="107">
        <f t="shared" ref="C54:BN54" si="13">C18+C28+C42</f>
        <v>5555.51</v>
      </c>
      <c r="D54" s="107">
        <f t="shared" si="13"/>
        <v>5513.85</v>
      </c>
      <c r="E54" s="107">
        <f t="shared" si="13"/>
        <v>5447.6419999999998</v>
      </c>
      <c r="F54" s="107">
        <f t="shared" si="13"/>
        <v>5381.9250000000002</v>
      </c>
      <c r="G54" s="107">
        <f t="shared" si="13"/>
        <v>5365.46</v>
      </c>
      <c r="H54" s="107">
        <f t="shared" si="13"/>
        <v>5331.826</v>
      </c>
      <c r="I54" s="107">
        <f t="shared" si="13"/>
        <v>5294.24</v>
      </c>
      <c r="J54" s="107">
        <f t="shared" si="13"/>
        <v>5243.2820000000002</v>
      </c>
      <c r="K54" s="107">
        <f t="shared" si="13"/>
        <v>5192.2669999999998</v>
      </c>
      <c r="L54" s="107">
        <f t="shared" si="13"/>
        <v>5189.692</v>
      </c>
      <c r="M54" s="107">
        <f t="shared" si="13"/>
        <v>5180.1959999999999</v>
      </c>
      <c r="N54" s="107">
        <f t="shared" si="13"/>
        <v>5176.2460000000001</v>
      </c>
      <c r="O54" s="107">
        <f t="shared" si="13"/>
        <v>5165.8080000000009</v>
      </c>
      <c r="P54" s="107">
        <f t="shared" si="13"/>
        <v>5181.518</v>
      </c>
      <c r="Q54" s="107">
        <f t="shared" si="13"/>
        <v>5192.3980000000001</v>
      </c>
      <c r="R54" s="107">
        <f t="shared" si="13"/>
        <v>5207.5540000000001</v>
      </c>
      <c r="S54" s="107">
        <f t="shared" si="13"/>
        <v>5242.8189999999995</v>
      </c>
      <c r="T54" s="107">
        <f t="shared" si="13"/>
        <v>5306.7559999999994</v>
      </c>
      <c r="U54" s="107">
        <f t="shared" si="13"/>
        <v>5383.5290000000005</v>
      </c>
      <c r="V54" s="107">
        <f t="shared" si="13"/>
        <v>5568.9040000000005</v>
      </c>
      <c r="W54" s="107">
        <f t="shared" si="13"/>
        <v>5690.9369999999999</v>
      </c>
      <c r="X54" s="107">
        <f t="shared" si="13"/>
        <v>5816.6379999999999</v>
      </c>
      <c r="Y54" s="107">
        <f t="shared" si="13"/>
        <v>5940.8029999999999</v>
      </c>
      <c r="Z54" s="107">
        <f t="shared" si="13"/>
        <v>6087.05</v>
      </c>
      <c r="AA54" s="107">
        <f t="shared" si="13"/>
        <v>6271.7439999999997</v>
      </c>
      <c r="AB54" s="107">
        <f t="shared" si="13"/>
        <v>6376.451</v>
      </c>
      <c r="AC54" s="107">
        <f t="shared" si="13"/>
        <v>6515.2929999999997</v>
      </c>
      <c r="AD54" s="107">
        <f t="shared" si="13"/>
        <v>6414.8029999999999</v>
      </c>
      <c r="AE54" s="107">
        <f t="shared" si="13"/>
        <v>6511.1900000000005</v>
      </c>
      <c r="AF54" s="107">
        <f t="shared" si="13"/>
        <v>6617.4579999999996</v>
      </c>
      <c r="AG54" s="107">
        <f t="shared" si="13"/>
        <v>6750.7289999999994</v>
      </c>
      <c r="AH54" s="107">
        <f t="shared" si="13"/>
        <v>7451</v>
      </c>
      <c r="AI54" s="107">
        <f t="shared" si="13"/>
        <v>7468.7939999999999</v>
      </c>
      <c r="AJ54" s="107">
        <f t="shared" si="13"/>
        <v>7582.7560000000003</v>
      </c>
      <c r="AK54" s="107">
        <f t="shared" si="13"/>
        <v>7827.7420000000002</v>
      </c>
      <c r="AL54" s="107">
        <f t="shared" si="13"/>
        <v>8331.8830000000016</v>
      </c>
      <c r="AM54" s="107">
        <f t="shared" si="13"/>
        <v>8399.8610000000008</v>
      </c>
      <c r="AN54" s="107">
        <f t="shared" si="13"/>
        <v>8412.7049999999999</v>
      </c>
      <c r="AO54" s="107">
        <f t="shared" si="13"/>
        <v>8401.6569999999992</v>
      </c>
      <c r="AP54" s="107">
        <f t="shared" si="13"/>
        <v>8239.2569999999996</v>
      </c>
      <c r="AQ54" s="107">
        <f t="shared" si="13"/>
        <v>8329.2950000000001</v>
      </c>
      <c r="AR54" s="107">
        <f t="shared" si="13"/>
        <v>8357.732</v>
      </c>
      <c r="AS54" s="107">
        <f t="shared" si="13"/>
        <v>8430.4570000000003</v>
      </c>
      <c r="AT54" s="107">
        <f t="shared" si="13"/>
        <v>8556.2360000000008</v>
      </c>
      <c r="AU54" s="107">
        <f t="shared" si="13"/>
        <v>8631.2090000000007</v>
      </c>
      <c r="AV54" s="107">
        <f t="shared" si="13"/>
        <v>8629.893</v>
      </c>
      <c r="AW54" s="107">
        <f t="shared" si="13"/>
        <v>8623.5580000000009</v>
      </c>
      <c r="AX54" s="107">
        <f t="shared" si="13"/>
        <v>8698.6110000000008</v>
      </c>
      <c r="AY54" s="107">
        <f t="shared" si="13"/>
        <v>8685.3369999999995</v>
      </c>
      <c r="AZ54" s="107">
        <f t="shared" si="13"/>
        <v>8664.7659999999996</v>
      </c>
      <c r="BA54" s="107">
        <f t="shared" si="13"/>
        <v>8629.2189999999991</v>
      </c>
      <c r="BB54" s="107">
        <f t="shared" si="13"/>
        <v>8449.0830000000005</v>
      </c>
      <c r="BC54" s="107">
        <f t="shared" si="13"/>
        <v>8411.3119999999999</v>
      </c>
      <c r="BD54" s="107">
        <f t="shared" si="13"/>
        <v>8276.1909999999989</v>
      </c>
      <c r="BE54" s="107">
        <f t="shared" si="13"/>
        <v>8180.1729999999998</v>
      </c>
      <c r="BF54" s="107">
        <f t="shared" si="13"/>
        <v>8115.1220000000003</v>
      </c>
      <c r="BG54" s="107">
        <f t="shared" si="13"/>
        <v>7945.0999999999995</v>
      </c>
      <c r="BH54" s="107">
        <f t="shared" si="13"/>
        <v>7867.0739999999996</v>
      </c>
      <c r="BI54" s="107">
        <f t="shared" si="13"/>
        <v>7891.152</v>
      </c>
      <c r="BJ54" s="107">
        <f t="shared" si="13"/>
        <v>7982.6660000000011</v>
      </c>
      <c r="BK54" s="107">
        <f t="shared" si="13"/>
        <v>7911.0550000000003</v>
      </c>
      <c r="BL54" s="107">
        <f t="shared" si="13"/>
        <v>7896.6360000000004</v>
      </c>
      <c r="BM54" s="107">
        <f t="shared" si="13"/>
        <v>7797.1630000000005</v>
      </c>
      <c r="BN54" s="107">
        <f t="shared" si="13"/>
        <v>7746.8989999999994</v>
      </c>
      <c r="BO54" s="107">
        <f t="shared" ref="BO54:CX54" si="14">BO18+BO28+BO42</f>
        <v>7845.07</v>
      </c>
      <c r="BP54" s="107">
        <f t="shared" si="14"/>
        <v>7914.3209999999999</v>
      </c>
      <c r="BQ54" s="107">
        <f t="shared" si="14"/>
        <v>7969.2389999999996</v>
      </c>
      <c r="BR54" s="107">
        <f t="shared" si="14"/>
        <v>7686.15</v>
      </c>
      <c r="BS54" s="107">
        <f t="shared" si="14"/>
        <v>7688.67</v>
      </c>
      <c r="BT54" s="107">
        <f t="shared" si="14"/>
        <v>7456.7790000000005</v>
      </c>
      <c r="BU54" s="107">
        <f t="shared" si="14"/>
        <v>7716.6960000000008</v>
      </c>
      <c r="BV54" s="107">
        <f t="shared" si="14"/>
        <v>7402.7989999999991</v>
      </c>
      <c r="BW54" s="107">
        <f t="shared" si="14"/>
        <v>7592.1659999999993</v>
      </c>
      <c r="BX54" s="107">
        <f t="shared" si="14"/>
        <v>7917.6080000000002</v>
      </c>
      <c r="BY54" s="107">
        <f t="shared" si="14"/>
        <v>8273.75</v>
      </c>
      <c r="BZ54" s="107">
        <f t="shared" si="14"/>
        <v>8105.808</v>
      </c>
      <c r="CA54" s="107">
        <f t="shared" si="14"/>
        <v>8206.8359999999993</v>
      </c>
      <c r="CB54" s="107">
        <f t="shared" si="14"/>
        <v>8359.9230000000007</v>
      </c>
      <c r="CC54" s="107">
        <f t="shared" si="14"/>
        <v>8279.4359999999997</v>
      </c>
      <c r="CD54" s="107">
        <f t="shared" si="14"/>
        <v>8370.1209999999992</v>
      </c>
      <c r="CE54" s="107">
        <f t="shared" si="14"/>
        <v>8162.1330000000007</v>
      </c>
      <c r="CF54" s="107">
        <f t="shared" si="14"/>
        <v>8046.299</v>
      </c>
      <c r="CG54" s="107">
        <f t="shared" si="14"/>
        <v>7929.8590000000004</v>
      </c>
      <c r="CH54" s="107">
        <f t="shared" si="14"/>
        <v>7994.2020000000002</v>
      </c>
      <c r="CI54" s="107">
        <f t="shared" si="14"/>
        <v>7570.362000000001</v>
      </c>
      <c r="CJ54" s="107">
        <f t="shared" si="14"/>
        <v>7268.3870000000006</v>
      </c>
      <c r="CK54" s="107">
        <f t="shared" si="14"/>
        <v>6979.9269999999997</v>
      </c>
      <c r="CL54" s="107">
        <f t="shared" si="14"/>
        <v>6814.41</v>
      </c>
      <c r="CM54" s="107">
        <f t="shared" si="14"/>
        <v>6708.732</v>
      </c>
      <c r="CN54" s="107">
        <f t="shared" si="14"/>
        <v>6555.6669999999995</v>
      </c>
      <c r="CO54" s="107">
        <f t="shared" si="14"/>
        <v>6438.902</v>
      </c>
      <c r="CP54" s="107">
        <f t="shared" si="14"/>
        <v>6291.01</v>
      </c>
      <c r="CQ54" s="107">
        <f t="shared" si="14"/>
        <v>6174.01</v>
      </c>
      <c r="CR54" s="107">
        <f t="shared" si="14"/>
        <v>6064.2570000000005</v>
      </c>
      <c r="CS54" s="107">
        <f t="shared" si="14"/>
        <v>5992.92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170843.39924999999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5661</v>
      </c>
      <c r="C5" s="25">
        <v>5555.51</v>
      </c>
      <c r="D5" s="25">
        <v>5513.85</v>
      </c>
      <c r="E5" s="25">
        <v>5447.6419999999998</v>
      </c>
      <c r="F5" s="25">
        <v>5381.9250000000002</v>
      </c>
      <c r="G5" s="25">
        <v>5365.46</v>
      </c>
      <c r="H5" s="25">
        <v>5331.826</v>
      </c>
      <c r="I5" s="25">
        <v>5294.2430000000004</v>
      </c>
      <c r="J5" s="25">
        <v>5243.2820000000002</v>
      </c>
      <c r="K5" s="25">
        <v>5192.2669999999998</v>
      </c>
      <c r="L5" s="25">
        <v>5189.6809999999996</v>
      </c>
      <c r="M5" s="25">
        <v>5180.2349999999997</v>
      </c>
      <c r="N5" s="25">
        <v>5176.2259999999997</v>
      </c>
      <c r="O5" s="25">
        <v>5165.7920000000004</v>
      </c>
      <c r="P5" s="25">
        <v>5181.5479999999998</v>
      </c>
      <c r="Q5" s="25">
        <v>5192.3980000000001</v>
      </c>
      <c r="R5" s="25">
        <v>5207.5540000000001</v>
      </c>
      <c r="S5" s="25">
        <v>5242.8190000000004</v>
      </c>
      <c r="T5" s="25">
        <v>5306.7560000000003</v>
      </c>
      <c r="U5" s="25">
        <v>5383.5370000000003</v>
      </c>
      <c r="V5" s="25">
        <v>5568.9480000000003</v>
      </c>
      <c r="W5" s="25">
        <v>5690.9809999999998</v>
      </c>
      <c r="X5" s="25">
        <v>5816.6819999999998</v>
      </c>
      <c r="Y5" s="25">
        <v>5940.799</v>
      </c>
      <c r="Z5" s="25">
        <v>6087.05</v>
      </c>
      <c r="AA5" s="25">
        <v>6271.7439999999997</v>
      </c>
      <c r="AB5" s="25">
        <v>6376.451</v>
      </c>
      <c r="AC5" s="25">
        <v>6515.268</v>
      </c>
      <c r="AD5" s="25">
        <v>6414.8339999999998</v>
      </c>
      <c r="AE5" s="25">
        <v>6511.1989999999996</v>
      </c>
      <c r="AF5" s="25">
        <v>6617.4949999999999</v>
      </c>
      <c r="AG5" s="25">
        <v>6750.7510000000002</v>
      </c>
      <c r="AH5" s="25">
        <v>7451.0280000000002</v>
      </c>
      <c r="AI5" s="25">
        <v>7468.7950000000001</v>
      </c>
      <c r="AJ5" s="25">
        <v>7582.8</v>
      </c>
      <c r="AK5" s="25">
        <v>7827.741</v>
      </c>
      <c r="AL5" s="25">
        <v>8331.8829999999998</v>
      </c>
      <c r="AM5" s="25">
        <v>8399.8610000000008</v>
      </c>
      <c r="AN5" s="25">
        <v>8412.7049999999999</v>
      </c>
      <c r="AO5" s="25">
        <v>8401.6569999999992</v>
      </c>
      <c r="AP5" s="25">
        <v>8239.2569999999996</v>
      </c>
      <c r="AQ5" s="25">
        <v>8329.2950000000001</v>
      </c>
      <c r="AR5" s="25">
        <v>8357.732</v>
      </c>
      <c r="AS5" s="25">
        <v>8430.4570000000003</v>
      </c>
      <c r="AT5" s="25">
        <v>8556.2360000000008</v>
      </c>
      <c r="AU5" s="25">
        <v>8631.2090000000007</v>
      </c>
      <c r="AV5" s="25">
        <v>8629.893</v>
      </c>
      <c r="AW5" s="25">
        <v>8623.5580000000009</v>
      </c>
      <c r="AX5" s="25">
        <v>8698.6110000000008</v>
      </c>
      <c r="AY5" s="25">
        <v>8685.3369999999995</v>
      </c>
      <c r="AZ5" s="25">
        <v>8664.7659999999996</v>
      </c>
      <c r="BA5" s="25">
        <v>8629.219000000001</v>
      </c>
      <c r="BB5" s="25">
        <v>8449.0829999999987</v>
      </c>
      <c r="BC5" s="25">
        <v>8411.3119999999999</v>
      </c>
      <c r="BD5" s="25">
        <v>8276.19</v>
      </c>
      <c r="BE5" s="25">
        <v>8180.1729999999998</v>
      </c>
      <c r="BF5" s="25">
        <v>8115.1220000000003</v>
      </c>
      <c r="BG5" s="25">
        <v>7945.06</v>
      </c>
      <c r="BH5" s="25">
        <v>7867.0690000000004</v>
      </c>
      <c r="BI5" s="25">
        <v>7891.152</v>
      </c>
      <c r="BJ5" s="25">
        <v>7982.6660000000002</v>
      </c>
      <c r="BK5" s="25">
        <v>7911.0549999999994</v>
      </c>
      <c r="BL5" s="25">
        <v>7896.6359999999995</v>
      </c>
      <c r="BM5" s="25">
        <v>7797.1759999999995</v>
      </c>
      <c r="BN5" s="25">
        <v>7746.8649999999998</v>
      </c>
      <c r="BO5" s="25">
        <v>7845.0349999999999</v>
      </c>
      <c r="BP5" s="25">
        <v>7914.3209999999999</v>
      </c>
      <c r="BQ5" s="25">
        <v>7969.2389999999996</v>
      </c>
      <c r="BR5" s="25">
        <v>7686.1729999999998</v>
      </c>
      <c r="BS5" s="25">
        <v>7688.7070000000003</v>
      </c>
      <c r="BT5" s="25">
        <v>7456.7420000000002</v>
      </c>
      <c r="BU5" s="25">
        <v>7716.73</v>
      </c>
      <c r="BV5" s="25">
        <v>7402.777</v>
      </c>
      <c r="BW5" s="25">
        <v>7592.1689999999999</v>
      </c>
      <c r="BX5" s="25">
        <v>7917.6589999999997</v>
      </c>
      <c r="BY5" s="25">
        <v>8273.7649999999994</v>
      </c>
      <c r="BZ5" s="25">
        <v>8105.81</v>
      </c>
      <c r="CA5" s="25">
        <v>8206.8349999999991</v>
      </c>
      <c r="CB5" s="25">
        <v>8359.9530000000013</v>
      </c>
      <c r="CC5" s="25">
        <v>8279.3919999999998</v>
      </c>
      <c r="CD5" s="25">
        <v>8370.1209999999992</v>
      </c>
      <c r="CE5" s="25">
        <v>8162.1229999999996</v>
      </c>
      <c r="CF5" s="25">
        <v>8046.2910000000002</v>
      </c>
      <c r="CG5" s="25">
        <v>7929.8530000000001</v>
      </c>
      <c r="CH5" s="25">
        <v>7994.1639999999998</v>
      </c>
      <c r="CI5" s="25">
        <v>7570.38</v>
      </c>
      <c r="CJ5" s="25">
        <v>7268.3429999999998</v>
      </c>
      <c r="CK5" s="25">
        <v>6979.9570000000003</v>
      </c>
      <c r="CL5" s="25">
        <v>6814.4369999999999</v>
      </c>
      <c r="CM5" s="25">
        <v>6708.78</v>
      </c>
      <c r="CN5" s="25">
        <v>6555.6210000000001</v>
      </c>
      <c r="CO5" s="25">
        <v>6438.8850000000002</v>
      </c>
      <c r="CP5" s="25">
        <v>6291.0249999999996</v>
      </c>
      <c r="CQ5" s="25">
        <v>6174.0439999999999</v>
      </c>
      <c r="CR5" s="25">
        <v>6064.24</v>
      </c>
      <c r="CS5" s="25">
        <v>5992.8789999999999</v>
      </c>
      <c r="CT5" s="26"/>
      <c r="CU5" s="26"/>
      <c r="CV5" s="26"/>
      <c r="CW5" s="27"/>
      <c r="CX5" s="28">
        <f t="array" ref="CX5">SUMPRODUCT(B5:CW5*0.25)</f>
        <v>170843.45050000001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94.27</v>
      </c>
      <c r="C8" s="37">
        <v>94.82</v>
      </c>
      <c r="D8" s="37">
        <v>94</v>
      </c>
      <c r="E8" s="37">
        <v>93.19</v>
      </c>
      <c r="F8" s="37">
        <v>90.75</v>
      </c>
      <c r="G8" s="37">
        <v>91.98</v>
      </c>
      <c r="H8" s="37">
        <v>92.67</v>
      </c>
      <c r="I8" s="37">
        <v>93.27</v>
      </c>
      <c r="J8" s="37">
        <v>90.87</v>
      </c>
      <c r="K8" s="37">
        <v>92.54</v>
      </c>
      <c r="L8" s="37">
        <v>67.28</v>
      </c>
      <c r="M8" s="37">
        <v>68</v>
      </c>
      <c r="N8" s="37">
        <v>69.62</v>
      </c>
      <c r="O8" s="37">
        <v>85</v>
      </c>
      <c r="P8" s="37">
        <v>57.78</v>
      </c>
      <c r="Q8" s="37">
        <v>85</v>
      </c>
      <c r="R8" s="37">
        <v>90</v>
      </c>
      <c r="S8" s="37">
        <v>91.5</v>
      </c>
      <c r="T8" s="37">
        <v>90.19</v>
      </c>
      <c r="U8" s="37">
        <v>92.76</v>
      </c>
      <c r="V8" s="37">
        <v>99.54</v>
      </c>
      <c r="W8" s="37">
        <v>105.53</v>
      </c>
      <c r="X8" s="37">
        <v>111.78</v>
      </c>
      <c r="Y8" s="37">
        <v>140.85</v>
      </c>
      <c r="Z8" s="37">
        <v>150.87</v>
      </c>
      <c r="AA8" s="37">
        <v>157.9</v>
      </c>
      <c r="AB8" s="37">
        <v>160.22</v>
      </c>
      <c r="AC8" s="37">
        <v>169.29</v>
      </c>
      <c r="AD8" s="37">
        <v>175.38</v>
      </c>
      <c r="AE8" s="37">
        <v>179.45</v>
      </c>
      <c r="AF8" s="37">
        <v>176.31</v>
      </c>
      <c r="AG8" s="37">
        <v>173.51</v>
      </c>
      <c r="AH8" s="37">
        <v>182.23</v>
      </c>
      <c r="AI8" s="37">
        <v>179.26</v>
      </c>
      <c r="AJ8" s="37">
        <v>167.58</v>
      </c>
      <c r="AK8" s="37">
        <v>136.58000000000001</v>
      </c>
      <c r="AL8" s="37">
        <v>171.48</v>
      </c>
      <c r="AM8" s="37">
        <v>120.03</v>
      </c>
      <c r="AN8" s="37">
        <v>105.25</v>
      </c>
      <c r="AO8" s="37">
        <v>93.75</v>
      </c>
      <c r="AP8" s="37">
        <v>129.86000000000001</v>
      </c>
      <c r="AQ8" s="37">
        <v>95.01</v>
      </c>
      <c r="AR8" s="37">
        <v>54.77</v>
      </c>
      <c r="AS8" s="37">
        <v>0.02</v>
      </c>
      <c r="AT8" s="37">
        <v>50</v>
      </c>
      <c r="AU8" s="37">
        <v>3.53</v>
      </c>
      <c r="AV8" s="37">
        <v>0.02</v>
      </c>
      <c r="AW8" s="37">
        <v>0.02</v>
      </c>
      <c r="AX8" s="37">
        <v>0.02</v>
      </c>
      <c r="AY8" s="37">
        <v>0.02</v>
      </c>
      <c r="AZ8" s="37">
        <v>0.02</v>
      </c>
      <c r="BA8" s="37">
        <v>0.02</v>
      </c>
      <c r="BB8" s="37">
        <v>0.02</v>
      </c>
      <c r="BC8" s="37">
        <v>0.02</v>
      </c>
      <c r="BD8" s="37">
        <v>46.23</v>
      </c>
      <c r="BE8" s="37">
        <v>82.1</v>
      </c>
      <c r="BF8" s="37">
        <v>50.13</v>
      </c>
      <c r="BG8" s="37">
        <v>120.93</v>
      </c>
      <c r="BH8" s="37">
        <v>128.63</v>
      </c>
      <c r="BI8" s="37">
        <v>129.82</v>
      </c>
      <c r="BJ8" s="37">
        <v>97.88</v>
      </c>
      <c r="BK8" s="37">
        <v>125.38</v>
      </c>
      <c r="BL8" s="37">
        <v>133.93</v>
      </c>
      <c r="BM8" s="37">
        <v>142.80000000000001</v>
      </c>
      <c r="BN8" s="37">
        <v>104.39</v>
      </c>
      <c r="BO8" s="37">
        <v>143.74</v>
      </c>
      <c r="BP8" s="37">
        <v>150.87</v>
      </c>
      <c r="BQ8" s="37">
        <v>155.87</v>
      </c>
      <c r="BR8" s="37">
        <v>117.25</v>
      </c>
      <c r="BS8" s="37">
        <v>141.25</v>
      </c>
      <c r="BT8" s="37">
        <v>160.55000000000001</v>
      </c>
      <c r="BU8" s="37">
        <v>175.23</v>
      </c>
      <c r="BV8" s="37">
        <v>125.69</v>
      </c>
      <c r="BW8" s="37">
        <v>180.82</v>
      </c>
      <c r="BX8" s="37">
        <v>200.12</v>
      </c>
      <c r="BY8" s="37">
        <v>213.37</v>
      </c>
      <c r="BZ8" s="37">
        <v>193.26</v>
      </c>
      <c r="CA8" s="37">
        <v>215.11</v>
      </c>
      <c r="CB8" s="37">
        <v>223</v>
      </c>
      <c r="CC8" s="37">
        <v>220.16</v>
      </c>
      <c r="CD8" s="37">
        <v>218.29</v>
      </c>
      <c r="CE8" s="37">
        <v>212.55</v>
      </c>
      <c r="CF8" s="37">
        <v>187.51</v>
      </c>
      <c r="CG8" s="37">
        <v>159.97</v>
      </c>
      <c r="CH8" s="37">
        <v>189.28</v>
      </c>
      <c r="CI8" s="37">
        <v>177.15</v>
      </c>
      <c r="CJ8" s="37">
        <v>178</v>
      </c>
      <c r="CK8" s="37">
        <v>165.02</v>
      </c>
      <c r="CL8" s="37">
        <v>157.88999999999999</v>
      </c>
      <c r="CM8" s="37">
        <v>131</v>
      </c>
      <c r="CN8" s="37">
        <v>136.71</v>
      </c>
      <c r="CO8" s="37">
        <v>139.12</v>
      </c>
      <c r="CP8" s="37">
        <v>137.15</v>
      </c>
      <c r="CQ8" s="37">
        <v>120.28</v>
      </c>
      <c r="CR8" s="37">
        <v>116.99</v>
      </c>
      <c r="CS8" s="37">
        <v>108.07</v>
      </c>
      <c r="CT8" s="38"/>
      <c r="CU8" s="38"/>
      <c r="CV8" s="38"/>
      <c r="CW8" s="39"/>
      <c r="CX8" s="40">
        <f>IF(SUM(B8:CW8)&lt;&gt;0,AVERAGEIF(B8:CW8,"&lt;&gt;"""),"")</f>
        <v>118.01166666666667</v>
      </c>
    </row>
    <row r="9" spans="1:102" ht="24.95" customHeight="1" thickBot="1" x14ac:dyDescent="0.25">
      <c r="A9" s="41" t="s">
        <v>6</v>
      </c>
      <c r="B9" s="42">
        <v>94.07</v>
      </c>
      <c r="C9" s="43">
        <v>94.07</v>
      </c>
      <c r="D9" s="43">
        <v>94.07</v>
      </c>
      <c r="E9" s="43">
        <v>94.07</v>
      </c>
      <c r="F9" s="43">
        <v>92.167500000000004</v>
      </c>
      <c r="G9" s="43">
        <v>92.167500000000004</v>
      </c>
      <c r="H9" s="43">
        <v>92.167500000000004</v>
      </c>
      <c r="I9" s="43">
        <v>92.167500000000004</v>
      </c>
      <c r="J9" s="43">
        <v>79.672499999999999</v>
      </c>
      <c r="K9" s="43">
        <v>79.672499999999999</v>
      </c>
      <c r="L9" s="43">
        <v>79.672499999999999</v>
      </c>
      <c r="M9" s="43">
        <v>79.672499999999999</v>
      </c>
      <c r="N9" s="43">
        <v>74.349999999999994</v>
      </c>
      <c r="O9" s="43">
        <v>74.349999999999994</v>
      </c>
      <c r="P9" s="43">
        <v>74.349999999999994</v>
      </c>
      <c r="Q9" s="43">
        <v>74.349999999999994</v>
      </c>
      <c r="R9" s="43">
        <v>91.112499999999997</v>
      </c>
      <c r="S9" s="43">
        <v>91.112499999999997</v>
      </c>
      <c r="T9" s="43">
        <v>91.112499999999997</v>
      </c>
      <c r="U9" s="43">
        <v>91.112499999999997</v>
      </c>
      <c r="V9" s="43">
        <v>114.425</v>
      </c>
      <c r="W9" s="43">
        <v>114.425</v>
      </c>
      <c r="X9" s="43">
        <v>114.425</v>
      </c>
      <c r="Y9" s="43">
        <v>114.425</v>
      </c>
      <c r="Z9" s="43">
        <v>159.57</v>
      </c>
      <c r="AA9" s="43">
        <v>159.57</v>
      </c>
      <c r="AB9" s="43">
        <v>159.57</v>
      </c>
      <c r="AC9" s="43">
        <v>159.57</v>
      </c>
      <c r="AD9" s="43">
        <v>176.16249999999999</v>
      </c>
      <c r="AE9" s="43">
        <v>176.16249999999999</v>
      </c>
      <c r="AF9" s="43">
        <v>176.16249999999999</v>
      </c>
      <c r="AG9" s="43">
        <v>176.16249999999999</v>
      </c>
      <c r="AH9" s="43">
        <v>166.41249999999999</v>
      </c>
      <c r="AI9" s="43">
        <v>166.41249999999999</v>
      </c>
      <c r="AJ9" s="43">
        <v>166.41249999999999</v>
      </c>
      <c r="AK9" s="43">
        <v>166.41249999999999</v>
      </c>
      <c r="AL9" s="43">
        <v>122.6275</v>
      </c>
      <c r="AM9" s="43">
        <v>122.6275</v>
      </c>
      <c r="AN9" s="43">
        <v>122.6275</v>
      </c>
      <c r="AO9" s="43">
        <v>122.6275</v>
      </c>
      <c r="AP9" s="43">
        <v>69.915000000000006</v>
      </c>
      <c r="AQ9" s="43">
        <v>69.915000000000006</v>
      </c>
      <c r="AR9" s="43">
        <v>69.915000000000006</v>
      </c>
      <c r="AS9" s="43">
        <v>69.915000000000006</v>
      </c>
      <c r="AT9" s="43">
        <v>13.3925</v>
      </c>
      <c r="AU9" s="43">
        <v>13.3925</v>
      </c>
      <c r="AV9" s="43">
        <v>13.3925</v>
      </c>
      <c r="AW9" s="43">
        <v>13.3925</v>
      </c>
      <c r="AX9" s="43">
        <v>0.02</v>
      </c>
      <c r="AY9" s="43">
        <v>0.02</v>
      </c>
      <c r="AZ9" s="43">
        <v>0.02</v>
      </c>
      <c r="BA9" s="43">
        <v>0.02</v>
      </c>
      <c r="BB9" s="43">
        <v>32.092500000000001</v>
      </c>
      <c r="BC9" s="43">
        <v>32.092500000000001</v>
      </c>
      <c r="BD9" s="43">
        <v>32.092500000000001</v>
      </c>
      <c r="BE9" s="43">
        <v>32.092500000000001</v>
      </c>
      <c r="BF9" s="43">
        <v>107.3775</v>
      </c>
      <c r="BG9" s="43">
        <v>107.3775</v>
      </c>
      <c r="BH9" s="43">
        <v>107.3775</v>
      </c>
      <c r="BI9" s="43">
        <v>107.3775</v>
      </c>
      <c r="BJ9" s="43">
        <v>124.9975</v>
      </c>
      <c r="BK9" s="43">
        <v>124.9975</v>
      </c>
      <c r="BL9" s="43">
        <v>124.9975</v>
      </c>
      <c r="BM9" s="43">
        <v>124.9975</v>
      </c>
      <c r="BN9" s="43">
        <v>138.7175</v>
      </c>
      <c r="BO9" s="43">
        <v>138.7175</v>
      </c>
      <c r="BP9" s="43">
        <v>138.7175</v>
      </c>
      <c r="BQ9" s="43">
        <v>138.7175</v>
      </c>
      <c r="BR9" s="43">
        <v>148.57</v>
      </c>
      <c r="BS9" s="43">
        <v>148.57</v>
      </c>
      <c r="BT9" s="43">
        <v>148.57</v>
      </c>
      <c r="BU9" s="43">
        <v>148.57</v>
      </c>
      <c r="BV9" s="43">
        <v>180</v>
      </c>
      <c r="BW9" s="43">
        <v>180</v>
      </c>
      <c r="BX9" s="43">
        <v>180</v>
      </c>
      <c r="BY9" s="43">
        <v>180</v>
      </c>
      <c r="BZ9" s="43">
        <v>212.88249999999999</v>
      </c>
      <c r="CA9" s="43">
        <v>212.88249999999999</v>
      </c>
      <c r="CB9" s="43">
        <v>212.88249999999999</v>
      </c>
      <c r="CC9" s="43">
        <v>212.88249999999999</v>
      </c>
      <c r="CD9" s="43">
        <v>194.58</v>
      </c>
      <c r="CE9" s="43">
        <v>194.58</v>
      </c>
      <c r="CF9" s="43">
        <v>194.58</v>
      </c>
      <c r="CG9" s="43">
        <v>194.58</v>
      </c>
      <c r="CH9" s="43">
        <v>177.36250000000001</v>
      </c>
      <c r="CI9" s="43">
        <v>177.36250000000001</v>
      </c>
      <c r="CJ9" s="43">
        <v>177.36250000000001</v>
      </c>
      <c r="CK9" s="43">
        <v>177.36250000000001</v>
      </c>
      <c r="CL9" s="43">
        <v>141.18</v>
      </c>
      <c r="CM9" s="43">
        <v>141.18</v>
      </c>
      <c r="CN9" s="43">
        <v>141.18</v>
      </c>
      <c r="CO9" s="43">
        <v>141.18</v>
      </c>
      <c r="CP9" s="43">
        <v>120.6225</v>
      </c>
      <c r="CQ9" s="43">
        <v>120.6225</v>
      </c>
      <c r="CR9" s="43">
        <v>120.6225</v>
      </c>
      <c r="CS9" s="43">
        <v>120.6225</v>
      </c>
      <c r="CT9" s="44"/>
      <c r="CU9" s="44"/>
      <c r="CV9" s="44"/>
      <c r="CW9" s="45"/>
      <c r="CX9" s="46">
        <f>IF(SUM(B9:CW9)&lt;&gt;0,AVERAGEIF(B9:CW9,"&lt;&gt;"""),"")</f>
        <v>118.01166666666659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54.015999999999998</v>
      </c>
      <c r="AB15" s="71">
        <v>52.531999999999996</v>
      </c>
      <c r="AC15" s="71">
        <v>50.031999999999996</v>
      </c>
      <c r="AD15" s="71">
        <v>46.7</v>
      </c>
      <c r="AE15" s="71">
        <v>43.228000000000002</v>
      </c>
      <c r="AF15" s="71">
        <v>39.103999999999999</v>
      </c>
      <c r="AG15" s="71">
        <v>33.32</v>
      </c>
      <c r="AH15" s="71">
        <v>26.071999999999999</v>
      </c>
      <c r="AI15" s="71">
        <v>19.472000000000001</v>
      </c>
      <c r="AJ15" s="71">
        <v>14.26</v>
      </c>
      <c r="AK15" s="71">
        <v>9.8480000000000008</v>
      </c>
      <c r="AL15" s="71">
        <v>5.548</v>
      </c>
      <c r="AM15" s="71">
        <v>1.5760000000000001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>
        <v>0.29599999999999999</v>
      </c>
      <c r="AZ15" s="71">
        <v>0.96399999999999997</v>
      </c>
      <c r="BA15" s="71">
        <v>2.06</v>
      </c>
      <c r="BB15" s="71">
        <v>3.5840000000000001</v>
      </c>
      <c r="BC15" s="71">
        <v>5.0039999999999996</v>
      </c>
      <c r="BD15" s="71">
        <v>7.484</v>
      </c>
      <c r="BE15" s="71">
        <v>12.528</v>
      </c>
      <c r="BF15" s="71">
        <v>19.408000000000001</v>
      </c>
      <c r="BG15" s="71">
        <v>24.524000000000001</v>
      </c>
      <c r="BH15" s="71">
        <v>27.02</v>
      </c>
      <c r="BI15" s="71">
        <v>28.292000000000002</v>
      </c>
      <c r="BJ15" s="71">
        <v>29.675999999999998</v>
      </c>
      <c r="BK15" s="71">
        <v>31.172000000000001</v>
      </c>
      <c r="BL15" s="71">
        <v>32.832000000000001</v>
      </c>
      <c r="BM15" s="71">
        <v>34.707999999999998</v>
      </c>
      <c r="BN15" s="71">
        <v>36.735999999999997</v>
      </c>
      <c r="BO15" s="71">
        <v>38.712000000000003</v>
      </c>
      <c r="BP15" s="71">
        <v>40.804000000000002</v>
      </c>
      <c r="BQ15" s="71">
        <v>43.244</v>
      </c>
      <c r="BR15" s="71">
        <v>45.88</v>
      </c>
      <c r="BS15" s="71">
        <v>48.072000000000003</v>
      </c>
      <c r="BT15" s="71">
        <v>49.771999999999998</v>
      </c>
      <c r="BU15" s="71">
        <v>51.256</v>
      </c>
      <c r="BV15" s="71">
        <v>52.671999999999997</v>
      </c>
      <c r="BW15" s="71">
        <v>53.787999999999997</v>
      </c>
      <c r="BX15" s="71">
        <v>54.5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925.17399999999998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55</v>
      </c>
      <c r="C18" s="77">
        <f t="shared" ref="C18:BN18" si="0">SUM(C11:C17)</f>
        <v>55</v>
      </c>
      <c r="D18" s="77">
        <f t="shared" si="0"/>
        <v>55</v>
      </c>
      <c r="E18" s="77">
        <f t="shared" si="0"/>
        <v>55</v>
      </c>
      <c r="F18" s="77">
        <f t="shared" si="0"/>
        <v>55</v>
      </c>
      <c r="G18" s="77">
        <f t="shared" si="0"/>
        <v>55</v>
      </c>
      <c r="H18" s="77">
        <f t="shared" si="0"/>
        <v>55</v>
      </c>
      <c r="I18" s="77">
        <f t="shared" si="0"/>
        <v>55</v>
      </c>
      <c r="J18" s="77">
        <f t="shared" si="0"/>
        <v>55</v>
      </c>
      <c r="K18" s="77">
        <f t="shared" si="0"/>
        <v>55</v>
      </c>
      <c r="L18" s="77">
        <f t="shared" si="0"/>
        <v>55</v>
      </c>
      <c r="M18" s="77">
        <f t="shared" si="0"/>
        <v>55</v>
      </c>
      <c r="N18" s="77">
        <f t="shared" si="0"/>
        <v>55</v>
      </c>
      <c r="O18" s="77">
        <f t="shared" si="0"/>
        <v>55</v>
      </c>
      <c r="P18" s="77">
        <f t="shared" si="0"/>
        <v>55</v>
      </c>
      <c r="Q18" s="77">
        <f t="shared" si="0"/>
        <v>55</v>
      </c>
      <c r="R18" s="77">
        <f t="shared" si="0"/>
        <v>55</v>
      </c>
      <c r="S18" s="77">
        <f t="shared" si="0"/>
        <v>55</v>
      </c>
      <c r="T18" s="77">
        <f t="shared" si="0"/>
        <v>55</v>
      </c>
      <c r="U18" s="77">
        <f t="shared" si="0"/>
        <v>55</v>
      </c>
      <c r="V18" s="77">
        <f t="shared" si="0"/>
        <v>55</v>
      </c>
      <c r="W18" s="77">
        <f t="shared" si="0"/>
        <v>55</v>
      </c>
      <c r="X18" s="77">
        <f t="shared" si="0"/>
        <v>55</v>
      </c>
      <c r="Y18" s="77">
        <f t="shared" si="0"/>
        <v>55</v>
      </c>
      <c r="Z18" s="77">
        <f t="shared" si="0"/>
        <v>55</v>
      </c>
      <c r="AA18" s="77">
        <f t="shared" si="0"/>
        <v>54.015999999999998</v>
      </c>
      <c r="AB18" s="77">
        <f t="shared" si="0"/>
        <v>52.531999999999996</v>
      </c>
      <c r="AC18" s="77">
        <f t="shared" si="0"/>
        <v>50.031999999999996</v>
      </c>
      <c r="AD18" s="77">
        <f t="shared" si="0"/>
        <v>46.7</v>
      </c>
      <c r="AE18" s="77">
        <f t="shared" si="0"/>
        <v>43.228000000000002</v>
      </c>
      <c r="AF18" s="77">
        <f t="shared" si="0"/>
        <v>39.103999999999999</v>
      </c>
      <c r="AG18" s="77">
        <f t="shared" si="0"/>
        <v>33.32</v>
      </c>
      <c r="AH18" s="77">
        <f t="shared" si="0"/>
        <v>26.071999999999999</v>
      </c>
      <c r="AI18" s="77">
        <f t="shared" si="0"/>
        <v>19.472000000000001</v>
      </c>
      <c r="AJ18" s="77">
        <f t="shared" si="0"/>
        <v>14.26</v>
      </c>
      <c r="AK18" s="77">
        <f t="shared" si="0"/>
        <v>9.8480000000000008</v>
      </c>
      <c r="AL18" s="77">
        <f t="shared" si="0"/>
        <v>5.548</v>
      </c>
      <c r="AM18" s="77">
        <f t="shared" si="0"/>
        <v>1.5760000000000001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0.29599999999999999</v>
      </c>
      <c r="AZ18" s="77">
        <f t="shared" si="0"/>
        <v>0.96399999999999997</v>
      </c>
      <c r="BA18" s="77">
        <f t="shared" si="0"/>
        <v>2.06</v>
      </c>
      <c r="BB18" s="77">
        <f t="shared" si="0"/>
        <v>3.5840000000000001</v>
      </c>
      <c r="BC18" s="77">
        <f t="shared" si="0"/>
        <v>5.0039999999999996</v>
      </c>
      <c r="BD18" s="77">
        <f t="shared" si="0"/>
        <v>7.484</v>
      </c>
      <c r="BE18" s="77">
        <f t="shared" si="0"/>
        <v>12.528</v>
      </c>
      <c r="BF18" s="77">
        <f t="shared" si="0"/>
        <v>19.408000000000001</v>
      </c>
      <c r="BG18" s="77">
        <f t="shared" si="0"/>
        <v>24.524000000000001</v>
      </c>
      <c r="BH18" s="77">
        <f t="shared" si="0"/>
        <v>27.02</v>
      </c>
      <c r="BI18" s="77">
        <f t="shared" si="0"/>
        <v>28.292000000000002</v>
      </c>
      <c r="BJ18" s="77">
        <f t="shared" si="0"/>
        <v>29.675999999999998</v>
      </c>
      <c r="BK18" s="77">
        <f t="shared" si="0"/>
        <v>31.172000000000001</v>
      </c>
      <c r="BL18" s="77">
        <f t="shared" si="0"/>
        <v>32.832000000000001</v>
      </c>
      <c r="BM18" s="77">
        <f t="shared" si="0"/>
        <v>34.707999999999998</v>
      </c>
      <c r="BN18" s="77">
        <f t="shared" si="0"/>
        <v>36.735999999999997</v>
      </c>
      <c r="BO18" s="77">
        <f t="shared" ref="BO18:CW18" si="1">SUM(BO11:BO17)</f>
        <v>38.712000000000003</v>
      </c>
      <c r="BP18" s="77">
        <f t="shared" si="1"/>
        <v>40.804000000000002</v>
      </c>
      <c r="BQ18" s="77">
        <f t="shared" si="1"/>
        <v>43.244</v>
      </c>
      <c r="BR18" s="77">
        <f t="shared" si="1"/>
        <v>45.88</v>
      </c>
      <c r="BS18" s="77">
        <f t="shared" si="1"/>
        <v>48.072000000000003</v>
      </c>
      <c r="BT18" s="77">
        <f t="shared" si="1"/>
        <v>49.771999999999998</v>
      </c>
      <c r="BU18" s="77">
        <f t="shared" si="1"/>
        <v>51.256</v>
      </c>
      <c r="BV18" s="77">
        <f t="shared" si="1"/>
        <v>52.671999999999997</v>
      </c>
      <c r="BW18" s="77">
        <f t="shared" si="1"/>
        <v>53.787999999999997</v>
      </c>
      <c r="BX18" s="77">
        <f t="shared" si="1"/>
        <v>54.5</v>
      </c>
      <c r="BY18" s="77">
        <f t="shared" si="1"/>
        <v>55</v>
      </c>
      <c r="BZ18" s="77">
        <f t="shared" si="1"/>
        <v>55</v>
      </c>
      <c r="CA18" s="77">
        <f t="shared" si="1"/>
        <v>55</v>
      </c>
      <c r="CB18" s="77">
        <f t="shared" si="1"/>
        <v>55</v>
      </c>
      <c r="CC18" s="77">
        <f t="shared" si="1"/>
        <v>55</v>
      </c>
      <c r="CD18" s="77">
        <f t="shared" si="1"/>
        <v>55</v>
      </c>
      <c r="CE18" s="77">
        <f t="shared" si="1"/>
        <v>55</v>
      </c>
      <c r="CF18" s="77">
        <f t="shared" si="1"/>
        <v>55</v>
      </c>
      <c r="CG18" s="77">
        <f t="shared" si="1"/>
        <v>55</v>
      </c>
      <c r="CH18" s="77">
        <f t="shared" si="1"/>
        <v>55</v>
      </c>
      <c r="CI18" s="77">
        <f t="shared" si="1"/>
        <v>55</v>
      </c>
      <c r="CJ18" s="77">
        <f t="shared" si="1"/>
        <v>55</v>
      </c>
      <c r="CK18" s="77">
        <f t="shared" si="1"/>
        <v>55</v>
      </c>
      <c r="CL18" s="77">
        <f t="shared" si="1"/>
        <v>55</v>
      </c>
      <c r="CM18" s="77">
        <f t="shared" si="1"/>
        <v>55</v>
      </c>
      <c r="CN18" s="77">
        <f t="shared" si="1"/>
        <v>55</v>
      </c>
      <c r="CO18" s="77">
        <f t="shared" si="1"/>
        <v>55</v>
      </c>
      <c r="CP18" s="77">
        <f t="shared" si="1"/>
        <v>55</v>
      </c>
      <c r="CQ18" s="77">
        <f t="shared" si="1"/>
        <v>55</v>
      </c>
      <c r="CR18" s="77">
        <f t="shared" si="1"/>
        <v>55</v>
      </c>
      <c r="CS18" s="77">
        <f t="shared" si="1"/>
        <v>55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925.17399999999998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746.23400000000004</v>
      </c>
      <c r="C21" s="88">
        <v>745.94899999999996</v>
      </c>
      <c r="D21" s="88">
        <v>746.73199999999997</v>
      </c>
      <c r="E21" s="88">
        <v>746.73800000000006</v>
      </c>
      <c r="F21" s="88">
        <v>766.31</v>
      </c>
      <c r="G21" s="88">
        <v>765.85199999999998</v>
      </c>
      <c r="H21" s="88">
        <v>765.43700000000001</v>
      </c>
      <c r="I21" s="88">
        <v>765.79399999999998</v>
      </c>
      <c r="J21" s="88">
        <v>764.28399999999999</v>
      </c>
      <c r="K21" s="88">
        <v>764.82899999999995</v>
      </c>
      <c r="L21" s="88">
        <v>765.03300000000002</v>
      </c>
      <c r="M21" s="88">
        <v>765.29100000000005</v>
      </c>
      <c r="N21" s="88">
        <v>765.94600000000003</v>
      </c>
      <c r="O21" s="88">
        <v>766.11099999999999</v>
      </c>
      <c r="P21" s="88">
        <v>766.37300000000005</v>
      </c>
      <c r="Q21" s="88">
        <v>765.92200000000003</v>
      </c>
      <c r="R21" s="88">
        <v>768.43100000000004</v>
      </c>
      <c r="S21" s="88">
        <v>768.25099999999998</v>
      </c>
      <c r="T21" s="88">
        <v>767.51099999999997</v>
      </c>
      <c r="U21" s="88">
        <v>766.89599999999996</v>
      </c>
      <c r="V21" s="88">
        <v>762.99199999999996</v>
      </c>
      <c r="W21" s="88">
        <v>764.19500000000005</v>
      </c>
      <c r="X21" s="88">
        <v>765.46100000000001</v>
      </c>
      <c r="Y21" s="88">
        <v>767.15599999999995</v>
      </c>
      <c r="Z21" s="88">
        <v>776.30600000000004</v>
      </c>
      <c r="AA21" s="88">
        <v>778.61</v>
      </c>
      <c r="AB21" s="88">
        <v>779.56100000000004</v>
      </c>
      <c r="AC21" s="88">
        <v>780.73699999999997</v>
      </c>
      <c r="AD21" s="88">
        <v>778.56</v>
      </c>
      <c r="AE21" s="88">
        <v>779.19799999999998</v>
      </c>
      <c r="AF21" s="88">
        <v>778.81799999999998</v>
      </c>
      <c r="AG21" s="88">
        <v>778.80200000000002</v>
      </c>
      <c r="AH21" s="88">
        <v>764.27499999999998</v>
      </c>
      <c r="AI21" s="88">
        <v>765.33</v>
      </c>
      <c r="AJ21" s="88">
        <v>765.58799999999997</v>
      </c>
      <c r="AK21" s="88">
        <v>765.51300000000003</v>
      </c>
      <c r="AL21" s="88">
        <v>762.04499999999996</v>
      </c>
      <c r="AM21" s="88">
        <v>761.59900000000005</v>
      </c>
      <c r="AN21" s="88">
        <v>761.19899999999996</v>
      </c>
      <c r="AO21" s="88">
        <v>760.69899999999996</v>
      </c>
      <c r="AP21" s="88">
        <v>749.89800000000002</v>
      </c>
      <c r="AQ21" s="88">
        <v>751.44600000000003</v>
      </c>
      <c r="AR21" s="88">
        <v>750.71199999999999</v>
      </c>
      <c r="AS21" s="88">
        <v>764.42600000000004</v>
      </c>
      <c r="AT21" s="88">
        <v>744.61099999999999</v>
      </c>
      <c r="AU21" s="88">
        <v>758.63199999999995</v>
      </c>
      <c r="AV21" s="88">
        <v>758.28499999999997</v>
      </c>
      <c r="AW21" s="88">
        <v>757.69299999999998</v>
      </c>
      <c r="AX21" s="88">
        <v>761.67200000000003</v>
      </c>
      <c r="AY21" s="88">
        <v>762.28899999999999</v>
      </c>
      <c r="AZ21" s="88">
        <v>761.14099999999996</v>
      </c>
      <c r="BA21" s="88">
        <v>760.43100000000004</v>
      </c>
      <c r="BB21" s="88">
        <v>806.822</v>
      </c>
      <c r="BC21" s="88">
        <v>806.48099999999999</v>
      </c>
      <c r="BD21" s="88">
        <v>793.58100000000002</v>
      </c>
      <c r="BE21" s="88">
        <v>793.71100000000001</v>
      </c>
      <c r="BF21" s="88">
        <v>795.44100000000003</v>
      </c>
      <c r="BG21" s="88">
        <v>795.62</v>
      </c>
      <c r="BH21" s="88">
        <v>797.14700000000005</v>
      </c>
      <c r="BI21" s="88">
        <v>797.85799999999995</v>
      </c>
      <c r="BJ21" s="88">
        <v>796.24300000000005</v>
      </c>
      <c r="BK21" s="88">
        <v>796.32299999999998</v>
      </c>
      <c r="BL21" s="88">
        <v>797.43600000000004</v>
      </c>
      <c r="BM21" s="88">
        <v>798.25300000000004</v>
      </c>
      <c r="BN21" s="88">
        <v>780.91099999999994</v>
      </c>
      <c r="BO21" s="88">
        <v>780.64400000000001</v>
      </c>
      <c r="BP21" s="88">
        <v>781.18</v>
      </c>
      <c r="BQ21" s="88">
        <v>780.55899999999997</v>
      </c>
      <c r="BR21" s="88">
        <v>728.90899999999999</v>
      </c>
      <c r="BS21" s="88">
        <v>729.21600000000001</v>
      </c>
      <c r="BT21" s="88">
        <v>730.95899999999995</v>
      </c>
      <c r="BU21" s="88">
        <v>731.03</v>
      </c>
      <c r="BV21" s="88">
        <v>713.89599999999996</v>
      </c>
      <c r="BW21" s="88">
        <v>714.19799999999998</v>
      </c>
      <c r="BX21" s="88">
        <v>715.13800000000003</v>
      </c>
      <c r="BY21" s="88">
        <v>715.69899999999996</v>
      </c>
      <c r="BZ21" s="88">
        <v>691.15599999999995</v>
      </c>
      <c r="CA21" s="88">
        <v>690.96799999999996</v>
      </c>
      <c r="CB21" s="88">
        <v>690.74900000000002</v>
      </c>
      <c r="CC21" s="88">
        <v>690.90200000000004</v>
      </c>
      <c r="CD21" s="88">
        <v>700.80499999999995</v>
      </c>
      <c r="CE21" s="88">
        <v>700.34100000000001</v>
      </c>
      <c r="CF21" s="88">
        <v>700.11199999999997</v>
      </c>
      <c r="CG21" s="88">
        <v>699.76700000000005</v>
      </c>
      <c r="CH21" s="88">
        <v>697.94100000000003</v>
      </c>
      <c r="CI21" s="88">
        <v>697.98900000000003</v>
      </c>
      <c r="CJ21" s="88">
        <v>697.178</v>
      </c>
      <c r="CK21" s="88">
        <v>695.78200000000004</v>
      </c>
      <c r="CL21" s="88">
        <v>766.72799999999995</v>
      </c>
      <c r="CM21" s="88">
        <v>766.53499999999997</v>
      </c>
      <c r="CN21" s="88">
        <v>767.53499999999997</v>
      </c>
      <c r="CO21" s="88">
        <v>767.95899999999995</v>
      </c>
      <c r="CP21" s="88">
        <v>768.21100000000001</v>
      </c>
      <c r="CQ21" s="88">
        <v>769.59900000000005</v>
      </c>
      <c r="CR21" s="88">
        <v>769.41499999999996</v>
      </c>
      <c r="CS21" s="88">
        <v>770.52700000000004</v>
      </c>
      <c r="CT21" s="89"/>
      <c r="CU21" s="89"/>
      <c r="CV21" s="89"/>
      <c r="CW21" s="90"/>
      <c r="CX21" s="91">
        <f t="array" ref="CX21">SUMPRODUCT(B21:CW21*0.25)</f>
        <v>18174.814500000004</v>
      </c>
    </row>
    <row r="22" spans="1:102" ht="24.95" customHeight="1" x14ac:dyDescent="0.2">
      <c r="A22" s="92" t="s">
        <v>18</v>
      </c>
      <c r="B22" s="93">
        <v>828.53599999999994</v>
      </c>
      <c r="C22" s="94">
        <v>827.14700000000005</v>
      </c>
      <c r="D22" s="94">
        <v>825.43600000000004</v>
      </c>
      <c r="E22" s="94">
        <v>825.96799999999996</v>
      </c>
      <c r="F22" s="94">
        <v>821.29600000000005</v>
      </c>
      <c r="G22" s="94">
        <v>820.08100000000002</v>
      </c>
      <c r="H22" s="94">
        <v>817.83299999999997</v>
      </c>
      <c r="I22" s="94">
        <v>818.21</v>
      </c>
      <c r="J22" s="94">
        <v>818.23199999999997</v>
      </c>
      <c r="K22" s="94">
        <v>820.84400000000005</v>
      </c>
      <c r="L22" s="94">
        <v>825.85900000000004</v>
      </c>
      <c r="M22" s="94">
        <v>828.18799999999999</v>
      </c>
      <c r="N22" s="94">
        <v>840.17600000000004</v>
      </c>
      <c r="O22" s="94">
        <v>841.43799999999999</v>
      </c>
      <c r="P22" s="94">
        <v>849.44899999999996</v>
      </c>
      <c r="Q22" s="94">
        <v>849.84</v>
      </c>
      <c r="R22" s="94">
        <v>887.15200000000004</v>
      </c>
      <c r="S22" s="94">
        <v>893.20399999999995</v>
      </c>
      <c r="T22" s="94">
        <v>909.65099999999995</v>
      </c>
      <c r="U22" s="94">
        <v>935.99099999999999</v>
      </c>
      <c r="V22" s="94">
        <v>1059.4369999999999</v>
      </c>
      <c r="W22" s="94">
        <v>1098.0150000000001</v>
      </c>
      <c r="X22" s="94">
        <v>1122.4159999999999</v>
      </c>
      <c r="Y22" s="94">
        <v>1148.953</v>
      </c>
      <c r="Z22" s="94">
        <v>1260.5409999999999</v>
      </c>
      <c r="AA22" s="94">
        <v>1310.2660000000001</v>
      </c>
      <c r="AB22" s="94">
        <v>1337.5250000000001</v>
      </c>
      <c r="AC22" s="94">
        <v>1364.2239999999999</v>
      </c>
      <c r="AD22" s="94">
        <v>1440.34</v>
      </c>
      <c r="AE22" s="94">
        <v>1450.902</v>
      </c>
      <c r="AF22" s="94">
        <v>1463.2349999999999</v>
      </c>
      <c r="AG22" s="94">
        <v>1465.9690000000001</v>
      </c>
      <c r="AH22" s="94">
        <v>1485.8879999999999</v>
      </c>
      <c r="AI22" s="94">
        <v>1486.663</v>
      </c>
      <c r="AJ22" s="94">
        <v>1476.672</v>
      </c>
      <c r="AK22" s="94">
        <v>1477.9570000000001</v>
      </c>
      <c r="AL22" s="94">
        <v>1404.0129999999999</v>
      </c>
      <c r="AM22" s="94">
        <v>1420.5219999999999</v>
      </c>
      <c r="AN22" s="94">
        <v>1433.0029999999999</v>
      </c>
      <c r="AO22" s="94">
        <v>1431.1769999999999</v>
      </c>
      <c r="AP22" s="94">
        <v>1347.9839999999999</v>
      </c>
      <c r="AQ22" s="94">
        <v>1383.71</v>
      </c>
      <c r="AR22" s="94">
        <v>1385.4290000000001</v>
      </c>
      <c r="AS22" s="94">
        <v>1394.4269999999999</v>
      </c>
      <c r="AT22" s="94">
        <v>1353.175</v>
      </c>
      <c r="AU22" s="94">
        <v>1373.7809999999999</v>
      </c>
      <c r="AV22" s="94">
        <v>1371.356</v>
      </c>
      <c r="AW22" s="94">
        <v>1368.6780000000001</v>
      </c>
      <c r="AX22" s="94">
        <v>1361.0709999999999</v>
      </c>
      <c r="AY22" s="94">
        <v>1363.7170000000001</v>
      </c>
      <c r="AZ22" s="94">
        <v>1363.511</v>
      </c>
      <c r="BA22" s="94">
        <v>1356.633</v>
      </c>
      <c r="BB22" s="94">
        <v>1340.3119999999999</v>
      </c>
      <c r="BC22" s="94">
        <v>1345.1279999999999</v>
      </c>
      <c r="BD22" s="94">
        <v>1324.0139999999999</v>
      </c>
      <c r="BE22" s="94">
        <v>1304.904</v>
      </c>
      <c r="BF22" s="94">
        <v>1308.5329999999999</v>
      </c>
      <c r="BG22" s="94">
        <v>1264.521</v>
      </c>
      <c r="BH22" s="94">
        <v>1258.1369999999999</v>
      </c>
      <c r="BI22" s="94">
        <v>1249.7719999999999</v>
      </c>
      <c r="BJ22" s="94">
        <v>1274.636</v>
      </c>
      <c r="BK22" s="94">
        <v>1276.1579999999999</v>
      </c>
      <c r="BL22" s="94">
        <v>1275.4090000000001</v>
      </c>
      <c r="BM22" s="94">
        <v>1277.704</v>
      </c>
      <c r="BN22" s="94">
        <v>1284.6010000000001</v>
      </c>
      <c r="BO22" s="94">
        <v>1270.7239999999999</v>
      </c>
      <c r="BP22" s="94">
        <v>1275.912</v>
      </c>
      <c r="BQ22" s="94">
        <v>1283.8030000000001</v>
      </c>
      <c r="BR22" s="94">
        <v>1294.741</v>
      </c>
      <c r="BS22" s="94">
        <v>1292.3520000000001</v>
      </c>
      <c r="BT22" s="94">
        <v>1289.8240000000001</v>
      </c>
      <c r="BU22" s="94">
        <v>1290.8219999999999</v>
      </c>
      <c r="BV22" s="94">
        <v>1311.873</v>
      </c>
      <c r="BW22" s="94">
        <v>1307.7</v>
      </c>
      <c r="BX22" s="94">
        <v>1299.173</v>
      </c>
      <c r="BY22" s="94">
        <v>1295.204</v>
      </c>
      <c r="BZ22" s="94">
        <v>1295.377</v>
      </c>
      <c r="CA22" s="94">
        <v>1286.1600000000001</v>
      </c>
      <c r="CB22" s="94">
        <v>1280.873</v>
      </c>
      <c r="CC22" s="94">
        <v>1270.0920000000001</v>
      </c>
      <c r="CD22" s="94">
        <v>1221.98</v>
      </c>
      <c r="CE22" s="94">
        <v>1204.1199999999999</v>
      </c>
      <c r="CF22" s="94">
        <v>1188.3009999999999</v>
      </c>
      <c r="CG22" s="94">
        <v>1172.165</v>
      </c>
      <c r="CH22" s="94">
        <v>1115.848</v>
      </c>
      <c r="CI22" s="94">
        <v>1109.0139999999999</v>
      </c>
      <c r="CJ22" s="94">
        <v>1097.835</v>
      </c>
      <c r="CK22" s="94">
        <v>1089.5350000000001</v>
      </c>
      <c r="CL22" s="94">
        <v>1067.769</v>
      </c>
      <c r="CM22" s="94">
        <v>1064.8679999999999</v>
      </c>
      <c r="CN22" s="94">
        <v>1060.33</v>
      </c>
      <c r="CO22" s="94">
        <v>1054.7080000000001</v>
      </c>
      <c r="CP22" s="94">
        <v>1043.547</v>
      </c>
      <c r="CQ22" s="94">
        <v>1041.5260000000001</v>
      </c>
      <c r="CR22" s="94">
        <v>1040.547</v>
      </c>
      <c r="CS22" s="94">
        <v>1040.2239999999999</v>
      </c>
      <c r="CT22" s="95"/>
      <c r="CU22" s="95"/>
      <c r="CV22" s="95"/>
      <c r="CW22" s="96"/>
      <c r="CX22" s="97">
        <f t="array" ref="CX22">SUMPRODUCT(B22:CW22*0.25)</f>
        <v>28546.624249999997</v>
      </c>
    </row>
    <row r="23" spans="1:102" ht="24.95" customHeight="1" x14ac:dyDescent="0.2">
      <c r="A23" s="92" t="s">
        <v>19</v>
      </c>
      <c r="B23" s="98">
        <v>2834.23</v>
      </c>
      <c r="C23" s="99">
        <v>2732.4140000000002</v>
      </c>
      <c r="D23" s="99">
        <v>2693.6819999999998</v>
      </c>
      <c r="E23" s="99">
        <v>2627.9360000000001</v>
      </c>
      <c r="F23" s="99">
        <v>2643.319</v>
      </c>
      <c r="G23" s="99">
        <v>2629.527</v>
      </c>
      <c r="H23" s="99">
        <v>2598.556</v>
      </c>
      <c r="I23" s="99">
        <v>2561.239</v>
      </c>
      <c r="J23" s="99">
        <v>2531.7660000000001</v>
      </c>
      <c r="K23" s="99">
        <v>2478.5940000000001</v>
      </c>
      <c r="L23" s="99">
        <v>2471.7890000000002</v>
      </c>
      <c r="M23" s="99">
        <v>2459.7559999999999</v>
      </c>
      <c r="N23" s="99">
        <v>2443.1039999999998</v>
      </c>
      <c r="O23" s="99">
        <v>2431.2429999999999</v>
      </c>
      <c r="P23" s="99">
        <v>2438.7260000000001</v>
      </c>
      <c r="Q23" s="99">
        <v>2449.636</v>
      </c>
      <c r="R23" s="99">
        <v>2437.971</v>
      </c>
      <c r="S23" s="99">
        <v>2466.364</v>
      </c>
      <c r="T23" s="99">
        <v>2512.5940000000001</v>
      </c>
      <c r="U23" s="99">
        <v>2561.65</v>
      </c>
      <c r="V23" s="99">
        <v>2580.5189999999998</v>
      </c>
      <c r="W23" s="99">
        <v>2659.7710000000002</v>
      </c>
      <c r="X23" s="99">
        <v>2755.8049999999998</v>
      </c>
      <c r="Y23" s="99">
        <v>2847.69</v>
      </c>
      <c r="Z23" s="99">
        <v>2953.203</v>
      </c>
      <c r="AA23" s="99">
        <v>3082.8519999999999</v>
      </c>
      <c r="AB23" s="99">
        <v>3157.8330000000001</v>
      </c>
      <c r="AC23" s="99">
        <v>3271.2750000000001</v>
      </c>
      <c r="AD23" s="99">
        <v>3352.2339999999999</v>
      </c>
      <c r="AE23" s="99">
        <v>3442.8710000000001</v>
      </c>
      <c r="AF23" s="99">
        <v>3544.3380000000002</v>
      </c>
      <c r="AG23" s="99">
        <v>3684.66</v>
      </c>
      <c r="AH23" s="99">
        <v>3707.5929999999998</v>
      </c>
      <c r="AI23" s="99">
        <v>3773.33</v>
      </c>
      <c r="AJ23" s="99">
        <v>3818.58</v>
      </c>
      <c r="AK23" s="99">
        <v>3924.3229999999999</v>
      </c>
      <c r="AL23" s="99">
        <v>3852.277</v>
      </c>
      <c r="AM23" s="99">
        <v>3914.1640000000002</v>
      </c>
      <c r="AN23" s="99">
        <v>3921.5030000000002</v>
      </c>
      <c r="AO23" s="99">
        <v>3917.7809999999999</v>
      </c>
      <c r="AP23" s="99">
        <v>3825.375</v>
      </c>
      <c r="AQ23" s="99">
        <v>3882.1390000000001</v>
      </c>
      <c r="AR23" s="99">
        <v>3912.5909999999999</v>
      </c>
      <c r="AS23" s="99">
        <v>3964.6039999999998</v>
      </c>
      <c r="AT23" s="99">
        <v>3975.4690000000001</v>
      </c>
      <c r="AU23" s="99">
        <v>4016.8150000000001</v>
      </c>
      <c r="AV23" s="99">
        <v>4019.2710000000002</v>
      </c>
      <c r="AW23" s="99">
        <v>4016.2060000000001</v>
      </c>
      <c r="AX23" s="99">
        <v>4007.8679999999999</v>
      </c>
      <c r="AY23" s="99">
        <v>3991.0349999999999</v>
      </c>
      <c r="AZ23" s="99">
        <v>3971.15</v>
      </c>
      <c r="BA23" s="99">
        <v>3942.0949999999998</v>
      </c>
      <c r="BB23" s="99">
        <v>3853.4540000000002</v>
      </c>
      <c r="BC23" s="99">
        <v>3809.788</v>
      </c>
      <c r="BD23" s="99">
        <v>3705.2</v>
      </c>
      <c r="BE23" s="99">
        <v>3622.1190000000001</v>
      </c>
      <c r="BF23" s="99">
        <v>3594.74</v>
      </c>
      <c r="BG23" s="99">
        <v>3463.0949999999998</v>
      </c>
      <c r="BH23" s="99">
        <v>3435.8649999999998</v>
      </c>
      <c r="BI23" s="99">
        <v>3410.23</v>
      </c>
      <c r="BJ23" s="99">
        <v>3469.2280000000001</v>
      </c>
      <c r="BK23" s="99">
        <v>3390.5189999999998</v>
      </c>
      <c r="BL23" s="99">
        <v>3370.076</v>
      </c>
      <c r="BM23" s="99">
        <v>3354.9279999999999</v>
      </c>
      <c r="BN23" s="99">
        <v>3458.317</v>
      </c>
      <c r="BO23" s="99">
        <v>3388.355</v>
      </c>
      <c r="BP23" s="99">
        <v>3402.4250000000002</v>
      </c>
      <c r="BQ23" s="99">
        <v>3441.6329999999998</v>
      </c>
      <c r="BR23" s="99">
        <v>3568.143</v>
      </c>
      <c r="BS23" s="99">
        <v>3586.2669999999998</v>
      </c>
      <c r="BT23" s="99">
        <v>3638.7869999999998</v>
      </c>
      <c r="BU23" s="99">
        <v>3648.1219999999998</v>
      </c>
      <c r="BV23" s="99">
        <v>3860.7359999999999</v>
      </c>
      <c r="BW23" s="99">
        <v>3856.9830000000002</v>
      </c>
      <c r="BX23" s="99">
        <v>3953.348</v>
      </c>
      <c r="BY23" s="99">
        <v>4092.8620000000001</v>
      </c>
      <c r="BZ23" s="99">
        <v>4242.277</v>
      </c>
      <c r="CA23" s="99">
        <v>4343.107</v>
      </c>
      <c r="CB23" s="99">
        <v>4399.0309999999999</v>
      </c>
      <c r="CC23" s="99">
        <v>4402.8980000000001</v>
      </c>
      <c r="CD23" s="99">
        <v>4380.3360000000002</v>
      </c>
      <c r="CE23" s="99">
        <v>4309.7619999999997</v>
      </c>
      <c r="CF23" s="99">
        <v>4276.8779999999997</v>
      </c>
      <c r="CG23" s="99">
        <v>4239.0209999999997</v>
      </c>
      <c r="CH23" s="99">
        <v>4038.875</v>
      </c>
      <c r="CI23" s="99">
        <v>3946.9769999999999</v>
      </c>
      <c r="CJ23" s="99">
        <v>3798.03</v>
      </c>
      <c r="CK23" s="99">
        <v>3733.64</v>
      </c>
      <c r="CL23" s="99">
        <v>3584.94</v>
      </c>
      <c r="CM23" s="99">
        <v>3484.377</v>
      </c>
      <c r="CN23" s="99">
        <v>3337.7559999999999</v>
      </c>
      <c r="CO23" s="99">
        <v>3229.2179999999998</v>
      </c>
      <c r="CP23" s="99">
        <v>3125.2669999999998</v>
      </c>
      <c r="CQ23" s="99">
        <v>3011.9189999999999</v>
      </c>
      <c r="CR23" s="99">
        <v>2906.2779999999998</v>
      </c>
      <c r="CS23" s="99">
        <v>2836.1280000000002</v>
      </c>
      <c r="CT23" s="100"/>
      <c r="CU23" s="100"/>
      <c r="CV23" s="100"/>
      <c r="CW23" s="96"/>
      <c r="CX23" s="97">
        <f t="array" ref="CX23">SUMPRODUCT(B23:CW23*0.25)</f>
        <v>82173.312750000026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105</v>
      </c>
      <c r="C25" s="94">
        <v>103</v>
      </c>
      <c r="D25" s="94">
        <v>101</v>
      </c>
      <c r="E25" s="94">
        <v>100</v>
      </c>
      <c r="F25" s="94">
        <v>100</v>
      </c>
      <c r="G25" s="94">
        <v>99</v>
      </c>
      <c r="H25" s="94">
        <v>99</v>
      </c>
      <c r="I25" s="94">
        <v>98</v>
      </c>
      <c r="J25" s="94">
        <v>97</v>
      </c>
      <c r="K25" s="94">
        <v>96</v>
      </c>
      <c r="L25" s="94">
        <v>95</v>
      </c>
      <c r="M25" s="94">
        <v>95</v>
      </c>
      <c r="N25" s="94">
        <v>94</v>
      </c>
      <c r="O25" s="94">
        <v>94</v>
      </c>
      <c r="P25" s="94">
        <v>94</v>
      </c>
      <c r="Q25" s="94">
        <v>94</v>
      </c>
      <c r="R25" s="94">
        <v>95</v>
      </c>
      <c r="S25" s="94">
        <v>96</v>
      </c>
      <c r="T25" s="94">
        <v>98</v>
      </c>
      <c r="U25" s="94">
        <v>100</v>
      </c>
      <c r="V25" s="94">
        <v>103</v>
      </c>
      <c r="W25" s="94">
        <v>106</v>
      </c>
      <c r="X25" s="94">
        <v>110</v>
      </c>
      <c r="Y25" s="94">
        <v>114</v>
      </c>
      <c r="Z25" s="94">
        <v>119</v>
      </c>
      <c r="AA25" s="94">
        <v>123</v>
      </c>
      <c r="AB25" s="94">
        <v>126</v>
      </c>
      <c r="AC25" s="94">
        <v>126</v>
      </c>
      <c r="AD25" s="94">
        <v>126</v>
      </c>
      <c r="AE25" s="94">
        <v>124</v>
      </c>
      <c r="AF25" s="94">
        <v>121</v>
      </c>
      <c r="AG25" s="94">
        <v>117</v>
      </c>
      <c r="AH25" s="94">
        <v>110</v>
      </c>
      <c r="AI25" s="94">
        <v>104</v>
      </c>
      <c r="AJ25" s="94">
        <v>97</v>
      </c>
      <c r="AK25" s="94">
        <v>91</v>
      </c>
      <c r="AL25" s="94">
        <v>84</v>
      </c>
      <c r="AM25" s="94">
        <v>78</v>
      </c>
      <c r="AN25" s="94">
        <v>73</v>
      </c>
      <c r="AO25" s="94">
        <v>68</v>
      </c>
      <c r="AP25" s="94">
        <v>64</v>
      </c>
      <c r="AQ25" s="94">
        <v>60</v>
      </c>
      <c r="AR25" s="94">
        <v>57</v>
      </c>
      <c r="AS25" s="94">
        <v>55</v>
      </c>
      <c r="AT25" s="94">
        <v>52</v>
      </c>
      <c r="AU25" s="94">
        <v>51</v>
      </c>
      <c r="AV25" s="94">
        <v>50</v>
      </c>
      <c r="AW25" s="94">
        <v>50</v>
      </c>
      <c r="AX25" s="94">
        <v>51</v>
      </c>
      <c r="AY25" s="94">
        <v>51</v>
      </c>
      <c r="AZ25" s="94">
        <v>51</v>
      </c>
      <c r="BA25" s="94">
        <v>51</v>
      </c>
      <c r="BB25" s="94">
        <v>50</v>
      </c>
      <c r="BC25" s="94">
        <v>50</v>
      </c>
      <c r="BD25" s="94">
        <v>51</v>
      </c>
      <c r="BE25" s="94">
        <v>52</v>
      </c>
      <c r="BF25" s="94">
        <v>54</v>
      </c>
      <c r="BG25" s="94">
        <v>56</v>
      </c>
      <c r="BH25" s="94">
        <v>59</v>
      </c>
      <c r="BI25" s="94">
        <v>62</v>
      </c>
      <c r="BJ25" s="94">
        <v>64</v>
      </c>
      <c r="BK25" s="94">
        <v>68</v>
      </c>
      <c r="BL25" s="94">
        <v>72</v>
      </c>
      <c r="BM25" s="94">
        <v>76</v>
      </c>
      <c r="BN25" s="94">
        <v>81</v>
      </c>
      <c r="BO25" s="94">
        <v>86</v>
      </c>
      <c r="BP25" s="94">
        <v>93</v>
      </c>
      <c r="BQ25" s="94">
        <v>99</v>
      </c>
      <c r="BR25" s="94">
        <v>107</v>
      </c>
      <c r="BS25" s="94">
        <v>114</v>
      </c>
      <c r="BT25" s="94">
        <v>121</v>
      </c>
      <c r="BU25" s="94">
        <v>127</v>
      </c>
      <c r="BV25" s="94">
        <v>133</v>
      </c>
      <c r="BW25" s="94">
        <v>139</v>
      </c>
      <c r="BX25" s="94">
        <v>144</v>
      </c>
      <c r="BY25" s="94">
        <v>150</v>
      </c>
      <c r="BZ25" s="94">
        <v>156</v>
      </c>
      <c r="CA25" s="94">
        <v>160</v>
      </c>
      <c r="CB25" s="94">
        <v>162</v>
      </c>
      <c r="CC25" s="94">
        <v>161</v>
      </c>
      <c r="CD25" s="94">
        <v>159</v>
      </c>
      <c r="CE25" s="94">
        <v>156</v>
      </c>
      <c r="CF25" s="94">
        <v>153</v>
      </c>
      <c r="CG25" s="94">
        <v>149</v>
      </c>
      <c r="CH25" s="94">
        <v>145</v>
      </c>
      <c r="CI25" s="94">
        <v>141</v>
      </c>
      <c r="CJ25" s="94">
        <v>138</v>
      </c>
      <c r="CK25" s="94">
        <v>135</v>
      </c>
      <c r="CL25" s="94">
        <v>132</v>
      </c>
      <c r="CM25" s="94">
        <v>130</v>
      </c>
      <c r="CN25" s="94">
        <v>127</v>
      </c>
      <c r="CO25" s="94">
        <v>124</v>
      </c>
      <c r="CP25" s="94">
        <v>120</v>
      </c>
      <c r="CQ25" s="94">
        <v>117</v>
      </c>
      <c r="CR25" s="94">
        <v>114</v>
      </c>
      <c r="CS25" s="94">
        <v>112</v>
      </c>
      <c r="CT25" s="94"/>
      <c r="CU25" s="94"/>
      <c r="CV25" s="94"/>
      <c r="CW25" s="94"/>
      <c r="CX25" s="97">
        <f t="array" ref="CX25">SUMPRODUCT(B25:CW25*0.25)</f>
        <v>2403.75</v>
      </c>
    </row>
    <row r="26" spans="1:102" ht="24.95" customHeight="1" x14ac:dyDescent="0.2">
      <c r="A26" s="104" t="s">
        <v>22</v>
      </c>
      <c r="B26" s="94">
        <v>253</v>
      </c>
      <c r="C26" s="94">
        <v>253</v>
      </c>
      <c r="D26" s="94">
        <v>253</v>
      </c>
      <c r="E26" s="94">
        <v>253</v>
      </c>
      <c r="F26" s="94">
        <v>245</v>
      </c>
      <c r="G26" s="94">
        <v>245</v>
      </c>
      <c r="H26" s="94">
        <v>245</v>
      </c>
      <c r="I26" s="94">
        <v>245</v>
      </c>
      <c r="J26" s="94">
        <v>236</v>
      </c>
      <c r="K26" s="94">
        <v>236</v>
      </c>
      <c r="L26" s="94">
        <v>236</v>
      </c>
      <c r="M26" s="94">
        <v>236</v>
      </c>
      <c r="N26" s="94">
        <v>232</v>
      </c>
      <c r="O26" s="94">
        <v>232</v>
      </c>
      <c r="P26" s="94">
        <v>232</v>
      </c>
      <c r="Q26" s="94">
        <v>232</v>
      </c>
      <c r="R26" s="94">
        <v>242</v>
      </c>
      <c r="S26" s="94">
        <v>242</v>
      </c>
      <c r="T26" s="94">
        <v>242</v>
      </c>
      <c r="U26" s="94">
        <v>242</v>
      </c>
      <c r="V26" s="94">
        <v>265</v>
      </c>
      <c r="W26" s="94">
        <v>265</v>
      </c>
      <c r="X26" s="94">
        <v>265</v>
      </c>
      <c r="Y26" s="94">
        <v>265</v>
      </c>
      <c r="Z26" s="94">
        <v>303</v>
      </c>
      <c r="AA26" s="94">
        <v>303</v>
      </c>
      <c r="AB26" s="94">
        <v>303</v>
      </c>
      <c r="AC26" s="94">
        <v>303</v>
      </c>
      <c r="AD26" s="94">
        <v>319</v>
      </c>
      <c r="AE26" s="94">
        <v>319</v>
      </c>
      <c r="AF26" s="94">
        <v>319</v>
      </c>
      <c r="AG26" s="94">
        <v>319</v>
      </c>
      <c r="AH26" s="94">
        <v>334</v>
      </c>
      <c r="AI26" s="94">
        <v>334</v>
      </c>
      <c r="AJ26" s="94">
        <v>334</v>
      </c>
      <c r="AK26" s="94">
        <v>334</v>
      </c>
      <c r="AL26" s="94">
        <v>331</v>
      </c>
      <c r="AM26" s="94">
        <v>331</v>
      </c>
      <c r="AN26" s="94">
        <v>331</v>
      </c>
      <c r="AO26" s="94">
        <v>331</v>
      </c>
      <c r="AP26" s="94">
        <v>334</v>
      </c>
      <c r="AQ26" s="94">
        <v>334</v>
      </c>
      <c r="AR26" s="94">
        <v>334</v>
      </c>
      <c r="AS26" s="94">
        <v>334</v>
      </c>
      <c r="AT26" s="94">
        <v>337</v>
      </c>
      <c r="AU26" s="94">
        <v>337</v>
      </c>
      <c r="AV26" s="94">
        <v>337</v>
      </c>
      <c r="AW26" s="94">
        <v>337</v>
      </c>
      <c r="AX26" s="94">
        <v>349</v>
      </c>
      <c r="AY26" s="94">
        <v>349</v>
      </c>
      <c r="AZ26" s="94">
        <v>349</v>
      </c>
      <c r="BA26" s="94">
        <v>349</v>
      </c>
      <c r="BB26" s="94">
        <v>326</v>
      </c>
      <c r="BC26" s="94">
        <v>326</v>
      </c>
      <c r="BD26" s="94">
        <v>326</v>
      </c>
      <c r="BE26" s="94">
        <v>326</v>
      </c>
      <c r="BF26" s="94">
        <v>327</v>
      </c>
      <c r="BG26" s="94">
        <v>327</v>
      </c>
      <c r="BH26" s="94">
        <v>327</v>
      </c>
      <c r="BI26" s="94">
        <v>327</v>
      </c>
      <c r="BJ26" s="94">
        <v>335</v>
      </c>
      <c r="BK26" s="94">
        <v>335</v>
      </c>
      <c r="BL26" s="94">
        <v>335</v>
      </c>
      <c r="BM26" s="94">
        <v>335</v>
      </c>
      <c r="BN26" s="94">
        <v>361</v>
      </c>
      <c r="BO26" s="94">
        <v>361</v>
      </c>
      <c r="BP26" s="94">
        <v>361</v>
      </c>
      <c r="BQ26" s="94">
        <v>361</v>
      </c>
      <c r="BR26" s="94">
        <v>401</v>
      </c>
      <c r="BS26" s="94">
        <v>401</v>
      </c>
      <c r="BT26" s="94">
        <v>401</v>
      </c>
      <c r="BU26" s="94">
        <v>401</v>
      </c>
      <c r="BV26" s="94">
        <v>425</v>
      </c>
      <c r="BW26" s="94">
        <v>425</v>
      </c>
      <c r="BX26" s="94">
        <v>425</v>
      </c>
      <c r="BY26" s="94">
        <v>425</v>
      </c>
      <c r="BZ26" s="94">
        <v>428</v>
      </c>
      <c r="CA26" s="94">
        <v>428</v>
      </c>
      <c r="CB26" s="94">
        <v>428</v>
      </c>
      <c r="CC26" s="94">
        <v>428</v>
      </c>
      <c r="CD26" s="94">
        <v>406</v>
      </c>
      <c r="CE26" s="94">
        <v>406</v>
      </c>
      <c r="CF26" s="94">
        <v>406</v>
      </c>
      <c r="CG26" s="94">
        <v>406</v>
      </c>
      <c r="CH26" s="94">
        <v>361</v>
      </c>
      <c r="CI26" s="94">
        <v>361</v>
      </c>
      <c r="CJ26" s="94">
        <v>361</v>
      </c>
      <c r="CK26" s="94">
        <v>361</v>
      </c>
      <c r="CL26" s="94">
        <v>317</v>
      </c>
      <c r="CM26" s="94">
        <v>317</v>
      </c>
      <c r="CN26" s="94">
        <v>317</v>
      </c>
      <c r="CO26" s="94">
        <v>317</v>
      </c>
      <c r="CP26" s="94">
        <v>281</v>
      </c>
      <c r="CQ26" s="94">
        <v>281</v>
      </c>
      <c r="CR26" s="94">
        <v>281</v>
      </c>
      <c r="CS26" s="94">
        <v>281</v>
      </c>
      <c r="CT26" s="94"/>
      <c r="CU26" s="94"/>
      <c r="CV26" s="94"/>
      <c r="CW26" s="94"/>
      <c r="CX26" s="97">
        <f t="array" ref="CX26">SUMPRODUCT(B26:CW26*0.25)</f>
        <v>7748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4767</v>
      </c>
      <c r="C28" s="107">
        <f t="shared" ref="C28:BN28" si="2">SUM(C21:C27)</f>
        <v>4661.51</v>
      </c>
      <c r="D28" s="107">
        <f t="shared" si="2"/>
        <v>4619.8500000000004</v>
      </c>
      <c r="E28" s="107">
        <f t="shared" si="2"/>
        <v>4553.6419999999998</v>
      </c>
      <c r="F28" s="107">
        <f t="shared" si="2"/>
        <v>4575.9250000000002</v>
      </c>
      <c r="G28" s="107">
        <f t="shared" si="2"/>
        <v>4559.46</v>
      </c>
      <c r="H28" s="107">
        <f t="shared" si="2"/>
        <v>4525.826</v>
      </c>
      <c r="I28" s="107">
        <f t="shared" si="2"/>
        <v>4488.2430000000004</v>
      </c>
      <c r="J28" s="107">
        <f t="shared" si="2"/>
        <v>4447.2820000000002</v>
      </c>
      <c r="K28" s="107">
        <f t="shared" si="2"/>
        <v>4396.2669999999998</v>
      </c>
      <c r="L28" s="107">
        <f t="shared" si="2"/>
        <v>4393.6810000000005</v>
      </c>
      <c r="M28" s="107">
        <f t="shared" si="2"/>
        <v>4384.2349999999997</v>
      </c>
      <c r="N28" s="107">
        <f t="shared" si="2"/>
        <v>4375.2259999999997</v>
      </c>
      <c r="O28" s="107">
        <f t="shared" si="2"/>
        <v>4364.7919999999995</v>
      </c>
      <c r="P28" s="107">
        <f t="shared" si="2"/>
        <v>4380.5480000000007</v>
      </c>
      <c r="Q28" s="107">
        <f t="shared" si="2"/>
        <v>4391.3980000000001</v>
      </c>
      <c r="R28" s="107">
        <f t="shared" si="2"/>
        <v>4430.5540000000001</v>
      </c>
      <c r="S28" s="107">
        <f t="shared" si="2"/>
        <v>4465.8189999999995</v>
      </c>
      <c r="T28" s="107">
        <f t="shared" si="2"/>
        <v>4529.7559999999994</v>
      </c>
      <c r="U28" s="107">
        <f t="shared" si="2"/>
        <v>4606.5370000000003</v>
      </c>
      <c r="V28" s="107">
        <f t="shared" si="2"/>
        <v>4770.9479999999994</v>
      </c>
      <c r="W28" s="107">
        <f t="shared" si="2"/>
        <v>4892.9809999999998</v>
      </c>
      <c r="X28" s="107">
        <f t="shared" si="2"/>
        <v>5018.6819999999998</v>
      </c>
      <c r="Y28" s="107">
        <f t="shared" si="2"/>
        <v>5142.799</v>
      </c>
      <c r="Z28" s="107">
        <f t="shared" si="2"/>
        <v>5412.05</v>
      </c>
      <c r="AA28" s="107">
        <f t="shared" si="2"/>
        <v>5597.7280000000001</v>
      </c>
      <c r="AB28" s="107">
        <f t="shared" si="2"/>
        <v>5703.9189999999999</v>
      </c>
      <c r="AC28" s="107">
        <f t="shared" si="2"/>
        <v>5845.2359999999999</v>
      </c>
      <c r="AD28" s="107">
        <f t="shared" si="2"/>
        <v>6016.134</v>
      </c>
      <c r="AE28" s="107">
        <f t="shared" si="2"/>
        <v>6115.9709999999995</v>
      </c>
      <c r="AF28" s="107">
        <f t="shared" si="2"/>
        <v>6226.3909999999996</v>
      </c>
      <c r="AG28" s="107">
        <f t="shared" si="2"/>
        <v>6365.4310000000005</v>
      </c>
      <c r="AH28" s="107">
        <f t="shared" si="2"/>
        <v>6401.7559999999994</v>
      </c>
      <c r="AI28" s="107">
        <f t="shared" si="2"/>
        <v>6463.3230000000003</v>
      </c>
      <c r="AJ28" s="107">
        <f t="shared" si="2"/>
        <v>6491.84</v>
      </c>
      <c r="AK28" s="107">
        <f t="shared" si="2"/>
        <v>6592.7929999999997</v>
      </c>
      <c r="AL28" s="107">
        <f t="shared" si="2"/>
        <v>6433.335</v>
      </c>
      <c r="AM28" s="107">
        <f t="shared" si="2"/>
        <v>6505.2849999999999</v>
      </c>
      <c r="AN28" s="107">
        <f t="shared" si="2"/>
        <v>6519.7049999999999</v>
      </c>
      <c r="AO28" s="107">
        <f t="shared" si="2"/>
        <v>6508.6569999999992</v>
      </c>
      <c r="AP28" s="107">
        <f t="shared" si="2"/>
        <v>6321.2569999999996</v>
      </c>
      <c r="AQ28" s="107">
        <f t="shared" si="2"/>
        <v>6411.2950000000001</v>
      </c>
      <c r="AR28" s="107">
        <f t="shared" si="2"/>
        <v>6439.732</v>
      </c>
      <c r="AS28" s="107">
        <f t="shared" si="2"/>
        <v>6512.4570000000003</v>
      </c>
      <c r="AT28" s="107">
        <f t="shared" si="2"/>
        <v>6462.2550000000001</v>
      </c>
      <c r="AU28" s="107">
        <f t="shared" si="2"/>
        <v>6537.2280000000001</v>
      </c>
      <c r="AV28" s="107">
        <f t="shared" si="2"/>
        <v>6535.9120000000003</v>
      </c>
      <c r="AW28" s="107">
        <f t="shared" si="2"/>
        <v>6529.5770000000002</v>
      </c>
      <c r="AX28" s="107">
        <f t="shared" si="2"/>
        <v>6530.6109999999999</v>
      </c>
      <c r="AY28" s="107">
        <f t="shared" si="2"/>
        <v>6517.0410000000002</v>
      </c>
      <c r="AZ28" s="107">
        <f t="shared" si="2"/>
        <v>6495.8019999999997</v>
      </c>
      <c r="BA28" s="107">
        <f t="shared" si="2"/>
        <v>6459.1589999999997</v>
      </c>
      <c r="BB28" s="107">
        <f t="shared" si="2"/>
        <v>6376.5879999999997</v>
      </c>
      <c r="BC28" s="107">
        <f t="shared" si="2"/>
        <v>6337.3969999999999</v>
      </c>
      <c r="BD28" s="107">
        <f t="shared" si="2"/>
        <v>6199.7950000000001</v>
      </c>
      <c r="BE28" s="107">
        <f t="shared" si="2"/>
        <v>6098.7340000000004</v>
      </c>
      <c r="BF28" s="107">
        <f t="shared" si="2"/>
        <v>6079.7139999999999</v>
      </c>
      <c r="BG28" s="107">
        <f t="shared" si="2"/>
        <v>5906.2359999999999</v>
      </c>
      <c r="BH28" s="107">
        <f t="shared" si="2"/>
        <v>5877.1489999999994</v>
      </c>
      <c r="BI28" s="107">
        <f t="shared" si="2"/>
        <v>5846.86</v>
      </c>
      <c r="BJ28" s="107">
        <f t="shared" si="2"/>
        <v>5939.107</v>
      </c>
      <c r="BK28" s="107">
        <f t="shared" si="2"/>
        <v>5866</v>
      </c>
      <c r="BL28" s="107">
        <f t="shared" si="2"/>
        <v>5849.9210000000003</v>
      </c>
      <c r="BM28" s="107">
        <f t="shared" si="2"/>
        <v>5841.8850000000002</v>
      </c>
      <c r="BN28" s="107">
        <f t="shared" si="2"/>
        <v>5965.8289999999997</v>
      </c>
      <c r="BO28" s="107">
        <f t="shared" ref="BO28:CW28" si="3">SUM(BO21:BO27)</f>
        <v>5886.723</v>
      </c>
      <c r="BP28" s="107">
        <f t="shared" si="3"/>
        <v>5913.5169999999998</v>
      </c>
      <c r="BQ28" s="107">
        <f t="shared" si="3"/>
        <v>5965.9949999999999</v>
      </c>
      <c r="BR28" s="107">
        <f t="shared" si="3"/>
        <v>6099.7929999999997</v>
      </c>
      <c r="BS28" s="107">
        <f t="shared" si="3"/>
        <v>6122.835</v>
      </c>
      <c r="BT28" s="107">
        <f t="shared" si="3"/>
        <v>6181.57</v>
      </c>
      <c r="BU28" s="107">
        <f t="shared" si="3"/>
        <v>6197.9740000000002</v>
      </c>
      <c r="BV28" s="107">
        <f t="shared" si="3"/>
        <v>6444.5050000000001</v>
      </c>
      <c r="BW28" s="107">
        <f t="shared" si="3"/>
        <v>6442.8810000000003</v>
      </c>
      <c r="BX28" s="107">
        <f t="shared" si="3"/>
        <v>6536.6589999999997</v>
      </c>
      <c r="BY28" s="107">
        <f t="shared" si="3"/>
        <v>6678.7649999999994</v>
      </c>
      <c r="BZ28" s="107">
        <f t="shared" si="3"/>
        <v>6812.8099999999995</v>
      </c>
      <c r="CA28" s="107">
        <f t="shared" si="3"/>
        <v>6908.2350000000006</v>
      </c>
      <c r="CB28" s="107">
        <f t="shared" si="3"/>
        <v>6960.6530000000002</v>
      </c>
      <c r="CC28" s="107">
        <f t="shared" si="3"/>
        <v>6952.8919999999998</v>
      </c>
      <c r="CD28" s="107">
        <f t="shared" si="3"/>
        <v>6868.1210000000001</v>
      </c>
      <c r="CE28" s="107">
        <f t="shared" si="3"/>
        <v>6776.223</v>
      </c>
      <c r="CF28" s="107">
        <f t="shared" si="3"/>
        <v>6724.2909999999993</v>
      </c>
      <c r="CG28" s="107">
        <f t="shared" si="3"/>
        <v>6665.9529999999995</v>
      </c>
      <c r="CH28" s="107">
        <f t="shared" si="3"/>
        <v>6358.6639999999998</v>
      </c>
      <c r="CI28" s="107">
        <f t="shared" si="3"/>
        <v>6255.98</v>
      </c>
      <c r="CJ28" s="107">
        <f t="shared" si="3"/>
        <v>6092.0429999999997</v>
      </c>
      <c r="CK28" s="107">
        <f t="shared" si="3"/>
        <v>6014.9570000000003</v>
      </c>
      <c r="CL28" s="107">
        <f t="shared" si="3"/>
        <v>5868.4369999999999</v>
      </c>
      <c r="CM28" s="107">
        <f t="shared" si="3"/>
        <v>5762.78</v>
      </c>
      <c r="CN28" s="107">
        <f t="shared" si="3"/>
        <v>5609.6209999999992</v>
      </c>
      <c r="CO28" s="107">
        <f t="shared" si="3"/>
        <v>5492.8850000000002</v>
      </c>
      <c r="CP28" s="107">
        <f t="shared" si="3"/>
        <v>5338.0249999999996</v>
      </c>
      <c r="CQ28" s="107">
        <f t="shared" si="3"/>
        <v>5221.0439999999999</v>
      </c>
      <c r="CR28" s="107">
        <f t="shared" si="3"/>
        <v>5111.24</v>
      </c>
      <c r="CS28" s="107">
        <f t="shared" si="3"/>
        <v>5039.8789999999999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139046.50150000001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465</v>
      </c>
      <c r="C31" s="88">
        <v>463</v>
      </c>
      <c r="D31" s="88">
        <v>461</v>
      </c>
      <c r="E31" s="88">
        <v>460</v>
      </c>
      <c r="F31" s="88">
        <v>452</v>
      </c>
      <c r="G31" s="88">
        <v>451</v>
      </c>
      <c r="H31" s="88">
        <v>451</v>
      </c>
      <c r="I31" s="88">
        <v>450</v>
      </c>
      <c r="J31" s="88">
        <v>440</v>
      </c>
      <c r="K31" s="88">
        <v>439</v>
      </c>
      <c r="L31" s="88">
        <v>438</v>
      </c>
      <c r="M31" s="88">
        <v>438</v>
      </c>
      <c r="N31" s="88">
        <v>433</v>
      </c>
      <c r="O31" s="88">
        <v>433</v>
      </c>
      <c r="P31" s="88">
        <v>433</v>
      </c>
      <c r="Q31" s="88">
        <v>433</v>
      </c>
      <c r="R31" s="88">
        <v>444</v>
      </c>
      <c r="S31" s="88">
        <v>445</v>
      </c>
      <c r="T31" s="88">
        <v>447</v>
      </c>
      <c r="U31" s="88">
        <v>449</v>
      </c>
      <c r="V31" s="88">
        <v>475</v>
      </c>
      <c r="W31" s="88">
        <v>478</v>
      </c>
      <c r="X31" s="88">
        <v>482</v>
      </c>
      <c r="Y31" s="88">
        <v>486</v>
      </c>
      <c r="Z31" s="88">
        <v>529.15</v>
      </c>
      <c r="AA31" s="88">
        <v>533.15</v>
      </c>
      <c r="AB31" s="88">
        <v>536.15</v>
      </c>
      <c r="AC31" s="88">
        <v>536.15</v>
      </c>
      <c r="AD31" s="88">
        <v>556.76</v>
      </c>
      <c r="AE31" s="88">
        <v>554.76</v>
      </c>
      <c r="AF31" s="88">
        <v>551.76</v>
      </c>
      <c r="AG31" s="88">
        <v>547.76</v>
      </c>
      <c r="AH31" s="88">
        <v>606.53</v>
      </c>
      <c r="AI31" s="88">
        <v>600.53</v>
      </c>
      <c r="AJ31" s="88">
        <v>593.53</v>
      </c>
      <c r="AK31" s="88">
        <v>587.53</v>
      </c>
      <c r="AL31" s="88">
        <v>592.01</v>
      </c>
      <c r="AM31" s="88">
        <v>586.01</v>
      </c>
      <c r="AN31" s="88">
        <v>581.01</v>
      </c>
      <c r="AO31" s="88">
        <v>576.01</v>
      </c>
      <c r="AP31" s="88">
        <v>588.66000000000008</v>
      </c>
      <c r="AQ31" s="88">
        <v>584.66000000000008</v>
      </c>
      <c r="AR31" s="88">
        <v>581.66000000000008</v>
      </c>
      <c r="AS31" s="88">
        <v>579.66000000000008</v>
      </c>
      <c r="AT31" s="88">
        <v>580.38</v>
      </c>
      <c r="AU31" s="88">
        <v>579.38</v>
      </c>
      <c r="AV31" s="88">
        <v>578.38</v>
      </c>
      <c r="AW31" s="88">
        <v>578.38</v>
      </c>
      <c r="AX31" s="88">
        <v>591.21</v>
      </c>
      <c r="AY31" s="88">
        <v>591.21</v>
      </c>
      <c r="AZ31" s="88">
        <v>591.21</v>
      </c>
      <c r="BA31" s="88">
        <v>591.21</v>
      </c>
      <c r="BB31" s="88">
        <v>554.32999999999993</v>
      </c>
      <c r="BC31" s="88">
        <v>554.32999999999993</v>
      </c>
      <c r="BD31" s="88">
        <v>555.32999999999993</v>
      </c>
      <c r="BE31" s="88">
        <v>556.32999999999993</v>
      </c>
      <c r="BF31" s="88">
        <v>558.08999999999992</v>
      </c>
      <c r="BG31" s="88">
        <v>560.08999999999992</v>
      </c>
      <c r="BH31" s="88">
        <v>563.08999999999992</v>
      </c>
      <c r="BI31" s="88">
        <v>566.08999999999992</v>
      </c>
      <c r="BJ31" s="88">
        <v>571.42000000000007</v>
      </c>
      <c r="BK31" s="88">
        <v>575.42000000000007</v>
      </c>
      <c r="BL31" s="88">
        <v>579.42000000000007</v>
      </c>
      <c r="BM31" s="88">
        <v>583.42000000000007</v>
      </c>
      <c r="BN31" s="88">
        <v>612.70000000000005</v>
      </c>
      <c r="BO31" s="88">
        <v>617.70000000000005</v>
      </c>
      <c r="BP31" s="88">
        <v>624.70000000000005</v>
      </c>
      <c r="BQ31" s="88">
        <v>630.70000000000005</v>
      </c>
      <c r="BR31" s="88">
        <v>667.56</v>
      </c>
      <c r="BS31" s="88">
        <v>674.56</v>
      </c>
      <c r="BT31" s="88">
        <v>681.56</v>
      </c>
      <c r="BU31" s="88">
        <v>687.56</v>
      </c>
      <c r="BV31" s="88">
        <v>668.19</v>
      </c>
      <c r="BW31" s="88">
        <v>674.19</v>
      </c>
      <c r="BX31" s="88">
        <v>679.19</v>
      </c>
      <c r="BY31" s="88">
        <v>685.19</v>
      </c>
      <c r="BZ31" s="88">
        <v>694</v>
      </c>
      <c r="CA31" s="88">
        <v>698</v>
      </c>
      <c r="CB31" s="88">
        <v>700</v>
      </c>
      <c r="CC31" s="88">
        <v>699</v>
      </c>
      <c r="CD31" s="88">
        <v>675</v>
      </c>
      <c r="CE31" s="88">
        <v>672</v>
      </c>
      <c r="CF31" s="88">
        <v>669</v>
      </c>
      <c r="CG31" s="88">
        <v>665</v>
      </c>
      <c r="CH31" s="88">
        <v>616</v>
      </c>
      <c r="CI31" s="88">
        <v>612</v>
      </c>
      <c r="CJ31" s="88">
        <v>609</v>
      </c>
      <c r="CK31" s="88">
        <v>606</v>
      </c>
      <c r="CL31" s="88">
        <v>559</v>
      </c>
      <c r="CM31" s="88">
        <v>557</v>
      </c>
      <c r="CN31" s="88">
        <v>554</v>
      </c>
      <c r="CO31" s="88">
        <v>551</v>
      </c>
      <c r="CP31" s="88">
        <v>511</v>
      </c>
      <c r="CQ31" s="88">
        <v>508</v>
      </c>
      <c r="CR31" s="88">
        <v>505</v>
      </c>
      <c r="CS31" s="88">
        <v>503</v>
      </c>
      <c r="CT31" s="89"/>
      <c r="CU31" s="89"/>
      <c r="CV31" s="89"/>
      <c r="CW31" s="90"/>
      <c r="CX31" s="91">
        <f t="array" ref="CX31">SUMPRODUCT(B31:CW31*0.25)</f>
        <v>13443.739999999994</v>
      </c>
    </row>
    <row r="32" spans="1:102" ht="24.95" customHeight="1" x14ac:dyDescent="0.2">
      <c r="A32" s="92" t="s">
        <v>27</v>
      </c>
      <c r="B32" s="93">
        <v>4696</v>
      </c>
      <c r="C32" s="94">
        <v>4592.51</v>
      </c>
      <c r="D32" s="94">
        <v>4552.8500000000004</v>
      </c>
      <c r="E32" s="94">
        <v>4487.6419999999998</v>
      </c>
      <c r="F32" s="94">
        <v>4429.9250000000002</v>
      </c>
      <c r="G32" s="94">
        <v>4414.46</v>
      </c>
      <c r="H32" s="94">
        <v>4380.826</v>
      </c>
      <c r="I32" s="94">
        <v>4344.2430000000004</v>
      </c>
      <c r="J32" s="94">
        <v>4303.2820000000002</v>
      </c>
      <c r="K32" s="94">
        <v>4253.2669999999998</v>
      </c>
      <c r="L32" s="94">
        <v>4251.6810000000005</v>
      </c>
      <c r="M32" s="94">
        <v>4242.2350000000006</v>
      </c>
      <c r="N32" s="94">
        <v>4243.2260000000006</v>
      </c>
      <c r="O32" s="94">
        <v>4232.7919999999995</v>
      </c>
      <c r="P32" s="94">
        <v>4248.5479999999998</v>
      </c>
      <c r="Q32" s="94">
        <v>4259.3980000000001</v>
      </c>
      <c r="R32" s="94">
        <v>4263.5540000000001</v>
      </c>
      <c r="S32" s="94">
        <v>4297.8189999999995</v>
      </c>
      <c r="T32" s="94">
        <v>4359.7560000000003</v>
      </c>
      <c r="U32" s="94">
        <v>4434.5370000000003</v>
      </c>
      <c r="V32" s="94">
        <v>4593.9480000000003</v>
      </c>
      <c r="W32" s="94">
        <v>4712.9809999999998</v>
      </c>
      <c r="X32" s="94">
        <v>4834.6819999999998</v>
      </c>
      <c r="Y32" s="94">
        <v>4954.799</v>
      </c>
      <c r="Z32" s="94">
        <v>5057.8999999999996</v>
      </c>
      <c r="AA32" s="94">
        <v>5238.5940000000001</v>
      </c>
      <c r="AB32" s="94">
        <v>5340.3010000000004</v>
      </c>
      <c r="AC32" s="94">
        <v>5479.1180000000004</v>
      </c>
      <c r="AD32" s="94">
        <v>5858.0739999999996</v>
      </c>
      <c r="AE32" s="94">
        <v>5956.4390000000003</v>
      </c>
      <c r="AF32" s="94">
        <v>6065.7349999999997</v>
      </c>
      <c r="AG32" s="94">
        <v>6202.991</v>
      </c>
      <c r="AH32" s="94">
        <v>6307.2979999999998</v>
      </c>
      <c r="AI32" s="94">
        <v>6368.2650000000003</v>
      </c>
      <c r="AJ32" s="94">
        <v>6398.57</v>
      </c>
      <c r="AK32" s="94">
        <v>6501.1109999999999</v>
      </c>
      <c r="AL32" s="94">
        <v>6399.8729999999996</v>
      </c>
      <c r="AM32" s="94">
        <v>6473.8509999999997</v>
      </c>
      <c r="AN32" s="94">
        <v>6491.6949999999997</v>
      </c>
      <c r="AO32" s="94">
        <v>6485.6469999999999</v>
      </c>
      <c r="AP32" s="94">
        <v>6280.5969999999998</v>
      </c>
      <c r="AQ32" s="94">
        <v>6374.6350000000002</v>
      </c>
      <c r="AR32" s="94">
        <v>6406.0720000000001</v>
      </c>
      <c r="AS32" s="94">
        <v>6480.7969999999996</v>
      </c>
      <c r="AT32" s="94">
        <v>6584.8559999999998</v>
      </c>
      <c r="AU32" s="94">
        <v>6660.8289999999997</v>
      </c>
      <c r="AV32" s="94">
        <v>6660.5129999999999</v>
      </c>
      <c r="AW32" s="94">
        <v>6654.1779999999999</v>
      </c>
      <c r="AX32" s="94">
        <v>6680.4009999999998</v>
      </c>
      <c r="AY32" s="94">
        <v>6667.1270000000004</v>
      </c>
      <c r="AZ32" s="94">
        <v>6646.5559999999996</v>
      </c>
      <c r="BA32" s="94">
        <v>6611.009</v>
      </c>
      <c r="BB32" s="94">
        <v>6461.7529999999997</v>
      </c>
      <c r="BC32" s="94">
        <v>6423.982</v>
      </c>
      <c r="BD32" s="94">
        <v>6287.86</v>
      </c>
      <c r="BE32" s="94">
        <v>6190.8429999999998</v>
      </c>
      <c r="BF32" s="94">
        <v>6115.0320000000002</v>
      </c>
      <c r="BG32" s="94">
        <v>5944.67</v>
      </c>
      <c r="BH32" s="94">
        <v>5915.0789999999997</v>
      </c>
      <c r="BI32" s="94">
        <v>5883.0619999999999</v>
      </c>
      <c r="BJ32" s="94">
        <v>5945.2460000000001</v>
      </c>
      <c r="BK32" s="94">
        <v>5869.6350000000002</v>
      </c>
      <c r="BL32" s="94">
        <v>5851.2159999999994</v>
      </c>
      <c r="BM32" s="94">
        <v>5841.0559999999996</v>
      </c>
      <c r="BN32" s="94">
        <v>5903.8649999999998</v>
      </c>
      <c r="BO32" s="94">
        <v>5821.7349999999997</v>
      </c>
      <c r="BP32" s="94">
        <v>5843.6210000000001</v>
      </c>
      <c r="BQ32" s="94">
        <v>5892.5389999999998</v>
      </c>
      <c r="BR32" s="94">
        <v>5941.1130000000003</v>
      </c>
      <c r="BS32" s="94">
        <v>5959.3469999999998</v>
      </c>
      <c r="BT32" s="94">
        <v>6012.7820000000002</v>
      </c>
      <c r="BU32" s="94">
        <v>6024.67</v>
      </c>
      <c r="BV32" s="94">
        <v>6264.9870000000001</v>
      </c>
      <c r="BW32" s="94">
        <v>6258.4790000000003</v>
      </c>
      <c r="BX32" s="94">
        <v>6347.9690000000001</v>
      </c>
      <c r="BY32" s="94">
        <v>6484.5749999999998</v>
      </c>
      <c r="BZ32" s="94">
        <v>6551.81</v>
      </c>
      <c r="CA32" s="94">
        <v>6643.2349999999997</v>
      </c>
      <c r="CB32" s="94">
        <v>6693.6530000000002</v>
      </c>
      <c r="CC32" s="94">
        <v>6686.8919999999998</v>
      </c>
      <c r="CD32" s="94">
        <v>6576.1210000000001</v>
      </c>
      <c r="CE32" s="94">
        <v>6487.223</v>
      </c>
      <c r="CF32" s="94">
        <v>6438.2910000000002</v>
      </c>
      <c r="CG32" s="94">
        <v>6383.9530000000004</v>
      </c>
      <c r="CH32" s="94">
        <v>6109.6639999999998</v>
      </c>
      <c r="CI32" s="94">
        <v>6010.98</v>
      </c>
      <c r="CJ32" s="94">
        <v>5850.0429999999997</v>
      </c>
      <c r="CK32" s="94">
        <v>5775.9570000000003</v>
      </c>
      <c r="CL32" s="94">
        <v>5755.4369999999999</v>
      </c>
      <c r="CM32" s="94">
        <v>5651.78</v>
      </c>
      <c r="CN32" s="94">
        <v>5501.6210000000001</v>
      </c>
      <c r="CO32" s="94">
        <v>5387.8850000000002</v>
      </c>
      <c r="CP32" s="94">
        <v>5280.0249999999996</v>
      </c>
      <c r="CQ32" s="94">
        <v>5166.0439999999999</v>
      </c>
      <c r="CR32" s="94">
        <v>5059.24</v>
      </c>
      <c r="CS32" s="94">
        <v>4989.8789999999999</v>
      </c>
      <c r="CT32" s="95"/>
      <c r="CU32" s="95"/>
      <c r="CV32" s="95"/>
      <c r="CW32" s="96"/>
      <c r="CX32" s="97">
        <f t="array" ref="CX32">SUMPRODUCT(B32:CW32*0.25)</f>
        <v>136550.71049999999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5161</v>
      </c>
      <c r="C34" s="77">
        <f t="shared" ref="C34:BN34" si="4">SUM(C31:C33)</f>
        <v>5055.51</v>
      </c>
      <c r="D34" s="77">
        <f t="shared" si="4"/>
        <v>5013.8500000000004</v>
      </c>
      <c r="E34" s="77">
        <f t="shared" si="4"/>
        <v>4947.6419999999998</v>
      </c>
      <c r="F34" s="77">
        <f t="shared" si="4"/>
        <v>4881.9250000000002</v>
      </c>
      <c r="G34" s="77">
        <f t="shared" si="4"/>
        <v>4865.46</v>
      </c>
      <c r="H34" s="77">
        <f t="shared" si="4"/>
        <v>4831.826</v>
      </c>
      <c r="I34" s="77">
        <f t="shared" si="4"/>
        <v>4794.2430000000004</v>
      </c>
      <c r="J34" s="77">
        <f t="shared" si="4"/>
        <v>4743.2820000000002</v>
      </c>
      <c r="K34" s="77">
        <f t="shared" si="4"/>
        <v>4692.2669999999998</v>
      </c>
      <c r="L34" s="77">
        <f t="shared" si="4"/>
        <v>4689.6810000000005</v>
      </c>
      <c r="M34" s="77">
        <f t="shared" si="4"/>
        <v>4680.2350000000006</v>
      </c>
      <c r="N34" s="77">
        <f t="shared" si="4"/>
        <v>4676.2260000000006</v>
      </c>
      <c r="O34" s="77">
        <f t="shared" si="4"/>
        <v>4665.7919999999995</v>
      </c>
      <c r="P34" s="77">
        <f t="shared" si="4"/>
        <v>4681.5479999999998</v>
      </c>
      <c r="Q34" s="77">
        <f t="shared" si="4"/>
        <v>4692.3980000000001</v>
      </c>
      <c r="R34" s="77">
        <f t="shared" si="4"/>
        <v>4707.5540000000001</v>
      </c>
      <c r="S34" s="77">
        <f t="shared" si="4"/>
        <v>4742.8189999999995</v>
      </c>
      <c r="T34" s="77">
        <f t="shared" si="4"/>
        <v>4806.7560000000003</v>
      </c>
      <c r="U34" s="77">
        <f t="shared" si="4"/>
        <v>4883.5370000000003</v>
      </c>
      <c r="V34" s="77">
        <f t="shared" si="4"/>
        <v>5068.9480000000003</v>
      </c>
      <c r="W34" s="77">
        <f t="shared" si="4"/>
        <v>5190.9809999999998</v>
      </c>
      <c r="X34" s="77">
        <f t="shared" si="4"/>
        <v>5316.6819999999998</v>
      </c>
      <c r="Y34" s="77">
        <f t="shared" si="4"/>
        <v>5440.799</v>
      </c>
      <c r="Z34" s="77">
        <f t="shared" si="4"/>
        <v>5587.0499999999993</v>
      </c>
      <c r="AA34" s="77">
        <f t="shared" si="4"/>
        <v>5771.7439999999997</v>
      </c>
      <c r="AB34" s="77">
        <f t="shared" si="4"/>
        <v>5876.451</v>
      </c>
      <c r="AC34" s="77">
        <f t="shared" si="4"/>
        <v>6015.268</v>
      </c>
      <c r="AD34" s="77">
        <f t="shared" si="4"/>
        <v>6414.8339999999998</v>
      </c>
      <c r="AE34" s="77">
        <f t="shared" si="4"/>
        <v>6511.1990000000005</v>
      </c>
      <c r="AF34" s="77">
        <f t="shared" si="4"/>
        <v>6617.4949999999999</v>
      </c>
      <c r="AG34" s="77">
        <f t="shared" si="4"/>
        <v>6750.7510000000002</v>
      </c>
      <c r="AH34" s="77">
        <f t="shared" si="4"/>
        <v>6913.8279999999995</v>
      </c>
      <c r="AI34" s="77">
        <f t="shared" si="4"/>
        <v>6968.7950000000001</v>
      </c>
      <c r="AJ34" s="77">
        <f t="shared" si="4"/>
        <v>6992.0999999999995</v>
      </c>
      <c r="AK34" s="77">
        <f t="shared" si="4"/>
        <v>7088.6409999999996</v>
      </c>
      <c r="AL34" s="77">
        <f t="shared" si="4"/>
        <v>6991.8829999999998</v>
      </c>
      <c r="AM34" s="77">
        <f t="shared" si="4"/>
        <v>7059.8609999999999</v>
      </c>
      <c r="AN34" s="77">
        <f t="shared" si="4"/>
        <v>7072.7049999999999</v>
      </c>
      <c r="AO34" s="77">
        <f t="shared" si="4"/>
        <v>7061.6570000000002</v>
      </c>
      <c r="AP34" s="77">
        <f t="shared" si="4"/>
        <v>6869.2569999999996</v>
      </c>
      <c r="AQ34" s="77">
        <f t="shared" si="4"/>
        <v>6959.2950000000001</v>
      </c>
      <c r="AR34" s="77">
        <f t="shared" si="4"/>
        <v>6987.732</v>
      </c>
      <c r="AS34" s="77">
        <f t="shared" si="4"/>
        <v>7060.4569999999994</v>
      </c>
      <c r="AT34" s="77">
        <f t="shared" si="4"/>
        <v>7165.2359999999999</v>
      </c>
      <c r="AU34" s="77">
        <f t="shared" si="4"/>
        <v>7240.2089999999998</v>
      </c>
      <c r="AV34" s="77">
        <f t="shared" si="4"/>
        <v>7238.893</v>
      </c>
      <c r="AW34" s="77">
        <f t="shared" si="4"/>
        <v>7232.558</v>
      </c>
      <c r="AX34" s="77">
        <f t="shared" si="4"/>
        <v>7271.6109999999999</v>
      </c>
      <c r="AY34" s="77">
        <f t="shared" si="4"/>
        <v>7258.3370000000004</v>
      </c>
      <c r="AZ34" s="77">
        <f t="shared" si="4"/>
        <v>7237.7659999999996</v>
      </c>
      <c r="BA34" s="77">
        <f t="shared" si="4"/>
        <v>7202.2190000000001</v>
      </c>
      <c r="BB34" s="77">
        <f t="shared" si="4"/>
        <v>7016.0829999999996</v>
      </c>
      <c r="BC34" s="77">
        <f t="shared" si="4"/>
        <v>6978.3119999999999</v>
      </c>
      <c r="BD34" s="77">
        <f t="shared" si="4"/>
        <v>6843.19</v>
      </c>
      <c r="BE34" s="77">
        <f t="shared" si="4"/>
        <v>6747.1729999999998</v>
      </c>
      <c r="BF34" s="77">
        <f t="shared" si="4"/>
        <v>6673.1220000000003</v>
      </c>
      <c r="BG34" s="77">
        <f t="shared" si="4"/>
        <v>6504.76</v>
      </c>
      <c r="BH34" s="77">
        <f t="shared" si="4"/>
        <v>6478.1689999999999</v>
      </c>
      <c r="BI34" s="77">
        <f t="shared" si="4"/>
        <v>6449.152</v>
      </c>
      <c r="BJ34" s="77">
        <f t="shared" si="4"/>
        <v>6516.6660000000002</v>
      </c>
      <c r="BK34" s="77">
        <f t="shared" si="4"/>
        <v>6445.0550000000003</v>
      </c>
      <c r="BL34" s="77">
        <f t="shared" si="4"/>
        <v>6430.6359999999995</v>
      </c>
      <c r="BM34" s="77">
        <f t="shared" si="4"/>
        <v>6424.4759999999997</v>
      </c>
      <c r="BN34" s="77">
        <f t="shared" si="4"/>
        <v>6516.5649999999996</v>
      </c>
      <c r="BO34" s="77">
        <f t="shared" ref="BO34:CW34" si="5">SUM(BO31:BO33)</f>
        <v>6439.4349999999995</v>
      </c>
      <c r="BP34" s="77">
        <f t="shared" si="5"/>
        <v>6468.3209999999999</v>
      </c>
      <c r="BQ34" s="77">
        <f t="shared" si="5"/>
        <v>6523.2389999999996</v>
      </c>
      <c r="BR34" s="77">
        <f t="shared" si="5"/>
        <v>6608.6730000000007</v>
      </c>
      <c r="BS34" s="77">
        <f t="shared" si="5"/>
        <v>6633.9069999999992</v>
      </c>
      <c r="BT34" s="77">
        <f t="shared" si="5"/>
        <v>6694.3420000000006</v>
      </c>
      <c r="BU34" s="77">
        <f t="shared" si="5"/>
        <v>6712.23</v>
      </c>
      <c r="BV34" s="77">
        <f t="shared" si="5"/>
        <v>6933.1769999999997</v>
      </c>
      <c r="BW34" s="77">
        <f t="shared" si="5"/>
        <v>6932.6689999999999</v>
      </c>
      <c r="BX34" s="77">
        <f t="shared" si="5"/>
        <v>7027.1589999999997</v>
      </c>
      <c r="BY34" s="77">
        <f t="shared" si="5"/>
        <v>7169.7649999999994</v>
      </c>
      <c r="BZ34" s="77">
        <f t="shared" si="5"/>
        <v>7245.81</v>
      </c>
      <c r="CA34" s="77">
        <f t="shared" si="5"/>
        <v>7341.2349999999997</v>
      </c>
      <c r="CB34" s="77">
        <f t="shared" si="5"/>
        <v>7393.6530000000002</v>
      </c>
      <c r="CC34" s="77">
        <f t="shared" si="5"/>
        <v>7385.8919999999998</v>
      </c>
      <c r="CD34" s="77">
        <f t="shared" si="5"/>
        <v>7251.1210000000001</v>
      </c>
      <c r="CE34" s="77">
        <f t="shared" si="5"/>
        <v>7159.223</v>
      </c>
      <c r="CF34" s="77">
        <f t="shared" si="5"/>
        <v>7107.2910000000002</v>
      </c>
      <c r="CG34" s="77">
        <f t="shared" si="5"/>
        <v>7048.9530000000004</v>
      </c>
      <c r="CH34" s="77">
        <f t="shared" si="5"/>
        <v>6725.6639999999998</v>
      </c>
      <c r="CI34" s="77">
        <f t="shared" si="5"/>
        <v>6622.98</v>
      </c>
      <c r="CJ34" s="77">
        <f t="shared" si="5"/>
        <v>6459.0429999999997</v>
      </c>
      <c r="CK34" s="77">
        <f t="shared" si="5"/>
        <v>6381.9570000000003</v>
      </c>
      <c r="CL34" s="77">
        <f t="shared" si="5"/>
        <v>6314.4369999999999</v>
      </c>
      <c r="CM34" s="77">
        <f t="shared" si="5"/>
        <v>6208.78</v>
      </c>
      <c r="CN34" s="77">
        <f t="shared" si="5"/>
        <v>6055.6210000000001</v>
      </c>
      <c r="CO34" s="77">
        <f t="shared" si="5"/>
        <v>5938.8850000000002</v>
      </c>
      <c r="CP34" s="77">
        <f t="shared" si="5"/>
        <v>5791.0249999999996</v>
      </c>
      <c r="CQ34" s="77">
        <f t="shared" si="5"/>
        <v>5674.0439999999999</v>
      </c>
      <c r="CR34" s="77">
        <f t="shared" si="5"/>
        <v>5564.24</v>
      </c>
      <c r="CS34" s="77">
        <f t="shared" si="5"/>
        <v>5492.8789999999999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149994.45049999998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124</v>
      </c>
      <c r="C37" s="115">
        <v>124</v>
      </c>
      <c r="D37" s="115">
        <v>124</v>
      </c>
      <c r="E37" s="115">
        <v>124</v>
      </c>
      <c r="F37" s="115">
        <v>105</v>
      </c>
      <c r="G37" s="115">
        <v>105</v>
      </c>
      <c r="H37" s="115">
        <v>105</v>
      </c>
      <c r="I37" s="115">
        <v>105</v>
      </c>
      <c r="J37" s="115">
        <v>115</v>
      </c>
      <c r="K37" s="115">
        <v>115</v>
      </c>
      <c r="L37" s="115">
        <v>115</v>
      </c>
      <c r="M37" s="115">
        <v>115</v>
      </c>
      <c r="N37" s="115">
        <v>121</v>
      </c>
      <c r="O37" s="115">
        <v>121</v>
      </c>
      <c r="P37" s="115">
        <v>121</v>
      </c>
      <c r="Q37" s="115">
        <v>121</v>
      </c>
      <c r="R37" s="115">
        <v>97</v>
      </c>
      <c r="S37" s="115">
        <v>97</v>
      </c>
      <c r="T37" s="115">
        <v>97</v>
      </c>
      <c r="U37" s="115">
        <v>97</v>
      </c>
      <c r="V37" s="115">
        <v>110</v>
      </c>
      <c r="W37" s="115">
        <v>110</v>
      </c>
      <c r="X37" s="115">
        <v>110</v>
      </c>
      <c r="Y37" s="115">
        <v>110</v>
      </c>
      <c r="Z37" s="115">
        <v>35</v>
      </c>
      <c r="AA37" s="115">
        <v>35</v>
      </c>
      <c r="AB37" s="115">
        <v>35</v>
      </c>
      <c r="AC37" s="115">
        <v>35</v>
      </c>
      <c r="AD37" s="115">
        <v>101</v>
      </c>
      <c r="AE37" s="115">
        <v>101</v>
      </c>
      <c r="AF37" s="115">
        <v>101</v>
      </c>
      <c r="AG37" s="115">
        <v>101</v>
      </c>
      <c r="AH37" s="115">
        <v>136</v>
      </c>
      <c r="AI37" s="115">
        <v>136</v>
      </c>
      <c r="AJ37" s="115">
        <v>136</v>
      </c>
      <c r="AK37" s="115">
        <v>136</v>
      </c>
      <c r="AL37" s="115">
        <v>203</v>
      </c>
      <c r="AM37" s="115">
        <v>203</v>
      </c>
      <c r="AN37" s="115">
        <v>203</v>
      </c>
      <c r="AO37" s="115">
        <v>203</v>
      </c>
      <c r="AP37" s="115">
        <v>198</v>
      </c>
      <c r="AQ37" s="115">
        <v>198</v>
      </c>
      <c r="AR37" s="115">
        <v>198</v>
      </c>
      <c r="AS37" s="115">
        <v>198</v>
      </c>
      <c r="AT37" s="115">
        <v>230</v>
      </c>
      <c r="AU37" s="115">
        <v>230</v>
      </c>
      <c r="AV37" s="115">
        <v>230</v>
      </c>
      <c r="AW37" s="115">
        <v>230</v>
      </c>
      <c r="AX37" s="115">
        <v>220</v>
      </c>
      <c r="AY37" s="115">
        <v>220</v>
      </c>
      <c r="AZ37" s="115">
        <v>220</v>
      </c>
      <c r="BA37" s="115">
        <v>220</v>
      </c>
      <c r="BB37" s="115">
        <v>239</v>
      </c>
      <c r="BC37" s="115">
        <v>239</v>
      </c>
      <c r="BD37" s="115">
        <v>239</v>
      </c>
      <c r="BE37" s="115">
        <v>239</v>
      </c>
      <c r="BF37" s="115">
        <v>224</v>
      </c>
      <c r="BG37" s="115">
        <v>224</v>
      </c>
      <c r="BH37" s="115">
        <v>224</v>
      </c>
      <c r="BI37" s="115">
        <v>224</v>
      </c>
      <c r="BJ37" s="115">
        <v>197.88300000000001</v>
      </c>
      <c r="BK37" s="115">
        <v>197.88300000000001</v>
      </c>
      <c r="BL37" s="115">
        <v>197.88300000000001</v>
      </c>
      <c r="BM37" s="115">
        <v>197.88300000000001</v>
      </c>
      <c r="BN37" s="115">
        <v>164</v>
      </c>
      <c r="BO37" s="115">
        <v>164</v>
      </c>
      <c r="BP37" s="115">
        <v>164</v>
      </c>
      <c r="BQ37" s="115">
        <v>164</v>
      </c>
      <c r="BR37" s="115">
        <v>154</v>
      </c>
      <c r="BS37" s="115">
        <v>154</v>
      </c>
      <c r="BT37" s="115">
        <v>154</v>
      </c>
      <c r="BU37" s="115">
        <v>154</v>
      </c>
      <c r="BV37" s="115">
        <v>91</v>
      </c>
      <c r="BW37" s="115">
        <v>91</v>
      </c>
      <c r="BX37" s="115">
        <v>91</v>
      </c>
      <c r="BY37" s="115">
        <v>91</v>
      </c>
      <c r="BZ37" s="115">
        <v>37</v>
      </c>
      <c r="CA37" s="115">
        <v>37</v>
      </c>
      <c r="CB37" s="115">
        <v>37</v>
      </c>
      <c r="CC37" s="115">
        <v>37</v>
      </c>
      <c r="CD37" s="115">
        <v>37</v>
      </c>
      <c r="CE37" s="115">
        <v>37</v>
      </c>
      <c r="CF37" s="115">
        <v>37</v>
      </c>
      <c r="CG37" s="115">
        <v>37</v>
      </c>
      <c r="CH37" s="115">
        <v>37</v>
      </c>
      <c r="CI37" s="115">
        <v>37</v>
      </c>
      <c r="CJ37" s="115">
        <v>37</v>
      </c>
      <c r="CK37" s="115">
        <v>37</v>
      </c>
      <c r="CL37" s="115">
        <v>116</v>
      </c>
      <c r="CM37" s="115">
        <v>116</v>
      </c>
      <c r="CN37" s="115">
        <v>116</v>
      </c>
      <c r="CO37" s="115">
        <v>116</v>
      </c>
      <c r="CP37" s="115">
        <v>111</v>
      </c>
      <c r="CQ37" s="115">
        <v>111</v>
      </c>
      <c r="CR37" s="115">
        <v>111</v>
      </c>
      <c r="CS37" s="115">
        <v>111</v>
      </c>
      <c r="CT37" s="116"/>
      <c r="CU37" s="116"/>
      <c r="CV37" s="116"/>
      <c r="CW37" s="117"/>
      <c r="CX37" s="91">
        <f t="array" ref="CX37">SUMPRODUCT(B37:CW37*0.25)</f>
        <v>3202.8829999999998</v>
      </c>
    </row>
    <row r="38" spans="1:102" ht="24.95" customHeight="1" x14ac:dyDescent="0.2">
      <c r="A38" s="118" t="s">
        <v>45</v>
      </c>
      <c r="B38" s="119">
        <v>215</v>
      </c>
      <c r="C38" s="120">
        <v>215</v>
      </c>
      <c r="D38" s="120">
        <v>215</v>
      </c>
      <c r="E38" s="120">
        <v>215</v>
      </c>
      <c r="F38" s="120">
        <v>146</v>
      </c>
      <c r="G38" s="120">
        <v>146</v>
      </c>
      <c r="H38" s="120">
        <v>146</v>
      </c>
      <c r="I38" s="120">
        <v>146</v>
      </c>
      <c r="J38" s="120">
        <v>126</v>
      </c>
      <c r="K38" s="120">
        <v>126</v>
      </c>
      <c r="L38" s="120">
        <v>126</v>
      </c>
      <c r="M38" s="120">
        <v>126</v>
      </c>
      <c r="N38" s="120">
        <v>125</v>
      </c>
      <c r="O38" s="120">
        <v>125</v>
      </c>
      <c r="P38" s="120">
        <v>125</v>
      </c>
      <c r="Q38" s="120">
        <v>125</v>
      </c>
      <c r="R38" s="120">
        <v>125</v>
      </c>
      <c r="S38" s="120">
        <v>125</v>
      </c>
      <c r="T38" s="120">
        <v>125</v>
      </c>
      <c r="U38" s="120">
        <v>125</v>
      </c>
      <c r="V38" s="120">
        <v>133</v>
      </c>
      <c r="W38" s="120">
        <v>133</v>
      </c>
      <c r="X38" s="120">
        <v>133</v>
      </c>
      <c r="Y38" s="120">
        <v>133</v>
      </c>
      <c r="Z38" s="120">
        <v>85</v>
      </c>
      <c r="AA38" s="120">
        <v>85</v>
      </c>
      <c r="AB38" s="120">
        <v>85</v>
      </c>
      <c r="AC38" s="120">
        <v>85</v>
      </c>
      <c r="AD38" s="120">
        <v>251</v>
      </c>
      <c r="AE38" s="120">
        <v>251</v>
      </c>
      <c r="AF38" s="120">
        <v>251</v>
      </c>
      <c r="AG38" s="120">
        <v>251</v>
      </c>
      <c r="AH38" s="120">
        <v>350</v>
      </c>
      <c r="AI38" s="120">
        <v>350</v>
      </c>
      <c r="AJ38" s="120">
        <v>350</v>
      </c>
      <c r="AK38" s="120">
        <v>350</v>
      </c>
      <c r="AL38" s="120">
        <v>350</v>
      </c>
      <c r="AM38" s="120">
        <v>350</v>
      </c>
      <c r="AN38" s="120">
        <v>350</v>
      </c>
      <c r="AO38" s="120">
        <v>350</v>
      </c>
      <c r="AP38" s="120">
        <v>350</v>
      </c>
      <c r="AQ38" s="120">
        <v>350</v>
      </c>
      <c r="AR38" s="120">
        <v>350</v>
      </c>
      <c r="AS38" s="120">
        <v>350</v>
      </c>
      <c r="AT38" s="120">
        <v>350</v>
      </c>
      <c r="AU38" s="120">
        <v>350</v>
      </c>
      <c r="AV38" s="120">
        <v>350</v>
      </c>
      <c r="AW38" s="120">
        <v>350</v>
      </c>
      <c r="AX38" s="120">
        <v>350</v>
      </c>
      <c r="AY38" s="120">
        <v>350</v>
      </c>
      <c r="AZ38" s="120">
        <v>350</v>
      </c>
      <c r="BA38" s="120">
        <v>350</v>
      </c>
      <c r="BB38" s="120">
        <v>350</v>
      </c>
      <c r="BC38" s="120">
        <v>350</v>
      </c>
      <c r="BD38" s="120">
        <v>350</v>
      </c>
      <c r="BE38" s="120">
        <v>350</v>
      </c>
      <c r="BF38" s="120">
        <v>350</v>
      </c>
      <c r="BG38" s="120">
        <v>350</v>
      </c>
      <c r="BH38" s="120">
        <v>350</v>
      </c>
      <c r="BI38" s="120">
        <v>350</v>
      </c>
      <c r="BJ38" s="120">
        <v>350</v>
      </c>
      <c r="BK38" s="120">
        <v>350</v>
      </c>
      <c r="BL38" s="120">
        <v>350</v>
      </c>
      <c r="BM38" s="120">
        <v>350</v>
      </c>
      <c r="BN38" s="120">
        <v>350</v>
      </c>
      <c r="BO38" s="120">
        <v>350</v>
      </c>
      <c r="BP38" s="120">
        <v>350</v>
      </c>
      <c r="BQ38" s="120">
        <v>350</v>
      </c>
      <c r="BR38" s="120">
        <v>309</v>
      </c>
      <c r="BS38" s="120">
        <v>309</v>
      </c>
      <c r="BT38" s="120">
        <v>309</v>
      </c>
      <c r="BU38" s="120">
        <v>309</v>
      </c>
      <c r="BV38" s="120">
        <v>345</v>
      </c>
      <c r="BW38" s="120">
        <v>345</v>
      </c>
      <c r="BX38" s="120">
        <v>345</v>
      </c>
      <c r="BY38" s="120">
        <v>345</v>
      </c>
      <c r="BZ38" s="120">
        <v>341</v>
      </c>
      <c r="CA38" s="120">
        <v>341</v>
      </c>
      <c r="CB38" s="120">
        <v>341</v>
      </c>
      <c r="CC38" s="120">
        <v>341</v>
      </c>
      <c r="CD38" s="120">
        <v>291</v>
      </c>
      <c r="CE38" s="120">
        <v>291</v>
      </c>
      <c r="CF38" s="120">
        <v>291</v>
      </c>
      <c r="CG38" s="120">
        <v>291</v>
      </c>
      <c r="CH38" s="120">
        <v>275</v>
      </c>
      <c r="CI38" s="120">
        <v>275</v>
      </c>
      <c r="CJ38" s="120">
        <v>275</v>
      </c>
      <c r="CK38" s="120">
        <v>275</v>
      </c>
      <c r="CL38" s="120">
        <v>275</v>
      </c>
      <c r="CM38" s="120">
        <v>275</v>
      </c>
      <c r="CN38" s="120">
        <v>275</v>
      </c>
      <c r="CO38" s="120">
        <v>275</v>
      </c>
      <c r="CP38" s="120">
        <v>287</v>
      </c>
      <c r="CQ38" s="120">
        <v>287</v>
      </c>
      <c r="CR38" s="120">
        <v>287</v>
      </c>
      <c r="CS38" s="120">
        <v>287</v>
      </c>
      <c r="CT38" s="120"/>
      <c r="CU38" s="120"/>
      <c r="CV38" s="120"/>
      <c r="CW38" s="121"/>
      <c r="CX38" s="97">
        <f t="array" ref="CX38">SUMPRODUCT(B38:CW38*0.25)</f>
        <v>6479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37.200000000000003</v>
      </c>
      <c r="AI39" s="120"/>
      <c r="AJ39" s="120">
        <v>90.7</v>
      </c>
      <c r="AK39" s="120">
        <v>239.1</v>
      </c>
      <c r="AL39" s="120">
        <v>840</v>
      </c>
      <c r="AM39" s="120">
        <v>840</v>
      </c>
      <c r="AN39" s="120">
        <v>840</v>
      </c>
      <c r="AO39" s="120">
        <v>840</v>
      </c>
      <c r="AP39" s="120">
        <v>870</v>
      </c>
      <c r="AQ39" s="120">
        <v>870</v>
      </c>
      <c r="AR39" s="120">
        <v>870</v>
      </c>
      <c r="AS39" s="120">
        <v>870</v>
      </c>
      <c r="AT39" s="120">
        <v>891</v>
      </c>
      <c r="AU39" s="120">
        <v>891</v>
      </c>
      <c r="AV39" s="120">
        <v>891</v>
      </c>
      <c r="AW39" s="120">
        <v>891</v>
      </c>
      <c r="AX39" s="120">
        <v>927</v>
      </c>
      <c r="AY39" s="120">
        <v>927</v>
      </c>
      <c r="AZ39" s="120">
        <v>927</v>
      </c>
      <c r="BA39" s="120">
        <v>927</v>
      </c>
      <c r="BB39" s="120">
        <v>933</v>
      </c>
      <c r="BC39" s="120">
        <v>933</v>
      </c>
      <c r="BD39" s="120">
        <v>933</v>
      </c>
      <c r="BE39" s="120">
        <v>933</v>
      </c>
      <c r="BF39" s="120">
        <v>942</v>
      </c>
      <c r="BG39" s="120">
        <v>940.3</v>
      </c>
      <c r="BH39" s="120">
        <v>888.9</v>
      </c>
      <c r="BI39" s="120">
        <v>942</v>
      </c>
      <c r="BJ39" s="120">
        <v>966</v>
      </c>
      <c r="BK39" s="120">
        <v>966</v>
      </c>
      <c r="BL39" s="120">
        <v>966</v>
      </c>
      <c r="BM39" s="120">
        <v>872.7</v>
      </c>
      <c r="BN39" s="120">
        <v>730.3</v>
      </c>
      <c r="BO39" s="120">
        <v>905.6</v>
      </c>
      <c r="BP39" s="120">
        <v>946</v>
      </c>
      <c r="BQ39" s="120">
        <v>946</v>
      </c>
      <c r="BR39" s="120">
        <v>577.5</v>
      </c>
      <c r="BS39" s="120">
        <v>554.79999999999995</v>
      </c>
      <c r="BT39" s="120">
        <v>262.39999999999998</v>
      </c>
      <c r="BU39" s="120">
        <v>504.5</v>
      </c>
      <c r="BV39" s="120">
        <v>469.6</v>
      </c>
      <c r="BW39" s="120">
        <v>659.5</v>
      </c>
      <c r="BX39" s="120">
        <v>890.5</v>
      </c>
      <c r="BY39" s="120">
        <v>1104</v>
      </c>
      <c r="BZ39" s="120">
        <v>860</v>
      </c>
      <c r="CA39" s="120">
        <v>865.6</v>
      </c>
      <c r="CB39" s="120">
        <v>966.3</v>
      </c>
      <c r="CC39" s="120">
        <v>893.5</v>
      </c>
      <c r="CD39" s="120">
        <v>1119</v>
      </c>
      <c r="CE39" s="120">
        <v>1002.9</v>
      </c>
      <c r="CF39" s="120">
        <v>939</v>
      </c>
      <c r="CG39" s="120">
        <v>880.9</v>
      </c>
      <c r="CH39" s="120">
        <v>768.5</v>
      </c>
      <c r="CI39" s="120">
        <v>447.4</v>
      </c>
      <c r="CJ39" s="120">
        <v>309.3</v>
      </c>
      <c r="CK39" s="120">
        <v>98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10849.000000000002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122.98099999999999</v>
      </c>
      <c r="AU40" s="120">
        <v>122.98099999999999</v>
      </c>
      <c r="AV40" s="120">
        <v>122.98099999999999</v>
      </c>
      <c r="AW40" s="120">
        <v>122.98099999999999</v>
      </c>
      <c r="AX40" s="120">
        <v>171</v>
      </c>
      <c r="AY40" s="120">
        <v>171</v>
      </c>
      <c r="AZ40" s="120">
        <v>171</v>
      </c>
      <c r="BA40" s="120">
        <v>171</v>
      </c>
      <c r="BB40" s="120">
        <v>46.911000000000001</v>
      </c>
      <c r="BC40" s="120">
        <v>46.911000000000001</v>
      </c>
      <c r="BD40" s="120">
        <v>46.911000000000001</v>
      </c>
      <c r="BE40" s="120">
        <v>46.911000000000001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340.89200000000005</v>
      </c>
    </row>
    <row r="41" spans="1:102" ht="24.95" customHeight="1" x14ac:dyDescent="0.2">
      <c r="A41" s="118" t="s">
        <v>48</v>
      </c>
      <c r="B41" s="119">
        <v>500</v>
      </c>
      <c r="C41" s="120">
        <v>500</v>
      </c>
      <c r="D41" s="120">
        <v>500</v>
      </c>
      <c r="E41" s="120">
        <v>500</v>
      </c>
      <c r="F41" s="120">
        <v>500</v>
      </c>
      <c r="G41" s="120">
        <v>500</v>
      </c>
      <c r="H41" s="120">
        <v>500</v>
      </c>
      <c r="I41" s="120">
        <v>500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>
        <v>500</v>
      </c>
      <c r="W41" s="120">
        <v>500</v>
      </c>
      <c r="X41" s="120">
        <v>500</v>
      </c>
      <c r="Y41" s="120">
        <v>500</v>
      </c>
      <c r="Z41" s="120">
        <v>500</v>
      </c>
      <c r="AA41" s="120">
        <v>500</v>
      </c>
      <c r="AB41" s="120">
        <v>500</v>
      </c>
      <c r="AC41" s="120">
        <v>500</v>
      </c>
      <c r="AD41" s="120"/>
      <c r="AE41" s="120"/>
      <c r="AF41" s="120"/>
      <c r="AG41" s="120"/>
      <c r="AH41" s="120">
        <v>500</v>
      </c>
      <c r="AI41" s="120">
        <v>500</v>
      </c>
      <c r="AJ41" s="120">
        <v>500</v>
      </c>
      <c r="AK41" s="120">
        <v>500</v>
      </c>
      <c r="AL41" s="120">
        <v>500</v>
      </c>
      <c r="AM41" s="120">
        <v>500</v>
      </c>
      <c r="AN41" s="120">
        <v>500</v>
      </c>
      <c r="AO41" s="120">
        <v>500</v>
      </c>
      <c r="AP41" s="120">
        <v>500</v>
      </c>
      <c r="AQ41" s="120">
        <v>500</v>
      </c>
      <c r="AR41" s="120">
        <v>500</v>
      </c>
      <c r="AS41" s="120">
        <v>500</v>
      </c>
      <c r="AT41" s="120">
        <v>500</v>
      </c>
      <c r="AU41" s="120">
        <v>500</v>
      </c>
      <c r="AV41" s="120">
        <v>500</v>
      </c>
      <c r="AW41" s="120">
        <v>500</v>
      </c>
      <c r="AX41" s="120">
        <v>500</v>
      </c>
      <c r="AY41" s="120">
        <v>500</v>
      </c>
      <c r="AZ41" s="120">
        <v>500</v>
      </c>
      <c r="BA41" s="120">
        <v>500</v>
      </c>
      <c r="BB41" s="120">
        <v>500</v>
      </c>
      <c r="BC41" s="120">
        <v>500</v>
      </c>
      <c r="BD41" s="120">
        <v>500</v>
      </c>
      <c r="BE41" s="120">
        <v>500</v>
      </c>
      <c r="BF41" s="120">
        <v>500</v>
      </c>
      <c r="BG41" s="120">
        <v>500</v>
      </c>
      <c r="BH41" s="120">
        <v>500</v>
      </c>
      <c r="BI41" s="120">
        <v>500</v>
      </c>
      <c r="BJ41" s="120">
        <v>500</v>
      </c>
      <c r="BK41" s="120">
        <v>500</v>
      </c>
      <c r="BL41" s="120">
        <v>500</v>
      </c>
      <c r="BM41" s="120">
        <v>500</v>
      </c>
      <c r="BN41" s="120">
        <v>500</v>
      </c>
      <c r="BO41" s="120">
        <v>500</v>
      </c>
      <c r="BP41" s="120">
        <v>500</v>
      </c>
      <c r="BQ41" s="120">
        <v>500</v>
      </c>
      <c r="BR41" s="120">
        <v>500</v>
      </c>
      <c r="BS41" s="120">
        <v>500</v>
      </c>
      <c r="BT41" s="120">
        <v>500</v>
      </c>
      <c r="BU41" s="120">
        <v>500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500</v>
      </c>
      <c r="CI41" s="120">
        <v>500</v>
      </c>
      <c r="CJ41" s="120">
        <v>500</v>
      </c>
      <c r="CK41" s="120">
        <v>500</v>
      </c>
      <c r="CL41" s="120">
        <v>500</v>
      </c>
      <c r="CM41" s="120">
        <v>500</v>
      </c>
      <c r="CN41" s="120">
        <v>500</v>
      </c>
      <c r="CO41" s="120">
        <v>500</v>
      </c>
      <c r="CP41" s="120">
        <v>500</v>
      </c>
      <c r="CQ41" s="120">
        <v>500</v>
      </c>
      <c r="CR41" s="120">
        <v>500</v>
      </c>
      <c r="CS41" s="120">
        <v>500</v>
      </c>
      <c r="CT41" s="122"/>
      <c r="CU41" s="122"/>
      <c r="CV41" s="122"/>
      <c r="CW41" s="121"/>
      <c r="CX41" s="97">
        <f t="array" ref="CX41">SUMPRODUCT(B41:CW41*0.25)</f>
        <v>10000</v>
      </c>
    </row>
    <row r="42" spans="1:102" ht="30" customHeight="1" thickBot="1" x14ac:dyDescent="0.25">
      <c r="A42" s="105" t="s">
        <v>49</v>
      </c>
      <c r="B42" s="106">
        <f>SUM(B37:B41)</f>
        <v>839</v>
      </c>
      <c r="C42" s="107">
        <f t="shared" ref="C42:BN42" si="6">SUM(C37:C41)</f>
        <v>839</v>
      </c>
      <c r="D42" s="107">
        <f t="shared" si="6"/>
        <v>839</v>
      </c>
      <c r="E42" s="107">
        <f t="shared" si="6"/>
        <v>839</v>
      </c>
      <c r="F42" s="107">
        <f t="shared" si="6"/>
        <v>751</v>
      </c>
      <c r="G42" s="107">
        <f t="shared" si="6"/>
        <v>751</v>
      </c>
      <c r="H42" s="107">
        <f t="shared" si="6"/>
        <v>751</v>
      </c>
      <c r="I42" s="107">
        <f t="shared" si="6"/>
        <v>751</v>
      </c>
      <c r="J42" s="107">
        <f t="shared" si="6"/>
        <v>741</v>
      </c>
      <c r="K42" s="107">
        <f t="shared" si="6"/>
        <v>741</v>
      </c>
      <c r="L42" s="107">
        <f t="shared" si="6"/>
        <v>741</v>
      </c>
      <c r="M42" s="107">
        <f t="shared" si="6"/>
        <v>741</v>
      </c>
      <c r="N42" s="107">
        <f t="shared" si="6"/>
        <v>746</v>
      </c>
      <c r="O42" s="107">
        <f t="shared" si="6"/>
        <v>746</v>
      </c>
      <c r="P42" s="107">
        <f t="shared" si="6"/>
        <v>746</v>
      </c>
      <c r="Q42" s="107">
        <f t="shared" si="6"/>
        <v>746</v>
      </c>
      <c r="R42" s="107">
        <f t="shared" si="6"/>
        <v>722</v>
      </c>
      <c r="S42" s="107">
        <f t="shared" si="6"/>
        <v>722</v>
      </c>
      <c r="T42" s="107">
        <f t="shared" si="6"/>
        <v>722</v>
      </c>
      <c r="U42" s="107">
        <f t="shared" si="6"/>
        <v>722</v>
      </c>
      <c r="V42" s="107">
        <f t="shared" si="6"/>
        <v>743</v>
      </c>
      <c r="W42" s="107">
        <f t="shared" si="6"/>
        <v>743</v>
      </c>
      <c r="X42" s="107">
        <f t="shared" si="6"/>
        <v>743</v>
      </c>
      <c r="Y42" s="107">
        <f t="shared" si="6"/>
        <v>743</v>
      </c>
      <c r="Z42" s="107">
        <f t="shared" si="6"/>
        <v>620</v>
      </c>
      <c r="AA42" s="107">
        <f t="shared" si="6"/>
        <v>620</v>
      </c>
      <c r="AB42" s="107">
        <f t="shared" si="6"/>
        <v>620</v>
      </c>
      <c r="AC42" s="107">
        <f t="shared" si="6"/>
        <v>620</v>
      </c>
      <c r="AD42" s="107">
        <f t="shared" si="6"/>
        <v>352</v>
      </c>
      <c r="AE42" s="107">
        <f t="shared" si="6"/>
        <v>352</v>
      </c>
      <c r="AF42" s="107">
        <f t="shared" si="6"/>
        <v>352</v>
      </c>
      <c r="AG42" s="107">
        <f t="shared" si="6"/>
        <v>352</v>
      </c>
      <c r="AH42" s="107">
        <f t="shared" si="6"/>
        <v>1023.2</v>
      </c>
      <c r="AI42" s="107">
        <f t="shared" si="6"/>
        <v>986</v>
      </c>
      <c r="AJ42" s="107">
        <f t="shared" si="6"/>
        <v>1076.7</v>
      </c>
      <c r="AK42" s="107">
        <f t="shared" si="6"/>
        <v>1225.0999999999999</v>
      </c>
      <c r="AL42" s="107">
        <f t="shared" si="6"/>
        <v>1893</v>
      </c>
      <c r="AM42" s="107">
        <f t="shared" si="6"/>
        <v>1893</v>
      </c>
      <c r="AN42" s="107">
        <f t="shared" si="6"/>
        <v>1893</v>
      </c>
      <c r="AO42" s="107">
        <f t="shared" si="6"/>
        <v>1893</v>
      </c>
      <c r="AP42" s="107">
        <f t="shared" si="6"/>
        <v>1918</v>
      </c>
      <c r="AQ42" s="107">
        <f t="shared" si="6"/>
        <v>1918</v>
      </c>
      <c r="AR42" s="107">
        <f t="shared" si="6"/>
        <v>1918</v>
      </c>
      <c r="AS42" s="107">
        <f t="shared" si="6"/>
        <v>1918</v>
      </c>
      <c r="AT42" s="107">
        <f t="shared" si="6"/>
        <v>2093.9809999999998</v>
      </c>
      <c r="AU42" s="107">
        <f t="shared" si="6"/>
        <v>2093.9809999999998</v>
      </c>
      <c r="AV42" s="107">
        <f t="shared" si="6"/>
        <v>2093.9809999999998</v>
      </c>
      <c r="AW42" s="107">
        <f t="shared" si="6"/>
        <v>2093.9809999999998</v>
      </c>
      <c r="AX42" s="107">
        <f t="shared" si="6"/>
        <v>2168</v>
      </c>
      <c r="AY42" s="107">
        <f t="shared" si="6"/>
        <v>2168</v>
      </c>
      <c r="AZ42" s="107">
        <f t="shared" si="6"/>
        <v>2168</v>
      </c>
      <c r="BA42" s="107">
        <f t="shared" si="6"/>
        <v>2168</v>
      </c>
      <c r="BB42" s="107">
        <f t="shared" si="6"/>
        <v>2068.9110000000001</v>
      </c>
      <c r="BC42" s="107">
        <f t="shared" si="6"/>
        <v>2068.9110000000001</v>
      </c>
      <c r="BD42" s="107">
        <f t="shared" si="6"/>
        <v>2068.9110000000001</v>
      </c>
      <c r="BE42" s="107">
        <f t="shared" si="6"/>
        <v>2068.9110000000001</v>
      </c>
      <c r="BF42" s="107">
        <f t="shared" si="6"/>
        <v>2016</v>
      </c>
      <c r="BG42" s="107">
        <f t="shared" si="6"/>
        <v>2014.3</v>
      </c>
      <c r="BH42" s="107">
        <f t="shared" si="6"/>
        <v>1962.9</v>
      </c>
      <c r="BI42" s="107">
        <f t="shared" si="6"/>
        <v>2016</v>
      </c>
      <c r="BJ42" s="107">
        <f t="shared" si="6"/>
        <v>2013.883</v>
      </c>
      <c r="BK42" s="107">
        <f t="shared" si="6"/>
        <v>2013.883</v>
      </c>
      <c r="BL42" s="107">
        <f t="shared" si="6"/>
        <v>2013.883</v>
      </c>
      <c r="BM42" s="107">
        <f t="shared" si="6"/>
        <v>1920.5830000000001</v>
      </c>
      <c r="BN42" s="107">
        <f t="shared" si="6"/>
        <v>1744.3</v>
      </c>
      <c r="BO42" s="107">
        <f t="shared" ref="BO42:CW42" si="7">SUM(BO37:BO41)</f>
        <v>1919.6</v>
      </c>
      <c r="BP42" s="107">
        <f t="shared" si="7"/>
        <v>1960</v>
      </c>
      <c r="BQ42" s="107">
        <f t="shared" si="7"/>
        <v>1960</v>
      </c>
      <c r="BR42" s="107">
        <f t="shared" si="7"/>
        <v>1540.5</v>
      </c>
      <c r="BS42" s="107">
        <f t="shared" si="7"/>
        <v>1517.8</v>
      </c>
      <c r="BT42" s="107">
        <f t="shared" si="7"/>
        <v>1225.4000000000001</v>
      </c>
      <c r="BU42" s="107">
        <f t="shared" si="7"/>
        <v>1467.5</v>
      </c>
      <c r="BV42" s="107">
        <f t="shared" si="7"/>
        <v>905.6</v>
      </c>
      <c r="BW42" s="107">
        <f t="shared" si="7"/>
        <v>1095.5</v>
      </c>
      <c r="BX42" s="107">
        <f t="shared" si="7"/>
        <v>1326.5</v>
      </c>
      <c r="BY42" s="107">
        <f t="shared" si="7"/>
        <v>1540</v>
      </c>
      <c r="BZ42" s="107">
        <f t="shared" si="7"/>
        <v>1238</v>
      </c>
      <c r="CA42" s="107">
        <f t="shared" si="7"/>
        <v>1243.5999999999999</v>
      </c>
      <c r="CB42" s="107">
        <f t="shared" si="7"/>
        <v>1344.3</v>
      </c>
      <c r="CC42" s="107">
        <f t="shared" si="7"/>
        <v>1271.5</v>
      </c>
      <c r="CD42" s="107">
        <f t="shared" si="7"/>
        <v>1447</v>
      </c>
      <c r="CE42" s="107">
        <f t="shared" si="7"/>
        <v>1330.9</v>
      </c>
      <c r="CF42" s="107">
        <f t="shared" si="7"/>
        <v>1267</v>
      </c>
      <c r="CG42" s="107">
        <f t="shared" si="7"/>
        <v>1208.9000000000001</v>
      </c>
      <c r="CH42" s="107">
        <f t="shared" si="7"/>
        <v>1580.5</v>
      </c>
      <c r="CI42" s="107">
        <f t="shared" si="7"/>
        <v>1259.4000000000001</v>
      </c>
      <c r="CJ42" s="107">
        <f t="shared" si="7"/>
        <v>1121.3</v>
      </c>
      <c r="CK42" s="107">
        <f t="shared" si="7"/>
        <v>910</v>
      </c>
      <c r="CL42" s="107">
        <f t="shared" si="7"/>
        <v>891</v>
      </c>
      <c r="CM42" s="107">
        <f t="shared" si="7"/>
        <v>891</v>
      </c>
      <c r="CN42" s="107">
        <f t="shared" si="7"/>
        <v>891</v>
      </c>
      <c r="CO42" s="107">
        <f t="shared" si="7"/>
        <v>891</v>
      </c>
      <c r="CP42" s="107">
        <f t="shared" si="7"/>
        <v>898</v>
      </c>
      <c r="CQ42" s="107">
        <f t="shared" si="7"/>
        <v>898</v>
      </c>
      <c r="CR42" s="107">
        <f t="shared" si="7"/>
        <v>898</v>
      </c>
      <c r="CS42" s="107">
        <f t="shared" si="7"/>
        <v>898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30871.775000000001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>
        <v>37.200000000000003</v>
      </c>
      <c r="AI47" s="120"/>
      <c r="AJ47" s="120">
        <v>90.7</v>
      </c>
      <c r="AK47" s="120">
        <v>239.1</v>
      </c>
      <c r="AL47" s="120">
        <v>840</v>
      </c>
      <c r="AM47" s="120">
        <v>840</v>
      </c>
      <c r="AN47" s="120">
        <v>840</v>
      </c>
      <c r="AO47" s="120">
        <v>840</v>
      </c>
      <c r="AP47" s="120">
        <v>870</v>
      </c>
      <c r="AQ47" s="120">
        <v>870</v>
      </c>
      <c r="AR47" s="120">
        <v>870</v>
      </c>
      <c r="AS47" s="120">
        <v>870</v>
      </c>
      <c r="AT47" s="120">
        <v>891</v>
      </c>
      <c r="AU47" s="120">
        <v>891</v>
      </c>
      <c r="AV47" s="120">
        <v>891</v>
      </c>
      <c r="AW47" s="120">
        <v>891</v>
      </c>
      <c r="AX47" s="120">
        <v>927</v>
      </c>
      <c r="AY47" s="120">
        <v>927</v>
      </c>
      <c r="AZ47" s="120">
        <v>927</v>
      </c>
      <c r="BA47" s="120">
        <v>927</v>
      </c>
      <c r="BB47" s="120">
        <v>933</v>
      </c>
      <c r="BC47" s="120">
        <v>933</v>
      </c>
      <c r="BD47" s="120">
        <v>933</v>
      </c>
      <c r="BE47" s="120">
        <v>933</v>
      </c>
      <c r="BF47" s="120">
        <v>942</v>
      </c>
      <c r="BG47" s="120">
        <v>940.3</v>
      </c>
      <c r="BH47" s="120">
        <v>888.9</v>
      </c>
      <c r="BI47" s="120">
        <v>942</v>
      </c>
      <c r="BJ47" s="120">
        <v>966</v>
      </c>
      <c r="BK47" s="120">
        <v>966</v>
      </c>
      <c r="BL47" s="120">
        <v>966</v>
      </c>
      <c r="BM47" s="120">
        <v>872.7</v>
      </c>
      <c r="BN47" s="120">
        <v>730.3</v>
      </c>
      <c r="BO47" s="120">
        <v>905.6</v>
      </c>
      <c r="BP47" s="120">
        <v>946</v>
      </c>
      <c r="BQ47" s="120">
        <v>946</v>
      </c>
      <c r="BR47" s="120">
        <v>577.5</v>
      </c>
      <c r="BS47" s="120">
        <v>554.79999999999995</v>
      </c>
      <c r="BT47" s="120">
        <v>262.39999999999998</v>
      </c>
      <c r="BU47" s="120">
        <v>504.5</v>
      </c>
      <c r="BV47" s="120">
        <v>469.6</v>
      </c>
      <c r="BW47" s="120">
        <v>659.5</v>
      </c>
      <c r="BX47" s="120">
        <v>890.5</v>
      </c>
      <c r="BY47" s="120">
        <v>1104</v>
      </c>
      <c r="BZ47" s="120">
        <v>860</v>
      </c>
      <c r="CA47" s="120">
        <v>865.6</v>
      </c>
      <c r="CB47" s="120">
        <v>966.3</v>
      </c>
      <c r="CC47" s="120">
        <v>893.5</v>
      </c>
      <c r="CD47" s="120">
        <v>1119</v>
      </c>
      <c r="CE47" s="120">
        <v>1002.9</v>
      </c>
      <c r="CF47" s="120">
        <v>939</v>
      </c>
      <c r="CG47" s="120">
        <v>880.9</v>
      </c>
      <c r="CH47" s="120">
        <v>768.5</v>
      </c>
      <c r="CI47" s="120">
        <v>447.4</v>
      </c>
      <c r="CJ47" s="120">
        <v>309.3</v>
      </c>
      <c r="CK47" s="120">
        <v>98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10849.000000000002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500</v>
      </c>
      <c r="C49" s="120">
        <v>500</v>
      </c>
      <c r="D49" s="120">
        <v>500</v>
      </c>
      <c r="E49" s="120">
        <v>500</v>
      </c>
      <c r="F49" s="120">
        <v>500</v>
      </c>
      <c r="G49" s="120">
        <v>500</v>
      </c>
      <c r="H49" s="120">
        <v>500</v>
      </c>
      <c r="I49" s="120">
        <v>500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>
        <v>500</v>
      </c>
      <c r="W49" s="120">
        <v>500</v>
      </c>
      <c r="X49" s="120">
        <v>500</v>
      </c>
      <c r="Y49" s="120">
        <v>500</v>
      </c>
      <c r="Z49" s="120">
        <v>500</v>
      </c>
      <c r="AA49" s="120">
        <v>500</v>
      </c>
      <c r="AB49" s="120">
        <v>500</v>
      </c>
      <c r="AC49" s="120">
        <v>500</v>
      </c>
      <c r="AD49" s="120"/>
      <c r="AE49" s="120"/>
      <c r="AF49" s="120"/>
      <c r="AG49" s="120"/>
      <c r="AH49" s="120">
        <v>500</v>
      </c>
      <c r="AI49" s="120">
        <v>500</v>
      </c>
      <c r="AJ49" s="120">
        <v>500</v>
      </c>
      <c r="AK49" s="120">
        <v>500</v>
      </c>
      <c r="AL49" s="120">
        <v>500</v>
      </c>
      <c r="AM49" s="120">
        <v>500</v>
      </c>
      <c r="AN49" s="120">
        <v>500</v>
      </c>
      <c r="AO49" s="120">
        <v>500</v>
      </c>
      <c r="AP49" s="120">
        <v>500</v>
      </c>
      <c r="AQ49" s="120">
        <v>500</v>
      </c>
      <c r="AR49" s="120">
        <v>500</v>
      </c>
      <c r="AS49" s="120">
        <v>500</v>
      </c>
      <c r="AT49" s="120">
        <v>500</v>
      </c>
      <c r="AU49" s="120">
        <v>500</v>
      </c>
      <c r="AV49" s="120">
        <v>500</v>
      </c>
      <c r="AW49" s="120">
        <v>500</v>
      </c>
      <c r="AX49" s="120">
        <v>500</v>
      </c>
      <c r="AY49" s="120">
        <v>500</v>
      </c>
      <c r="AZ49" s="120">
        <v>500</v>
      </c>
      <c r="BA49" s="120">
        <v>500</v>
      </c>
      <c r="BB49" s="120">
        <v>500</v>
      </c>
      <c r="BC49" s="120">
        <v>500</v>
      </c>
      <c r="BD49" s="120">
        <v>500</v>
      </c>
      <c r="BE49" s="120">
        <v>500</v>
      </c>
      <c r="BF49" s="120">
        <v>500</v>
      </c>
      <c r="BG49" s="120">
        <v>500</v>
      </c>
      <c r="BH49" s="120">
        <v>500</v>
      </c>
      <c r="BI49" s="120">
        <v>500</v>
      </c>
      <c r="BJ49" s="120">
        <v>500</v>
      </c>
      <c r="BK49" s="120">
        <v>500</v>
      </c>
      <c r="BL49" s="120">
        <v>500</v>
      </c>
      <c r="BM49" s="120">
        <v>500</v>
      </c>
      <c r="BN49" s="120">
        <v>500</v>
      </c>
      <c r="BO49" s="120">
        <v>500</v>
      </c>
      <c r="BP49" s="120">
        <v>500</v>
      </c>
      <c r="BQ49" s="120">
        <v>500</v>
      </c>
      <c r="BR49" s="120">
        <v>500</v>
      </c>
      <c r="BS49" s="120">
        <v>500</v>
      </c>
      <c r="BT49" s="120">
        <v>500</v>
      </c>
      <c r="BU49" s="120">
        <v>500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500</v>
      </c>
      <c r="CI49" s="120">
        <v>500</v>
      </c>
      <c r="CJ49" s="120">
        <v>500</v>
      </c>
      <c r="CK49" s="120">
        <v>500</v>
      </c>
      <c r="CL49" s="120">
        <v>500</v>
      </c>
      <c r="CM49" s="120">
        <v>500</v>
      </c>
      <c r="CN49" s="120">
        <v>500</v>
      </c>
      <c r="CO49" s="120">
        <v>500</v>
      </c>
      <c r="CP49" s="120">
        <v>500</v>
      </c>
      <c r="CQ49" s="120">
        <v>500</v>
      </c>
      <c r="CR49" s="120">
        <v>500</v>
      </c>
      <c r="CS49" s="120">
        <v>500</v>
      </c>
      <c r="CT49" s="122"/>
      <c r="CU49" s="122"/>
      <c r="CV49" s="122"/>
      <c r="CW49" s="121"/>
      <c r="CX49" s="97">
        <f t="array" ref="CX49">SUMPRODUCT(B49:CW49*0.25)</f>
        <v>10000</v>
      </c>
    </row>
    <row r="50" spans="1:102" ht="24.95" customHeight="1" x14ac:dyDescent="0.2">
      <c r="A50" s="104" t="s">
        <v>51</v>
      </c>
      <c r="B50" s="119">
        <v>210</v>
      </c>
      <c r="C50" s="120">
        <v>210</v>
      </c>
      <c r="D50" s="120">
        <v>210</v>
      </c>
      <c r="E50" s="120">
        <v>210</v>
      </c>
      <c r="F50" s="120">
        <v>207</v>
      </c>
      <c r="G50" s="120">
        <v>207</v>
      </c>
      <c r="H50" s="120">
        <v>207</v>
      </c>
      <c r="I50" s="120">
        <v>207</v>
      </c>
      <c r="J50" s="120">
        <v>201</v>
      </c>
      <c r="K50" s="120">
        <v>201</v>
      </c>
      <c r="L50" s="120">
        <v>201</v>
      </c>
      <c r="M50" s="120">
        <v>201</v>
      </c>
      <c r="N50" s="120">
        <v>199</v>
      </c>
      <c r="O50" s="120">
        <v>199</v>
      </c>
      <c r="P50" s="120">
        <v>199</v>
      </c>
      <c r="Q50" s="120">
        <v>199</v>
      </c>
      <c r="R50" s="120">
        <v>211</v>
      </c>
      <c r="S50" s="120">
        <v>211</v>
      </c>
      <c r="T50" s="120">
        <v>211</v>
      </c>
      <c r="U50" s="120">
        <v>211</v>
      </c>
      <c r="V50" s="120">
        <v>236</v>
      </c>
      <c r="W50" s="120">
        <v>236</v>
      </c>
      <c r="X50" s="120">
        <v>236</v>
      </c>
      <c r="Y50" s="120">
        <v>236</v>
      </c>
      <c r="Z50" s="120">
        <v>274</v>
      </c>
      <c r="AA50" s="120">
        <v>274</v>
      </c>
      <c r="AB50" s="120">
        <v>274</v>
      </c>
      <c r="AC50" s="120">
        <v>274</v>
      </c>
      <c r="AD50" s="120">
        <v>282</v>
      </c>
      <c r="AE50" s="120">
        <v>282</v>
      </c>
      <c r="AF50" s="120">
        <v>282</v>
      </c>
      <c r="AG50" s="120">
        <v>282</v>
      </c>
      <c r="AH50" s="120">
        <v>283</v>
      </c>
      <c r="AI50" s="120">
        <v>283</v>
      </c>
      <c r="AJ50" s="120">
        <v>283</v>
      </c>
      <c r="AK50" s="120">
        <v>283</v>
      </c>
      <c r="AL50" s="120">
        <v>263</v>
      </c>
      <c r="AM50" s="120">
        <v>263</v>
      </c>
      <c r="AN50" s="120">
        <v>263</v>
      </c>
      <c r="AO50" s="120">
        <v>263</v>
      </c>
      <c r="AP50" s="120">
        <v>240</v>
      </c>
      <c r="AQ50" s="120">
        <v>240</v>
      </c>
      <c r="AR50" s="120">
        <v>240</v>
      </c>
      <c r="AS50" s="120">
        <v>240</v>
      </c>
      <c r="AT50" s="120">
        <v>239</v>
      </c>
      <c r="AU50" s="120">
        <v>239</v>
      </c>
      <c r="AV50" s="120">
        <v>239</v>
      </c>
      <c r="AW50" s="120">
        <v>239</v>
      </c>
      <c r="AX50" s="120">
        <v>271</v>
      </c>
      <c r="AY50" s="120">
        <v>271</v>
      </c>
      <c r="AZ50" s="120">
        <v>271</v>
      </c>
      <c r="BA50" s="120">
        <v>271</v>
      </c>
      <c r="BB50" s="120">
        <v>254</v>
      </c>
      <c r="BC50" s="120">
        <v>254</v>
      </c>
      <c r="BD50" s="120">
        <v>254</v>
      </c>
      <c r="BE50" s="120">
        <v>254</v>
      </c>
      <c r="BF50" s="120">
        <v>265</v>
      </c>
      <c r="BG50" s="120">
        <v>265</v>
      </c>
      <c r="BH50" s="120">
        <v>265</v>
      </c>
      <c r="BI50" s="120">
        <v>265</v>
      </c>
      <c r="BJ50" s="120">
        <v>284</v>
      </c>
      <c r="BK50" s="120">
        <v>284</v>
      </c>
      <c r="BL50" s="120">
        <v>284</v>
      </c>
      <c r="BM50" s="120">
        <v>284</v>
      </c>
      <c r="BN50" s="120">
        <v>324</v>
      </c>
      <c r="BO50" s="120">
        <v>324</v>
      </c>
      <c r="BP50" s="120">
        <v>324</v>
      </c>
      <c r="BQ50" s="120">
        <v>324</v>
      </c>
      <c r="BR50" s="120">
        <v>366</v>
      </c>
      <c r="BS50" s="120">
        <v>366</v>
      </c>
      <c r="BT50" s="120">
        <v>366</v>
      </c>
      <c r="BU50" s="120">
        <v>366</v>
      </c>
      <c r="BV50" s="120">
        <v>379</v>
      </c>
      <c r="BW50" s="120">
        <v>379</v>
      </c>
      <c r="BX50" s="120">
        <v>379</v>
      </c>
      <c r="BY50" s="120">
        <v>379</v>
      </c>
      <c r="BZ50" s="120">
        <v>384</v>
      </c>
      <c r="CA50" s="120">
        <v>384</v>
      </c>
      <c r="CB50" s="120">
        <v>384</v>
      </c>
      <c r="CC50" s="120">
        <v>384</v>
      </c>
      <c r="CD50" s="120">
        <v>391</v>
      </c>
      <c r="CE50" s="120">
        <v>391</v>
      </c>
      <c r="CF50" s="120">
        <v>391</v>
      </c>
      <c r="CG50" s="120">
        <v>391</v>
      </c>
      <c r="CH50" s="120">
        <v>345</v>
      </c>
      <c r="CI50" s="120">
        <v>345</v>
      </c>
      <c r="CJ50" s="120">
        <v>345</v>
      </c>
      <c r="CK50" s="120">
        <v>345</v>
      </c>
      <c r="CL50" s="120">
        <v>299</v>
      </c>
      <c r="CM50" s="120">
        <v>299</v>
      </c>
      <c r="CN50" s="120">
        <v>299</v>
      </c>
      <c r="CO50" s="120">
        <v>299</v>
      </c>
      <c r="CP50" s="120">
        <v>260</v>
      </c>
      <c r="CQ50" s="120">
        <v>260</v>
      </c>
      <c r="CR50" s="120">
        <v>260</v>
      </c>
      <c r="CS50" s="120">
        <v>260</v>
      </c>
      <c r="CT50" s="122"/>
      <c r="CU50" s="122"/>
      <c r="CV50" s="122"/>
      <c r="CW50" s="121"/>
      <c r="CX50" s="97">
        <f t="array" ref="CX50">SUMPRODUCT(B50:CW50*0.25)</f>
        <v>6667</v>
      </c>
    </row>
    <row r="51" spans="1:102" ht="30" customHeight="1" thickBot="1" x14ac:dyDescent="0.25">
      <c r="A51" s="105" t="s">
        <v>52</v>
      </c>
      <c r="B51" s="106">
        <f>SUM(B45:B50)</f>
        <v>710</v>
      </c>
      <c r="C51" s="107">
        <f t="shared" ref="C51:BN51" si="8">SUM(C45:C50)</f>
        <v>710</v>
      </c>
      <c r="D51" s="107">
        <f t="shared" si="8"/>
        <v>710</v>
      </c>
      <c r="E51" s="107">
        <f t="shared" si="8"/>
        <v>710</v>
      </c>
      <c r="F51" s="107">
        <f t="shared" si="8"/>
        <v>707</v>
      </c>
      <c r="G51" s="107">
        <f t="shared" si="8"/>
        <v>707</v>
      </c>
      <c r="H51" s="107">
        <f t="shared" si="8"/>
        <v>707</v>
      </c>
      <c r="I51" s="107">
        <f t="shared" si="8"/>
        <v>707</v>
      </c>
      <c r="J51" s="107">
        <f t="shared" si="8"/>
        <v>701</v>
      </c>
      <c r="K51" s="107">
        <f t="shared" si="8"/>
        <v>701</v>
      </c>
      <c r="L51" s="107">
        <f t="shared" si="8"/>
        <v>701</v>
      </c>
      <c r="M51" s="107">
        <f t="shared" si="8"/>
        <v>701</v>
      </c>
      <c r="N51" s="107">
        <f t="shared" si="8"/>
        <v>699</v>
      </c>
      <c r="O51" s="107">
        <f t="shared" si="8"/>
        <v>699</v>
      </c>
      <c r="P51" s="107">
        <f t="shared" si="8"/>
        <v>699</v>
      </c>
      <c r="Q51" s="107">
        <f t="shared" si="8"/>
        <v>699</v>
      </c>
      <c r="R51" s="107">
        <f t="shared" si="8"/>
        <v>711</v>
      </c>
      <c r="S51" s="107">
        <f t="shared" si="8"/>
        <v>711</v>
      </c>
      <c r="T51" s="107">
        <f t="shared" si="8"/>
        <v>711</v>
      </c>
      <c r="U51" s="107">
        <f t="shared" si="8"/>
        <v>711</v>
      </c>
      <c r="V51" s="107">
        <f t="shared" si="8"/>
        <v>736</v>
      </c>
      <c r="W51" s="107">
        <f t="shared" si="8"/>
        <v>736</v>
      </c>
      <c r="X51" s="107">
        <f t="shared" si="8"/>
        <v>736</v>
      </c>
      <c r="Y51" s="107">
        <f t="shared" si="8"/>
        <v>736</v>
      </c>
      <c r="Z51" s="107">
        <f t="shared" si="8"/>
        <v>774</v>
      </c>
      <c r="AA51" s="107">
        <f t="shared" si="8"/>
        <v>774</v>
      </c>
      <c r="AB51" s="107">
        <f t="shared" si="8"/>
        <v>774</v>
      </c>
      <c r="AC51" s="107">
        <f t="shared" si="8"/>
        <v>774</v>
      </c>
      <c r="AD51" s="107">
        <f t="shared" si="8"/>
        <v>282</v>
      </c>
      <c r="AE51" s="107">
        <f t="shared" si="8"/>
        <v>282</v>
      </c>
      <c r="AF51" s="107">
        <f t="shared" si="8"/>
        <v>282</v>
      </c>
      <c r="AG51" s="107">
        <f t="shared" si="8"/>
        <v>282</v>
      </c>
      <c r="AH51" s="107">
        <f t="shared" si="8"/>
        <v>820.2</v>
      </c>
      <c r="AI51" s="107">
        <f t="shared" si="8"/>
        <v>783</v>
      </c>
      <c r="AJ51" s="107">
        <f t="shared" si="8"/>
        <v>873.7</v>
      </c>
      <c r="AK51" s="107">
        <f t="shared" si="8"/>
        <v>1022.1</v>
      </c>
      <c r="AL51" s="107">
        <f t="shared" si="8"/>
        <v>1603</v>
      </c>
      <c r="AM51" s="107">
        <f t="shared" si="8"/>
        <v>1603</v>
      </c>
      <c r="AN51" s="107">
        <f t="shared" si="8"/>
        <v>1603</v>
      </c>
      <c r="AO51" s="107">
        <f t="shared" si="8"/>
        <v>1603</v>
      </c>
      <c r="AP51" s="107">
        <f t="shared" si="8"/>
        <v>1610</v>
      </c>
      <c r="AQ51" s="107">
        <f t="shared" si="8"/>
        <v>1610</v>
      </c>
      <c r="AR51" s="107">
        <f t="shared" si="8"/>
        <v>1610</v>
      </c>
      <c r="AS51" s="107">
        <f t="shared" si="8"/>
        <v>1610</v>
      </c>
      <c r="AT51" s="107">
        <f t="shared" si="8"/>
        <v>1630</v>
      </c>
      <c r="AU51" s="107">
        <f t="shared" si="8"/>
        <v>1630</v>
      </c>
      <c r="AV51" s="107">
        <f t="shared" si="8"/>
        <v>1630</v>
      </c>
      <c r="AW51" s="107">
        <f t="shared" si="8"/>
        <v>1630</v>
      </c>
      <c r="AX51" s="107">
        <f t="shared" si="8"/>
        <v>1698</v>
      </c>
      <c r="AY51" s="107">
        <f t="shared" si="8"/>
        <v>1698</v>
      </c>
      <c r="AZ51" s="107">
        <f t="shared" si="8"/>
        <v>1698</v>
      </c>
      <c r="BA51" s="107">
        <f t="shared" si="8"/>
        <v>1698</v>
      </c>
      <c r="BB51" s="107">
        <f t="shared" si="8"/>
        <v>1687</v>
      </c>
      <c r="BC51" s="107">
        <f t="shared" si="8"/>
        <v>1687</v>
      </c>
      <c r="BD51" s="107">
        <f t="shared" si="8"/>
        <v>1687</v>
      </c>
      <c r="BE51" s="107">
        <f t="shared" si="8"/>
        <v>1687</v>
      </c>
      <c r="BF51" s="107">
        <f t="shared" si="8"/>
        <v>1707</v>
      </c>
      <c r="BG51" s="107">
        <f t="shared" si="8"/>
        <v>1705.3</v>
      </c>
      <c r="BH51" s="107">
        <f t="shared" si="8"/>
        <v>1653.9</v>
      </c>
      <c r="BI51" s="107">
        <f t="shared" si="8"/>
        <v>1707</v>
      </c>
      <c r="BJ51" s="107">
        <f t="shared" si="8"/>
        <v>1750</v>
      </c>
      <c r="BK51" s="107">
        <f t="shared" si="8"/>
        <v>1750</v>
      </c>
      <c r="BL51" s="107">
        <f t="shared" si="8"/>
        <v>1750</v>
      </c>
      <c r="BM51" s="107">
        <f t="shared" si="8"/>
        <v>1656.7</v>
      </c>
      <c r="BN51" s="107">
        <f t="shared" si="8"/>
        <v>1554.3</v>
      </c>
      <c r="BO51" s="107">
        <f t="shared" ref="BO51:CW51" si="9">SUM(BO45:BO50)</f>
        <v>1729.6</v>
      </c>
      <c r="BP51" s="107">
        <f t="shared" si="9"/>
        <v>1770</v>
      </c>
      <c r="BQ51" s="107">
        <f t="shared" si="9"/>
        <v>1770</v>
      </c>
      <c r="BR51" s="107">
        <f t="shared" si="9"/>
        <v>1443.5</v>
      </c>
      <c r="BS51" s="107">
        <f t="shared" si="9"/>
        <v>1420.8</v>
      </c>
      <c r="BT51" s="107">
        <f t="shared" si="9"/>
        <v>1128.4000000000001</v>
      </c>
      <c r="BU51" s="107">
        <f t="shared" si="9"/>
        <v>1370.5</v>
      </c>
      <c r="BV51" s="107">
        <f t="shared" si="9"/>
        <v>848.6</v>
      </c>
      <c r="BW51" s="107">
        <f t="shared" si="9"/>
        <v>1038.5</v>
      </c>
      <c r="BX51" s="107">
        <f t="shared" si="9"/>
        <v>1269.5</v>
      </c>
      <c r="BY51" s="107">
        <f t="shared" si="9"/>
        <v>1483</v>
      </c>
      <c r="BZ51" s="107">
        <f t="shared" si="9"/>
        <v>1244</v>
      </c>
      <c r="CA51" s="107">
        <f t="shared" si="9"/>
        <v>1249.5999999999999</v>
      </c>
      <c r="CB51" s="107">
        <f t="shared" si="9"/>
        <v>1350.3</v>
      </c>
      <c r="CC51" s="107">
        <f t="shared" si="9"/>
        <v>1277.5</v>
      </c>
      <c r="CD51" s="107">
        <f t="shared" si="9"/>
        <v>1510</v>
      </c>
      <c r="CE51" s="107">
        <f t="shared" si="9"/>
        <v>1393.9</v>
      </c>
      <c r="CF51" s="107">
        <f t="shared" si="9"/>
        <v>1330</v>
      </c>
      <c r="CG51" s="107">
        <f t="shared" si="9"/>
        <v>1271.9000000000001</v>
      </c>
      <c r="CH51" s="107">
        <f t="shared" si="9"/>
        <v>1613.5</v>
      </c>
      <c r="CI51" s="107">
        <f t="shared" si="9"/>
        <v>1292.4000000000001</v>
      </c>
      <c r="CJ51" s="107">
        <f t="shared" si="9"/>
        <v>1154.3</v>
      </c>
      <c r="CK51" s="107">
        <f t="shared" si="9"/>
        <v>943</v>
      </c>
      <c r="CL51" s="107">
        <f t="shared" si="9"/>
        <v>799</v>
      </c>
      <c r="CM51" s="107">
        <f t="shared" si="9"/>
        <v>799</v>
      </c>
      <c r="CN51" s="107">
        <f t="shared" si="9"/>
        <v>799</v>
      </c>
      <c r="CO51" s="107">
        <f t="shared" si="9"/>
        <v>799</v>
      </c>
      <c r="CP51" s="107">
        <f t="shared" si="9"/>
        <v>760</v>
      </c>
      <c r="CQ51" s="107">
        <f t="shared" si="9"/>
        <v>760</v>
      </c>
      <c r="CR51" s="107">
        <f t="shared" si="9"/>
        <v>760</v>
      </c>
      <c r="CS51" s="107">
        <f t="shared" si="9"/>
        <v>760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27516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5661</v>
      </c>
      <c r="C54" s="107">
        <f t="shared" ref="C54:BN54" si="12">C18+C28+C42</f>
        <v>5555.51</v>
      </c>
      <c r="D54" s="107">
        <f t="shared" si="12"/>
        <v>5513.85</v>
      </c>
      <c r="E54" s="107">
        <f t="shared" si="12"/>
        <v>5447.6419999999998</v>
      </c>
      <c r="F54" s="107">
        <f t="shared" si="12"/>
        <v>5381.9250000000002</v>
      </c>
      <c r="G54" s="107">
        <f t="shared" si="12"/>
        <v>5365.46</v>
      </c>
      <c r="H54" s="107">
        <f t="shared" si="12"/>
        <v>5331.826</v>
      </c>
      <c r="I54" s="107">
        <f t="shared" si="12"/>
        <v>5294.2430000000004</v>
      </c>
      <c r="J54" s="107">
        <f t="shared" si="12"/>
        <v>5243.2820000000002</v>
      </c>
      <c r="K54" s="107">
        <f t="shared" si="12"/>
        <v>5192.2669999999998</v>
      </c>
      <c r="L54" s="107">
        <f t="shared" si="12"/>
        <v>5189.6810000000005</v>
      </c>
      <c r="M54" s="107">
        <f t="shared" si="12"/>
        <v>5180.2349999999997</v>
      </c>
      <c r="N54" s="107">
        <f t="shared" si="12"/>
        <v>5176.2259999999997</v>
      </c>
      <c r="O54" s="107">
        <f t="shared" si="12"/>
        <v>5165.7919999999995</v>
      </c>
      <c r="P54" s="107">
        <f t="shared" si="12"/>
        <v>5181.5480000000007</v>
      </c>
      <c r="Q54" s="107">
        <f t="shared" si="12"/>
        <v>5192.3980000000001</v>
      </c>
      <c r="R54" s="107">
        <f t="shared" si="12"/>
        <v>5207.5540000000001</v>
      </c>
      <c r="S54" s="107">
        <f t="shared" si="12"/>
        <v>5242.8189999999995</v>
      </c>
      <c r="T54" s="107">
        <f t="shared" si="12"/>
        <v>5306.7559999999994</v>
      </c>
      <c r="U54" s="107">
        <f t="shared" si="12"/>
        <v>5383.5370000000003</v>
      </c>
      <c r="V54" s="107">
        <f t="shared" si="12"/>
        <v>5568.9479999999994</v>
      </c>
      <c r="W54" s="107">
        <f t="shared" si="12"/>
        <v>5690.9809999999998</v>
      </c>
      <c r="X54" s="107">
        <f t="shared" si="12"/>
        <v>5816.6819999999998</v>
      </c>
      <c r="Y54" s="107">
        <f t="shared" si="12"/>
        <v>5940.799</v>
      </c>
      <c r="Z54" s="107">
        <f t="shared" si="12"/>
        <v>6087.05</v>
      </c>
      <c r="AA54" s="107">
        <f t="shared" si="12"/>
        <v>6271.7439999999997</v>
      </c>
      <c r="AB54" s="107">
        <f t="shared" si="12"/>
        <v>6376.451</v>
      </c>
      <c r="AC54" s="107">
        <f t="shared" si="12"/>
        <v>6515.268</v>
      </c>
      <c r="AD54" s="107">
        <f t="shared" si="12"/>
        <v>6414.8339999999998</v>
      </c>
      <c r="AE54" s="107">
        <f t="shared" si="12"/>
        <v>6511.1989999999996</v>
      </c>
      <c r="AF54" s="107">
        <f t="shared" si="12"/>
        <v>6617.4949999999999</v>
      </c>
      <c r="AG54" s="107">
        <f t="shared" si="12"/>
        <v>6750.7510000000002</v>
      </c>
      <c r="AH54" s="107">
        <f t="shared" si="12"/>
        <v>7451.0279999999993</v>
      </c>
      <c r="AI54" s="107">
        <f t="shared" si="12"/>
        <v>7468.7950000000001</v>
      </c>
      <c r="AJ54" s="107">
        <f t="shared" si="12"/>
        <v>7582.8</v>
      </c>
      <c r="AK54" s="107">
        <f t="shared" si="12"/>
        <v>7827.741</v>
      </c>
      <c r="AL54" s="107">
        <f t="shared" si="12"/>
        <v>8331.8829999999998</v>
      </c>
      <c r="AM54" s="107">
        <f t="shared" si="12"/>
        <v>8399.8610000000008</v>
      </c>
      <c r="AN54" s="107">
        <f t="shared" si="12"/>
        <v>8412.7049999999999</v>
      </c>
      <c r="AO54" s="107">
        <f t="shared" si="12"/>
        <v>8401.6569999999992</v>
      </c>
      <c r="AP54" s="107">
        <f t="shared" si="12"/>
        <v>8239.2569999999996</v>
      </c>
      <c r="AQ54" s="107">
        <f t="shared" si="12"/>
        <v>8329.2950000000001</v>
      </c>
      <c r="AR54" s="107">
        <f t="shared" si="12"/>
        <v>8357.732</v>
      </c>
      <c r="AS54" s="107">
        <f t="shared" si="12"/>
        <v>8430.4570000000003</v>
      </c>
      <c r="AT54" s="107">
        <f t="shared" si="12"/>
        <v>8556.2360000000008</v>
      </c>
      <c r="AU54" s="107">
        <f t="shared" si="12"/>
        <v>8631.2089999999989</v>
      </c>
      <c r="AV54" s="107">
        <f t="shared" si="12"/>
        <v>8629.893</v>
      </c>
      <c r="AW54" s="107">
        <f t="shared" si="12"/>
        <v>8623.5580000000009</v>
      </c>
      <c r="AX54" s="107">
        <f t="shared" si="12"/>
        <v>8698.6110000000008</v>
      </c>
      <c r="AY54" s="107">
        <f t="shared" si="12"/>
        <v>8685.3369999999995</v>
      </c>
      <c r="AZ54" s="107">
        <f t="shared" si="12"/>
        <v>8664.7659999999996</v>
      </c>
      <c r="BA54" s="107">
        <f t="shared" si="12"/>
        <v>8629.219000000001</v>
      </c>
      <c r="BB54" s="107">
        <f t="shared" si="12"/>
        <v>8449.0829999999987</v>
      </c>
      <c r="BC54" s="107">
        <f t="shared" si="12"/>
        <v>8411.3119999999999</v>
      </c>
      <c r="BD54" s="107">
        <f t="shared" si="12"/>
        <v>8276.19</v>
      </c>
      <c r="BE54" s="107">
        <f t="shared" si="12"/>
        <v>8180.1730000000007</v>
      </c>
      <c r="BF54" s="107">
        <f t="shared" si="12"/>
        <v>8115.1220000000003</v>
      </c>
      <c r="BG54" s="107">
        <f t="shared" si="12"/>
        <v>7945.06</v>
      </c>
      <c r="BH54" s="107">
        <f t="shared" si="12"/>
        <v>7867.0689999999995</v>
      </c>
      <c r="BI54" s="107">
        <f t="shared" si="12"/>
        <v>7891.152</v>
      </c>
      <c r="BJ54" s="107">
        <f t="shared" si="12"/>
        <v>7982.6660000000002</v>
      </c>
      <c r="BK54" s="107">
        <f t="shared" si="12"/>
        <v>7911.0549999999994</v>
      </c>
      <c r="BL54" s="107">
        <f t="shared" si="12"/>
        <v>7896.6360000000004</v>
      </c>
      <c r="BM54" s="107">
        <f t="shared" si="12"/>
        <v>7797.1759999999995</v>
      </c>
      <c r="BN54" s="107">
        <f t="shared" si="12"/>
        <v>7746.8649999999998</v>
      </c>
      <c r="BO54" s="107">
        <f t="shared" ref="BO54:CX54" si="13">BO18+BO28+BO42</f>
        <v>7845.0349999999999</v>
      </c>
      <c r="BP54" s="107">
        <f t="shared" si="13"/>
        <v>7914.3209999999999</v>
      </c>
      <c r="BQ54" s="107">
        <f t="shared" si="13"/>
        <v>7969.2389999999996</v>
      </c>
      <c r="BR54" s="107">
        <f t="shared" si="13"/>
        <v>7686.1729999999998</v>
      </c>
      <c r="BS54" s="107">
        <f t="shared" si="13"/>
        <v>7688.7070000000003</v>
      </c>
      <c r="BT54" s="107">
        <f t="shared" si="13"/>
        <v>7456.7420000000002</v>
      </c>
      <c r="BU54" s="107">
        <f t="shared" si="13"/>
        <v>7716.7300000000005</v>
      </c>
      <c r="BV54" s="107">
        <f t="shared" si="13"/>
        <v>7402.777</v>
      </c>
      <c r="BW54" s="107">
        <f t="shared" si="13"/>
        <v>7592.1689999999999</v>
      </c>
      <c r="BX54" s="107">
        <f t="shared" si="13"/>
        <v>7917.6589999999997</v>
      </c>
      <c r="BY54" s="107">
        <f t="shared" si="13"/>
        <v>8273.7649999999994</v>
      </c>
      <c r="BZ54" s="107">
        <f t="shared" si="13"/>
        <v>8105.8099999999995</v>
      </c>
      <c r="CA54" s="107">
        <f t="shared" si="13"/>
        <v>8206.8350000000009</v>
      </c>
      <c r="CB54" s="107">
        <f t="shared" si="13"/>
        <v>8359.9529999999995</v>
      </c>
      <c r="CC54" s="107">
        <f t="shared" si="13"/>
        <v>8279.3919999999998</v>
      </c>
      <c r="CD54" s="107">
        <f t="shared" si="13"/>
        <v>8370.1209999999992</v>
      </c>
      <c r="CE54" s="107">
        <f t="shared" si="13"/>
        <v>8162.1229999999996</v>
      </c>
      <c r="CF54" s="107">
        <f t="shared" si="13"/>
        <v>8046.2909999999993</v>
      </c>
      <c r="CG54" s="107">
        <f t="shared" si="13"/>
        <v>7929.8529999999992</v>
      </c>
      <c r="CH54" s="107">
        <f t="shared" si="13"/>
        <v>7994.1639999999998</v>
      </c>
      <c r="CI54" s="107">
        <f t="shared" si="13"/>
        <v>7570.3799999999992</v>
      </c>
      <c r="CJ54" s="107">
        <f t="shared" si="13"/>
        <v>7268.3429999999998</v>
      </c>
      <c r="CK54" s="107">
        <f t="shared" si="13"/>
        <v>6979.9570000000003</v>
      </c>
      <c r="CL54" s="107">
        <f t="shared" si="13"/>
        <v>6814.4369999999999</v>
      </c>
      <c r="CM54" s="107">
        <f t="shared" si="13"/>
        <v>6708.78</v>
      </c>
      <c r="CN54" s="107">
        <f t="shared" si="13"/>
        <v>6555.6209999999992</v>
      </c>
      <c r="CO54" s="107">
        <f t="shared" si="13"/>
        <v>6438.8850000000002</v>
      </c>
      <c r="CP54" s="107">
        <f t="shared" si="13"/>
        <v>6291.0249999999996</v>
      </c>
      <c r="CQ54" s="107">
        <f t="shared" si="13"/>
        <v>6174.0439999999999</v>
      </c>
      <c r="CR54" s="107">
        <f t="shared" si="13"/>
        <v>6064.24</v>
      </c>
      <c r="CS54" s="107">
        <f t="shared" si="13"/>
        <v>5992.8789999999999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170843.45050000001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-1092.5999999999999</v>
      </c>
      <c r="C5" s="25">
        <v>-1119</v>
      </c>
      <c r="D5" s="25">
        <v>-1119</v>
      </c>
      <c r="E5" s="25">
        <v>-1119</v>
      </c>
      <c r="F5" s="25">
        <v>-1126</v>
      </c>
      <c r="G5" s="25">
        <v>-1126</v>
      </c>
      <c r="H5" s="25">
        <v>-1126</v>
      </c>
      <c r="I5" s="25">
        <v>-1038.0999999999999</v>
      </c>
      <c r="J5" s="25">
        <v>-1154</v>
      </c>
      <c r="K5" s="25">
        <v>-1154</v>
      </c>
      <c r="L5" s="25">
        <v>-1109.5999999999999</v>
      </c>
      <c r="M5" s="25">
        <v>-1098.9000000000001</v>
      </c>
      <c r="N5" s="25">
        <v>-1100</v>
      </c>
      <c r="O5" s="25">
        <v>-1097.4000000000001</v>
      </c>
      <c r="P5" s="25">
        <v>-1124.3</v>
      </c>
      <c r="Q5" s="25">
        <v>-1138</v>
      </c>
      <c r="R5" s="25">
        <v>-1154</v>
      </c>
      <c r="S5" s="25">
        <v>-1154</v>
      </c>
      <c r="T5" s="25">
        <v>-1154</v>
      </c>
      <c r="U5" s="25">
        <v>-1111.3</v>
      </c>
      <c r="V5" s="25">
        <v>-1052.8</v>
      </c>
      <c r="W5" s="25">
        <v>-1066.5999999999999</v>
      </c>
      <c r="X5" s="25">
        <v>-1035.0999999999999</v>
      </c>
      <c r="Y5" s="25">
        <v>-1043.0999999999999</v>
      </c>
      <c r="Z5" s="25">
        <v>-1149</v>
      </c>
      <c r="AA5" s="25">
        <v>-1149</v>
      </c>
      <c r="AB5" s="25">
        <v>-1149</v>
      </c>
      <c r="AC5" s="25">
        <v>-841.40000000000009</v>
      </c>
      <c r="AD5" s="25">
        <v>-470</v>
      </c>
      <c r="AE5" s="25">
        <v>-212.60000000000002</v>
      </c>
      <c r="AF5" s="25">
        <v>-371.70000000000005</v>
      </c>
      <c r="AG5" s="25">
        <v>-466</v>
      </c>
      <c r="AH5" s="25">
        <v>537.20000000000005</v>
      </c>
      <c r="AI5" s="25">
        <v>437.4</v>
      </c>
      <c r="AJ5" s="25">
        <v>590.70000000000005</v>
      </c>
      <c r="AK5" s="25">
        <v>739.1</v>
      </c>
      <c r="AL5" s="25">
        <v>1340</v>
      </c>
      <c r="AM5" s="25">
        <v>1340</v>
      </c>
      <c r="AN5" s="25">
        <v>1340</v>
      </c>
      <c r="AO5" s="25">
        <v>1340</v>
      </c>
      <c r="AP5" s="25">
        <v>1370</v>
      </c>
      <c r="AQ5" s="25">
        <v>1370</v>
      </c>
      <c r="AR5" s="25">
        <v>1370</v>
      </c>
      <c r="AS5" s="25">
        <v>1370</v>
      </c>
      <c r="AT5" s="25">
        <v>1391</v>
      </c>
      <c r="AU5" s="25">
        <v>1391</v>
      </c>
      <c r="AV5" s="25">
        <v>1391</v>
      </c>
      <c r="AW5" s="25">
        <v>1391</v>
      </c>
      <c r="AX5" s="25">
        <v>1427</v>
      </c>
      <c r="AY5" s="25">
        <v>1427</v>
      </c>
      <c r="AZ5" s="25">
        <v>1427</v>
      </c>
      <c r="BA5" s="25">
        <v>1427</v>
      </c>
      <c r="BB5" s="25">
        <v>1433</v>
      </c>
      <c r="BC5" s="25">
        <v>1433</v>
      </c>
      <c r="BD5" s="25">
        <v>1433</v>
      </c>
      <c r="BE5" s="25">
        <v>1433</v>
      </c>
      <c r="BF5" s="25">
        <v>1442</v>
      </c>
      <c r="BG5" s="25">
        <v>1440.3</v>
      </c>
      <c r="BH5" s="25">
        <v>1388.9</v>
      </c>
      <c r="BI5" s="25">
        <v>1442</v>
      </c>
      <c r="BJ5" s="25">
        <v>1466</v>
      </c>
      <c r="BK5" s="25">
        <v>1466</v>
      </c>
      <c r="BL5" s="25">
        <v>1466</v>
      </c>
      <c r="BM5" s="25">
        <v>1372.7</v>
      </c>
      <c r="BN5" s="25">
        <v>1230.3</v>
      </c>
      <c r="BO5" s="25">
        <v>1405.6</v>
      </c>
      <c r="BP5" s="25">
        <v>1446</v>
      </c>
      <c r="BQ5" s="25">
        <v>1446</v>
      </c>
      <c r="BR5" s="25">
        <v>1077.5</v>
      </c>
      <c r="BS5" s="25">
        <v>1054.8</v>
      </c>
      <c r="BT5" s="25">
        <v>762.4</v>
      </c>
      <c r="BU5" s="25">
        <v>1004.5</v>
      </c>
      <c r="BV5" s="25">
        <v>417.20000000000005</v>
      </c>
      <c r="BW5" s="25">
        <v>607.1</v>
      </c>
      <c r="BX5" s="25">
        <v>838.1</v>
      </c>
      <c r="BY5" s="25">
        <v>1051.5999999999999</v>
      </c>
      <c r="BZ5" s="25">
        <v>360</v>
      </c>
      <c r="CA5" s="25">
        <v>365.6</v>
      </c>
      <c r="CB5" s="25">
        <v>466.29999999999995</v>
      </c>
      <c r="CC5" s="25">
        <v>393.5</v>
      </c>
      <c r="CD5" s="25">
        <v>619</v>
      </c>
      <c r="CE5" s="25">
        <v>502.9</v>
      </c>
      <c r="CF5" s="25">
        <v>439</v>
      </c>
      <c r="CG5" s="25">
        <v>380.9</v>
      </c>
      <c r="CH5" s="25">
        <v>1268.5</v>
      </c>
      <c r="CI5" s="25">
        <v>947.4</v>
      </c>
      <c r="CJ5" s="25">
        <v>809.3</v>
      </c>
      <c r="CK5" s="25">
        <v>598</v>
      </c>
      <c r="CL5" s="25">
        <v>127.39999999999998</v>
      </c>
      <c r="CM5" s="25">
        <v>37.699999999999989</v>
      </c>
      <c r="CN5" s="25">
        <v>-9.5</v>
      </c>
      <c r="CO5" s="25">
        <v>13.100000000000023</v>
      </c>
      <c r="CP5" s="25">
        <v>-26.399999999999977</v>
      </c>
      <c r="CQ5" s="25">
        <v>-91.200000000000045</v>
      </c>
      <c r="CR5" s="25">
        <v>-55.600000000000023</v>
      </c>
      <c r="CS5" s="25">
        <v>-1.3999999999999773</v>
      </c>
      <c r="CT5" s="26"/>
      <c r="CU5" s="26"/>
      <c r="CV5" s="26"/>
      <c r="CW5" s="27"/>
      <c r="CX5" s="132">
        <f t="array" ref="CX5">SUMPRODUCT(B5:CW5*0.25)</f>
        <v>7174.1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94.27</v>
      </c>
      <c r="C8" s="138">
        <v>94.82</v>
      </c>
      <c r="D8" s="138">
        <v>94</v>
      </c>
      <c r="E8" s="138">
        <v>93.19</v>
      </c>
      <c r="F8" s="138">
        <v>90.75</v>
      </c>
      <c r="G8" s="138">
        <v>91.98</v>
      </c>
      <c r="H8" s="138">
        <v>92.67</v>
      </c>
      <c r="I8" s="138">
        <v>93.27</v>
      </c>
      <c r="J8" s="138">
        <v>90.87</v>
      </c>
      <c r="K8" s="138">
        <v>92.54</v>
      </c>
      <c r="L8" s="138">
        <v>67.28</v>
      </c>
      <c r="M8" s="138">
        <v>68</v>
      </c>
      <c r="N8" s="138">
        <v>69.62</v>
      </c>
      <c r="O8" s="138">
        <v>85</v>
      </c>
      <c r="P8" s="138">
        <v>57.78</v>
      </c>
      <c r="Q8" s="138">
        <v>85</v>
      </c>
      <c r="R8" s="138">
        <v>90</v>
      </c>
      <c r="S8" s="138">
        <v>91.5</v>
      </c>
      <c r="T8" s="138">
        <v>90.19</v>
      </c>
      <c r="U8" s="138">
        <v>92.76</v>
      </c>
      <c r="V8" s="138">
        <v>99.54</v>
      </c>
      <c r="W8" s="138">
        <v>105.53</v>
      </c>
      <c r="X8" s="138">
        <v>111.78</v>
      </c>
      <c r="Y8" s="138">
        <v>140.85</v>
      </c>
      <c r="Z8" s="138">
        <v>150.87</v>
      </c>
      <c r="AA8" s="138">
        <v>157.9</v>
      </c>
      <c r="AB8" s="138">
        <v>160.22</v>
      </c>
      <c r="AC8" s="138">
        <v>169.29</v>
      </c>
      <c r="AD8" s="138">
        <v>175.38</v>
      </c>
      <c r="AE8" s="138">
        <v>179.45</v>
      </c>
      <c r="AF8" s="138">
        <v>176.31</v>
      </c>
      <c r="AG8" s="138">
        <v>173.51</v>
      </c>
      <c r="AH8" s="138">
        <v>182.23</v>
      </c>
      <c r="AI8" s="138">
        <v>179.26</v>
      </c>
      <c r="AJ8" s="138">
        <v>167.58</v>
      </c>
      <c r="AK8" s="138">
        <v>136.58000000000001</v>
      </c>
      <c r="AL8" s="138">
        <v>171.48</v>
      </c>
      <c r="AM8" s="138">
        <v>120.03</v>
      </c>
      <c r="AN8" s="138">
        <v>105.25</v>
      </c>
      <c r="AO8" s="138">
        <v>93.75</v>
      </c>
      <c r="AP8" s="138">
        <v>129.86000000000001</v>
      </c>
      <c r="AQ8" s="138">
        <v>95.01</v>
      </c>
      <c r="AR8" s="138">
        <v>54.77</v>
      </c>
      <c r="AS8" s="138">
        <v>0.02</v>
      </c>
      <c r="AT8" s="138">
        <v>50</v>
      </c>
      <c r="AU8" s="138">
        <v>3.53</v>
      </c>
      <c r="AV8" s="138">
        <v>0.02</v>
      </c>
      <c r="AW8" s="138">
        <v>0.02</v>
      </c>
      <c r="AX8" s="138">
        <v>0.02</v>
      </c>
      <c r="AY8" s="138">
        <v>0.02</v>
      </c>
      <c r="AZ8" s="138">
        <v>0.02</v>
      </c>
      <c r="BA8" s="138">
        <v>0.02</v>
      </c>
      <c r="BB8" s="138">
        <v>0.02</v>
      </c>
      <c r="BC8" s="138">
        <v>0.02</v>
      </c>
      <c r="BD8" s="138">
        <v>46.23</v>
      </c>
      <c r="BE8" s="138">
        <v>82.1</v>
      </c>
      <c r="BF8" s="138">
        <v>50.13</v>
      </c>
      <c r="BG8" s="138">
        <v>120.93</v>
      </c>
      <c r="BH8" s="138">
        <v>128.63</v>
      </c>
      <c r="BI8" s="138">
        <v>129.82</v>
      </c>
      <c r="BJ8" s="138">
        <v>97.88</v>
      </c>
      <c r="BK8" s="138">
        <v>125.38</v>
      </c>
      <c r="BL8" s="138">
        <v>133.93</v>
      </c>
      <c r="BM8" s="138">
        <v>142.80000000000001</v>
      </c>
      <c r="BN8" s="138">
        <v>104.39</v>
      </c>
      <c r="BO8" s="138">
        <v>143.74</v>
      </c>
      <c r="BP8" s="138">
        <v>150.87</v>
      </c>
      <c r="BQ8" s="138">
        <v>155.87</v>
      </c>
      <c r="BR8" s="138">
        <v>117.25</v>
      </c>
      <c r="BS8" s="138">
        <v>141.25</v>
      </c>
      <c r="BT8" s="138">
        <v>160.55000000000001</v>
      </c>
      <c r="BU8" s="138">
        <v>175.23</v>
      </c>
      <c r="BV8" s="138">
        <v>125.69</v>
      </c>
      <c r="BW8" s="138">
        <v>180.82</v>
      </c>
      <c r="BX8" s="138">
        <v>200.12</v>
      </c>
      <c r="BY8" s="138">
        <v>213.37</v>
      </c>
      <c r="BZ8" s="138">
        <v>193.26</v>
      </c>
      <c r="CA8" s="138">
        <v>215.11</v>
      </c>
      <c r="CB8" s="138">
        <v>223</v>
      </c>
      <c r="CC8" s="138">
        <v>220.16</v>
      </c>
      <c r="CD8" s="138">
        <v>218.29</v>
      </c>
      <c r="CE8" s="138">
        <v>212.55</v>
      </c>
      <c r="CF8" s="138">
        <v>187.51</v>
      </c>
      <c r="CG8" s="138">
        <v>159.97</v>
      </c>
      <c r="CH8" s="138">
        <v>189.28</v>
      </c>
      <c r="CI8" s="138">
        <v>177.15</v>
      </c>
      <c r="CJ8" s="138">
        <v>178</v>
      </c>
      <c r="CK8" s="138">
        <v>165.02</v>
      </c>
      <c r="CL8" s="138">
        <v>157.88999999999999</v>
      </c>
      <c r="CM8" s="138">
        <v>131</v>
      </c>
      <c r="CN8" s="138">
        <v>136.71</v>
      </c>
      <c r="CO8" s="138">
        <v>139.12</v>
      </c>
      <c r="CP8" s="138">
        <v>137.15</v>
      </c>
      <c r="CQ8" s="138">
        <v>120.28</v>
      </c>
      <c r="CR8" s="138">
        <v>116.99</v>
      </c>
      <c r="CS8" s="138">
        <v>108.07</v>
      </c>
      <c r="CT8" s="139"/>
      <c r="CU8" s="139"/>
      <c r="CV8" s="139"/>
      <c r="CW8" s="140"/>
      <c r="CX8" s="141">
        <f>IF(SUM(B8:CW8)&lt;&gt;0,AVERAGEIF(B8:CW8,"&lt;&gt;"""),"")</f>
        <v>118.01166666666667</v>
      </c>
    </row>
    <row r="9" spans="1:102" ht="24.95" customHeight="1" thickBot="1" x14ac:dyDescent="0.25">
      <c r="A9" s="133" t="s">
        <v>6</v>
      </c>
      <c r="B9" s="42">
        <v>94.07</v>
      </c>
      <c r="C9" s="43">
        <v>94.07</v>
      </c>
      <c r="D9" s="43">
        <v>94.07</v>
      </c>
      <c r="E9" s="43">
        <v>94.07</v>
      </c>
      <c r="F9" s="43">
        <v>92.167500000000004</v>
      </c>
      <c r="G9" s="43">
        <v>92.167500000000004</v>
      </c>
      <c r="H9" s="43">
        <v>92.167500000000004</v>
      </c>
      <c r="I9" s="43">
        <v>92.167500000000004</v>
      </c>
      <c r="J9" s="43">
        <v>79.672499999999999</v>
      </c>
      <c r="K9" s="43">
        <v>79.672499999999999</v>
      </c>
      <c r="L9" s="43">
        <v>79.672499999999999</v>
      </c>
      <c r="M9" s="43">
        <v>79.672499999999999</v>
      </c>
      <c r="N9" s="43">
        <v>74.349999999999994</v>
      </c>
      <c r="O9" s="43">
        <v>74.349999999999994</v>
      </c>
      <c r="P9" s="43">
        <v>74.349999999999994</v>
      </c>
      <c r="Q9" s="43">
        <v>74.349999999999994</v>
      </c>
      <c r="R9" s="43">
        <v>91.112499999999997</v>
      </c>
      <c r="S9" s="43">
        <v>91.112499999999997</v>
      </c>
      <c r="T9" s="43">
        <v>91.112499999999997</v>
      </c>
      <c r="U9" s="43">
        <v>91.112499999999997</v>
      </c>
      <c r="V9" s="43">
        <v>114.425</v>
      </c>
      <c r="W9" s="43">
        <v>114.425</v>
      </c>
      <c r="X9" s="43">
        <v>114.425</v>
      </c>
      <c r="Y9" s="43">
        <v>114.425</v>
      </c>
      <c r="Z9" s="43">
        <v>159.57</v>
      </c>
      <c r="AA9" s="43">
        <v>159.57</v>
      </c>
      <c r="AB9" s="43">
        <v>159.57</v>
      </c>
      <c r="AC9" s="43">
        <v>159.57</v>
      </c>
      <c r="AD9" s="43">
        <v>176.16249999999999</v>
      </c>
      <c r="AE9" s="43">
        <v>176.16249999999999</v>
      </c>
      <c r="AF9" s="43">
        <v>176.16249999999999</v>
      </c>
      <c r="AG9" s="43">
        <v>176.16249999999999</v>
      </c>
      <c r="AH9" s="43">
        <v>166.41249999999999</v>
      </c>
      <c r="AI9" s="43">
        <v>166.41249999999999</v>
      </c>
      <c r="AJ9" s="43">
        <v>166.41249999999999</v>
      </c>
      <c r="AK9" s="43">
        <v>166.41249999999999</v>
      </c>
      <c r="AL9" s="43">
        <v>122.6275</v>
      </c>
      <c r="AM9" s="43">
        <v>122.6275</v>
      </c>
      <c r="AN9" s="43">
        <v>122.6275</v>
      </c>
      <c r="AO9" s="43">
        <v>122.6275</v>
      </c>
      <c r="AP9" s="43">
        <v>69.915000000000006</v>
      </c>
      <c r="AQ9" s="43">
        <v>69.915000000000006</v>
      </c>
      <c r="AR9" s="43">
        <v>69.915000000000006</v>
      </c>
      <c r="AS9" s="43">
        <v>69.915000000000006</v>
      </c>
      <c r="AT9" s="43">
        <v>13.3925</v>
      </c>
      <c r="AU9" s="43">
        <v>13.3925</v>
      </c>
      <c r="AV9" s="43">
        <v>13.3925</v>
      </c>
      <c r="AW9" s="43">
        <v>13.3925</v>
      </c>
      <c r="AX9" s="43">
        <v>0.02</v>
      </c>
      <c r="AY9" s="43">
        <v>0.02</v>
      </c>
      <c r="AZ9" s="43">
        <v>0.02</v>
      </c>
      <c r="BA9" s="43">
        <v>0.02</v>
      </c>
      <c r="BB9" s="43">
        <v>32.092500000000001</v>
      </c>
      <c r="BC9" s="43">
        <v>32.092500000000001</v>
      </c>
      <c r="BD9" s="43">
        <v>32.092500000000001</v>
      </c>
      <c r="BE9" s="43">
        <v>32.092500000000001</v>
      </c>
      <c r="BF9" s="43">
        <v>107.3775</v>
      </c>
      <c r="BG9" s="43">
        <v>107.3775</v>
      </c>
      <c r="BH9" s="43">
        <v>107.3775</v>
      </c>
      <c r="BI9" s="43">
        <v>107.3775</v>
      </c>
      <c r="BJ9" s="43">
        <v>124.9975</v>
      </c>
      <c r="BK9" s="43">
        <v>124.9975</v>
      </c>
      <c r="BL9" s="43">
        <v>124.9975</v>
      </c>
      <c r="BM9" s="43">
        <v>124.9975</v>
      </c>
      <c r="BN9" s="43">
        <v>138.7175</v>
      </c>
      <c r="BO9" s="43">
        <v>138.7175</v>
      </c>
      <c r="BP9" s="43">
        <v>138.7175</v>
      </c>
      <c r="BQ9" s="43">
        <v>138.7175</v>
      </c>
      <c r="BR9" s="43">
        <v>148.57</v>
      </c>
      <c r="BS9" s="43">
        <v>148.57</v>
      </c>
      <c r="BT9" s="43">
        <v>148.57</v>
      </c>
      <c r="BU9" s="43">
        <v>148.57</v>
      </c>
      <c r="BV9" s="43">
        <v>180</v>
      </c>
      <c r="BW9" s="43">
        <v>180</v>
      </c>
      <c r="BX9" s="43">
        <v>180</v>
      </c>
      <c r="BY9" s="43">
        <v>180</v>
      </c>
      <c r="BZ9" s="43">
        <v>212.88249999999999</v>
      </c>
      <c r="CA9" s="43">
        <v>212.88249999999999</v>
      </c>
      <c r="CB9" s="43">
        <v>212.88249999999999</v>
      </c>
      <c r="CC9" s="43">
        <v>212.88249999999999</v>
      </c>
      <c r="CD9" s="43">
        <v>194.58</v>
      </c>
      <c r="CE9" s="43">
        <v>194.58</v>
      </c>
      <c r="CF9" s="43">
        <v>194.58</v>
      </c>
      <c r="CG9" s="43">
        <v>194.58</v>
      </c>
      <c r="CH9" s="43">
        <v>177.36250000000001</v>
      </c>
      <c r="CI9" s="43">
        <v>177.36250000000001</v>
      </c>
      <c r="CJ9" s="43">
        <v>177.36250000000001</v>
      </c>
      <c r="CK9" s="43">
        <v>177.36250000000001</v>
      </c>
      <c r="CL9" s="43">
        <v>141.18</v>
      </c>
      <c r="CM9" s="43">
        <v>141.18</v>
      </c>
      <c r="CN9" s="43">
        <v>141.18</v>
      </c>
      <c r="CO9" s="43">
        <v>141.18</v>
      </c>
      <c r="CP9" s="43">
        <v>120.6225</v>
      </c>
      <c r="CQ9" s="43">
        <v>120.6225</v>
      </c>
      <c r="CR9" s="43">
        <v>120.6225</v>
      </c>
      <c r="CS9" s="43">
        <v>120.6225</v>
      </c>
      <c r="CT9" s="44"/>
      <c r="CU9" s="44"/>
      <c r="CV9" s="44"/>
      <c r="CW9" s="45"/>
      <c r="CX9" s="142">
        <f>IF(SUM(B9:CW9)&lt;&gt;0,AVERAGEIF(B9:CW9,"&lt;&gt;"""),"")</f>
        <v>118.01166666666659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1592.6</v>
      </c>
      <c r="C14" s="149">
        <v>1619</v>
      </c>
      <c r="D14" s="149">
        <v>1619</v>
      </c>
      <c r="E14" s="149">
        <v>1619</v>
      </c>
      <c r="F14" s="149">
        <v>1626</v>
      </c>
      <c r="G14" s="149">
        <v>1626</v>
      </c>
      <c r="H14" s="149">
        <v>1626</v>
      </c>
      <c r="I14" s="149">
        <v>1538.1</v>
      </c>
      <c r="J14" s="149">
        <v>1654</v>
      </c>
      <c r="K14" s="149">
        <v>1654</v>
      </c>
      <c r="L14" s="149">
        <v>1609.6</v>
      </c>
      <c r="M14" s="149">
        <v>1598.9</v>
      </c>
      <c r="N14" s="149">
        <v>1600</v>
      </c>
      <c r="O14" s="149">
        <v>1597.4</v>
      </c>
      <c r="P14" s="149">
        <v>1624.3</v>
      </c>
      <c r="Q14" s="149">
        <v>1638</v>
      </c>
      <c r="R14" s="149">
        <v>1654</v>
      </c>
      <c r="S14" s="149">
        <v>1654</v>
      </c>
      <c r="T14" s="149">
        <v>1654</v>
      </c>
      <c r="U14" s="149">
        <v>1611.3</v>
      </c>
      <c r="V14" s="149">
        <v>1552.8</v>
      </c>
      <c r="W14" s="149">
        <v>1566.6</v>
      </c>
      <c r="X14" s="149">
        <v>1535.1</v>
      </c>
      <c r="Y14" s="149">
        <v>1543.1</v>
      </c>
      <c r="Z14" s="149">
        <v>1649</v>
      </c>
      <c r="AA14" s="149">
        <v>1649</v>
      </c>
      <c r="AB14" s="149">
        <v>1649</v>
      </c>
      <c r="AC14" s="149">
        <v>1341.4</v>
      </c>
      <c r="AD14" s="149">
        <v>291.7</v>
      </c>
      <c r="AE14" s="149">
        <v>34.299999999999997</v>
      </c>
      <c r="AF14" s="149">
        <v>193.4</v>
      </c>
      <c r="AG14" s="149">
        <v>287.7</v>
      </c>
      <c r="AH14" s="149"/>
      <c r="AI14" s="149">
        <v>62.6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372.6</v>
      </c>
      <c r="CM14" s="149">
        <v>462.3</v>
      </c>
      <c r="CN14" s="149">
        <v>509.5</v>
      </c>
      <c r="CO14" s="149">
        <v>486.9</v>
      </c>
      <c r="CP14" s="149">
        <v>526.4</v>
      </c>
      <c r="CQ14" s="149">
        <v>591.20000000000005</v>
      </c>
      <c r="CR14" s="149">
        <v>555.6</v>
      </c>
      <c r="CS14" s="149">
        <v>501.4</v>
      </c>
      <c r="CT14" s="150"/>
      <c r="CU14" s="150"/>
      <c r="CV14" s="150"/>
      <c r="CW14" s="151"/>
      <c r="CX14" s="152">
        <f t="array" ref="CX14">SUMPRODUCT(B14:CW14*0.25)</f>
        <v>12444.199999999999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178.3</v>
      </c>
      <c r="AE16" s="155">
        <v>178.3</v>
      </c>
      <c r="AF16" s="155">
        <v>178.3</v>
      </c>
      <c r="AG16" s="155">
        <v>178.3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52.4</v>
      </c>
      <c r="BW16" s="155">
        <v>52.4</v>
      </c>
      <c r="BX16" s="155">
        <v>52.4</v>
      </c>
      <c r="BY16" s="155">
        <v>52.4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1230.7</v>
      </c>
    </row>
    <row r="17" spans="1:102" ht="30" customHeight="1" thickBot="1" x14ac:dyDescent="0.25">
      <c r="A17" s="105" t="s">
        <v>54</v>
      </c>
      <c r="B17" s="159">
        <f>SUM(B12:B16)</f>
        <v>1592.6</v>
      </c>
      <c r="C17" s="160">
        <f t="shared" ref="C17:BN17" si="0">SUM(C12:C16)</f>
        <v>1619</v>
      </c>
      <c r="D17" s="160">
        <f t="shared" si="0"/>
        <v>1619</v>
      </c>
      <c r="E17" s="160">
        <f t="shared" si="0"/>
        <v>1619</v>
      </c>
      <c r="F17" s="160">
        <f t="shared" si="0"/>
        <v>1626</v>
      </c>
      <c r="G17" s="160">
        <f t="shared" si="0"/>
        <v>1626</v>
      </c>
      <c r="H17" s="160">
        <f t="shared" si="0"/>
        <v>1626</v>
      </c>
      <c r="I17" s="160">
        <f t="shared" si="0"/>
        <v>1538.1</v>
      </c>
      <c r="J17" s="160">
        <f t="shared" si="0"/>
        <v>1654</v>
      </c>
      <c r="K17" s="160">
        <f t="shared" si="0"/>
        <v>1654</v>
      </c>
      <c r="L17" s="160">
        <f t="shared" si="0"/>
        <v>1609.6</v>
      </c>
      <c r="M17" s="160">
        <f t="shared" si="0"/>
        <v>1598.9</v>
      </c>
      <c r="N17" s="160">
        <f t="shared" si="0"/>
        <v>1600</v>
      </c>
      <c r="O17" s="160">
        <f t="shared" si="0"/>
        <v>1597.4</v>
      </c>
      <c r="P17" s="160">
        <f t="shared" si="0"/>
        <v>1624.3</v>
      </c>
      <c r="Q17" s="160">
        <f t="shared" si="0"/>
        <v>1638</v>
      </c>
      <c r="R17" s="160">
        <f t="shared" si="0"/>
        <v>1654</v>
      </c>
      <c r="S17" s="160">
        <f t="shared" si="0"/>
        <v>1654</v>
      </c>
      <c r="T17" s="160">
        <f t="shared" si="0"/>
        <v>1654</v>
      </c>
      <c r="U17" s="160">
        <f t="shared" si="0"/>
        <v>1611.3</v>
      </c>
      <c r="V17" s="160">
        <f t="shared" si="0"/>
        <v>1552.8</v>
      </c>
      <c r="W17" s="160">
        <f t="shared" si="0"/>
        <v>1566.6</v>
      </c>
      <c r="X17" s="160">
        <f t="shared" si="0"/>
        <v>1535.1</v>
      </c>
      <c r="Y17" s="160">
        <f t="shared" si="0"/>
        <v>1543.1</v>
      </c>
      <c r="Z17" s="160">
        <f t="shared" si="0"/>
        <v>1649</v>
      </c>
      <c r="AA17" s="160">
        <f t="shared" si="0"/>
        <v>1649</v>
      </c>
      <c r="AB17" s="160">
        <f t="shared" si="0"/>
        <v>1649</v>
      </c>
      <c r="AC17" s="160">
        <f t="shared" si="0"/>
        <v>1341.4</v>
      </c>
      <c r="AD17" s="160">
        <f t="shared" si="0"/>
        <v>470</v>
      </c>
      <c r="AE17" s="160">
        <f t="shared" si="0"/>
        <v>212.60000000000002</v>
      </c>
      <c r="AF17" s="160">
        <f t="shared" si="0"/>
        <v>371.70000000000005</v>
      </c>
      <c r="AG17" s="160">
        <f t="shared" si="0"/>
        <v>466</v>
      </c>
      <c r="AH17" s="160">
        <f t="shared" si="0"/>
        <v>0</v>
      </c>
      <c r="AI17" s="160">
        <f t="shared" si="0"/>
        <v>62.6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52.4</v>
      </c>
      <c r="BW17" s="160">
        <f t="shared" si="1"/>
        <v>52.4</v>
      </c>
      <c r="BX17" s="160">
        <f t="shared" si="1"/>
        <v>52.4</v>
      </c>
      <c r="BY17" s="160">
        <f t="shared" si="1"/>
        <v>52.4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372.6</v>
      </c>
      <c r="CM17" s="160">
        <f t="shared" si="1"/>
        <v>462.3</v>
      </c>
      <c r="CN17" s="160">
        <f t="shared" si="1"/>
        <v>509.5</v>
      </c>
      <c r="CO17" s="160">
        <f t="shared" si="1"/>
        <v>486.9</v>
      </c>
      <c r="CP17" s="160">
        <f t="shared" si="1"/>
        <v>526.4</v>
      </c>
      <c r="CQ17" s="160">
        <f t="shared" si="1"/>
        <v>591.20000000000005</v>
      </c>
      <c r="CR17" s="160">
        <f t="shared" si="1"/>
        <v>555.6</v>
      </c>
      <c r="CS17" s="160">
        <f t="shared" si="1"/>
        <v>501.4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13674.9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37.200000000000003</v>
      </c>
      <c r="AI22" s="149"/>
      <c r="AJ22" s="149">
        <v>90.7</v>
      </c>
      <c r="AK22" s="149">
        <v>239.1</v>
      </c>
      <c r="AL22" s="149">
        <v>840</v>
      </c>
      <c r="AM22" s="149">
        <v>840</v>
      </c>
      <c r="AN22" s="149">
        <v>840</v>
      </c>
      <c r="AO22" s="149">
        <v>840</v>
      </c>
      <c r="AP22" s="149">
        <v>870</v>
      </c>
      <c r="AQ22" s="149">
        <v>870</v>
      </c>
      <c r="AR22" s="149">
        <v>870</v>
      </c>
      <c r="AS22" s="149">
        <v>870</v>
      </c>
      <c r="AT22" s="149">
        <v>891</v>
      </c>
      <c r="AU22" s="149">
        <v>891</v>
      </c>
      <c r="AV22" s="149">
        <v>891</v>
      </c>
      <c r="AW22" s="149">
        <v>891</v>
      </c>
      <c r="AX22" s="149">
        <v>927</v>
      </c>
      <c r="AY22" s="149">
        <v>927</v>
      </c>
      <c r="AZ22" s="149">
        <v>927</v>
      </c>
      <c r="BA22" s="149">
        <v>927</v>
      </c>
      <c r="BB22" s="149">
        <v>933</v>
      </c>
      <c r="BC22" s="149">
        <v>933</v>
      </c>
      <c r="BD22" s="149">
        <v>933</v>
      </c>
      <c r="BE22" s="149">
        <v>933</v>
      </c>
      <c r="BF22" s="149">
        <v>942</v>
      </c>
      <c r="BG22" s="149">
        <v>940.3</v>
      </c>
      <c r="BH22" s="149">
        <v>888.9</v>
      </c>
      <c r="BI22" s="149">
        <v>942</v>
      </c>
      <c r="BJ22" s="149">
        <v>966</v>
      </c>
      <c r="BK22" s="149">
        <v>966</v>
      </c>
      <c r="BL22" s="149">
        <v>966</v>
      </c>
      <c r="BM22" s="149">
        <v>872.7</v>
      </c>
      <c r="BN22" s="149">
        <v>730.3</v>
      </c>
      <c r="BO22" s="149">
        <v>905.6</v>
      </c>
      <c r="BP22" s="149">
        <v>946</v>
      </c>
      <c r="BQ22" s="149">
        <v>946</v>
      </c>
      <c r="BR22" s="149">
        <v>577.5</v>
      </c>
      <c r="BS22" s="149">
        <v>554.79999999999995</v>
      </c>
      <c r="BT22" s="149">
        <v>262.39999999999998</v>
      </c>
      <c r="BU22" s="149">
        <v>504.5</v>
      </c>
      <c r="BV22" s="149">
        <v>469.6</v>
      </c>
      <c r="BW22" s="149">
        <v>659.5</v>
      </c>
      <c r="BX22" s="149">
        <v>890.5</v>
      </c>
      <c r="BY22" s="149">
        <v>1104</v>
      </c>
      <c r="BZ22" s="149">
        <v>860</v>
      </c>
      <c r="CA22" s="149">
        <v>865.6</v>
      </c>
      <c r="CB22" s="149">
        <v>966.3</v>
      </c>
      <c r="CC22" s="149">
        <v>893.5</v>
      </c>
      <c r="CD22" s="149">
        <v>1119</v>
      </c>
      <c r="CE22" s="149">
        <v>1002.9</v>
      </c>
      <c r="CF22" s="149">
        <v>939</v>
      </c>
      <c r="CG22" s="149">
        <v>880.9</v>
      </c>
      <c r="CH22" s="149">
        <v>768.5</v>
      </c>
      <c r="CI22" s="149">
        <v>447.4</v>
      </c>
      <c r="CJ22" s="149">
        <v>309.3</v>
      </c>
      <c r="CK22" s="149">
        <v>98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10849.000000000002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/>
      <c r="AE24" s="155"/>
      <c r="AF24" s="155"/>
      <c r="AG24" s="155"/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10000</v>
      </c>
    </row>
    <row r="25" spans="1:102" ht="30" customHeight="1" thickBot="1" x14ac:dyDescent="0.25">
      <c r="A25" s="105" t="s">
        <v>52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537.20000000000005</v>
      </c>
      <c r="AI25" s="160">
        <f t="shared" si="2"/>
        <v>500</v>
      </c>
      <c r="AJ25" s="160">
        <f t="shared" si="2"/>
        <v>590.70000000000005</v>
      </c>
      <c r="AK25" s="160">
        <f t="shared" si="2"/>
        <v>739.1</v>
      </c>
      <c r="AL25" s="160">
        <f t="shared" si="2"/>
        <v>1340</v>
      </c>
      <c r="AM25" s="160">
        <f t="shared" si="2"/>
        <v>1340</v>
      </c>
      <c r="AN25" s="160">
        <f t="shared" si="2"/>
        <v>1340</v>
      </c>
      <c r="AO25" s="160">
        <f t="shared" si="2"/>
        <v>1340</v>
      </c>
      <c r="AP25" s="160">
        <f t="shared" si="2"/>
        <v>1370</v>
      </c>
      <c r="AQ25" s="160">
        <f t="shared" si="2"/>
        <v>1370</v>
      </c>
      <c r="AR25" s="160">
        <f t="shared" si="2"/>
        <v>1370</v>
      </c>
      <c r="AS25" s="160">
        <f t="shared" si="2"/>
        <v>1370</v>
      </c>
      <c r="AT25" s="160">
        <f t="shared" si="2"/>
        <v>1391</v>
      </c>
      <c r="AU25" s="160">
        <f t="shared" si="2"/>
        <v>1391</v>
      </c>
      <c r="AV25" s="160">
        <f t="shared" si="2"/>
        <v>1391</v>
      </c>
      <c r="AW25" s="160">
        <f t="shared" si="2"/>
        <v>1391</v>
      </c>
      <c r="AX25" s="160">
        <f t="shared" si="2"/>
        <v>1427</v>
      </c>
      <c r="AY25" s="160">
        <f t="shared" si="2"/>
        <v>1427</v>
      </c>
      <c r="AZ25" s="160">
        <f t="shared" si="2"/>
        <v>1427</v>
      </c>
      <c r="BA25" s="160">
        <f t="shared" si="2"/>
        <v>1427</v>
      </c>
      <c r="BB25" s="160">
        <f t="shared" si="2"/>
        <v>1433</v>
      </c>
      <c r="BC25" s="160">
        <f t="shared" si="2"/>
        <v>1433</v>
      </c>
      <c r="BD25" s="160">
        <f t="shared" si="2"/>
        <v>1433</v>
      </c>
      <c r="BE25" s="160">
        <f t="shared" si="2"/>
        <v>1433</v>
      </c>
      <c r="BF25" s="160">
        <f t="shared" si="2"/>
        <v>1442</v>
      </c>
      <c r="BG25" s="160">
        <f t="shared" si="2"/>
        <v>1440.3</v>
      </c>
      <c r="BH25" s="160">
        <f t="shared" si="2"/>
        <v>1388.9</v>
      </c>
      <c r="BI25" s="160">
        <f t="shared" si="2"/>
        <v>1442</v>
      </c>
      <c r="BJ25" s="160">
        <f t="shared" si="2"/>
        <v>1466</v>
      </c>
      <c r="BK25" s="160">
        <f t="shared" si="2"/>
        <v>1466</v>
      </c>
      <c r="BL25" s="160">
        <f t="shared" si="2"/>
        <v>1466</v>
      </c>
      <c r="BM25" s="160">
        <f t="shared" si="2"/>
        <v>1372.7</v>
      </c>
      <c r="BN25" s="160">
        <f t="shared" si="2"/>
        <v>1230.3</v>
      </c>
      <c r="BO25" s="160">
        <f t="shared" ref="BO25:CW25" si="3">SUM(BO20:BO24)</f>
        <v>1405.6</v>
      </c>
      <c r="BP25" s="160">
        <f t="shared" si="3"/>
        <v>1446</v>
      </c>
      <c r="BQ25" s="160">
        <f t="shared" si="3"/>
        <v>1446</v>
      </c>
      <c r="BR25" s="160">
        <f t="shared" si="3"/>
        <v>1077.5</v>
      </c>
      <c r="BS25" s="160">
        <f t="shared" si="3"/>
        <v>1054.8</v>
      </c>
      <c r="BT25" s="160">
        <f t="shared" si="3"/>
        <v>762.4</v>
      </c>
      <c r="BU25" s="160">
        <f t="shared" si="3"/>
        <v>1004.5</v>
      </c>
      <c r="BV25" s="160">
        <f t="shared" si="3"/>
        <v>469.6</v>
      </c>
      <c r="BW25" s="160">
        <f t="shared" si="3"/>
        <v>659.5</v>
      </c>
      <c r="BX25" s="160">
        <f t="shared" si="3"/>
        <v>890.5</v>
      </c>
      <c r="BY25" s="160">
        <f t="shared" si="3"/>
        <v>1104</v>
      </c>
      <c r="BZ25" s="160">
        <f t="shared" si="3"/>
        <v>860</v>
      </c>
      <c r="CA25" s="160">
        <f t="shared" si="3"/>
        <v>865.6</v>
      </c>
      <c r="CB25" s="160">
        <f t="shared" si="3"/>
        <v>966.3</v>
      </c>
      <c r="CC25" s="160">
        <f t="shared" si="3"/>
        <v>893.5</v>
      </c>
      <c r="CD25" s="160">
        <f t="shared" si="3"/>
        <v>1119</v>
      </c>
      <c r="CE25" s="160">
        <f t="shared" si="3"/>
        <v>1002.9</v>
      </c>
      <c r="CF25" s="160">
        <f t="shared" si="3"/>
        <v>939</v>
      </c>
      <c r="CG25" s="160">
        <f t="shared" si="3"/>
        <v>880.9</v>
      </c>
      <c r="CH25" s="160">
        <f t="shared" si="3"/>
        <v>1268.5</v>
      </c>
      <c r="CI25" s="160">
        <f t="shared" si="3"/>
        <v>947.4</v>
      </c>
      <c r="CJ25" s="160">
        <f t="shared" si="3"/>
        <v>809.3</v>
      </c>
      <c r="CK25" s="160">
        <f t="shared" si="3"/>
        <v>598</v>
      </c>
      <c r="CL25" s="160">
        <f t="shared" si="3"/>
        <v>500</v>
      </c>
      <c r="CM25" s="160">
        <f t="shared" si="3"/>
        <v>500</v>
      </c>
      <c r="CN25" s="160">
        <f t="shared" si="3"/>
        <v>500</v>
      </c>
      <c r="CO25" s="160">
        <f t="shared" si="3"/>
        <v>500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20849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2026-03-29T11:14:00Z</dcterms:created>
  <dcterms:modified xsi:type="dcterms:W3CDTF">2026-03-29T11:14:02Z</dcterms:modified>
</cp:coreProperties>
</file>