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4"/>
</calcChain>
</file>

<file path=xl/sharedStrings.xml><?xml version="1.0" encoding="utf-8"?>
<sst xmlns="http://schemas.openxmlformats.org/spreadsheetml/2006/main" count="122" uniqueCount="56">
  <si>
    <t>Publication on: 27/11/2025 23:26:35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</si>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</sst>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47-4957-B8F1-FD58F2DC15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C47-4957-B8F1-FD58F2DC15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4</c:v>
                </c:pt>
                <c:pt idx="3">
                  <c:v>3.4</c:v>
                </c:pt>
                <c:pt idx="4">
                  <c:v>4</c:v>
                </c:pt>
                <c:pt idx="18">
                  <c:v>7.9</c:v>
                </c:pt>
                <c:pt idx="19">
                  <c:v>4</c:v>
                </c:pt>
                <c:pt idx="39">
                  <c:v>29</c:v>
                </c:pt>
                <c:pt idx="40">
                  <c:v>29</c:v>
                </c:pt>
                <c:pt idx="41">
                  <c:v>22</c:v>
                </c:pt>
                <c:pt idx="42">
                  <c:v>15</c:v>
                </c:pt>
                <c:pt idx="43">
                  <c:v>22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9</c:v>
                </c:pt>
                <c:pt idx="57">
                  <c:v>4</c:v>
                </c:pt>
                <c:pt idx="5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47-4957-B8F1-FD58F2DC15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6">
                  <c:v>13.268000000000001</c:v>
                </c:pt>
                <c:pt idx="17">
                  <c:v>11.81</c:v>
                </c:pt>
                <c:pt idx="18">
                  <c:v>9.4350000000000005</c:v>
                </c:pt>
                <c:pt idx="19">
                  <c:v>1.0129999999999999</c:v>
                </c:pt>
                <c:pt idx="22">
                  <c:v>0.70099999999999996</c:v>
                </c:pt>
                <c:pt idx="60">
                  <c:v>3.5539999999999998</c:v>
                </c:pt>
                <c:pt idx="61">
                  <c:v>14.023</c:v>
                </c:pt>
                <c:pt idx="62">
                  <c:v>5.8460000000000001</c:v>
                </c:pt>
                <c:pt idx="63">
                  <c:v>8.0630000000000006</c:v>
                </c:pt>
                <c:pt idx="64">
                  <c:v>23.931999999999999</c:v>
                </c:pt>
                <c:pt idx="65">
                  <c:v>37.055</c:v>
                </c:pt>
                <c:pt idx="66">
                  <c:v>22.811</c:v>
                </c:pt>
                <c:pt idx="68">
                  <c:v>30.619</c:v>
                </c:pt>
                <c:pt idx="71">
                  <c:v>0.307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47-4957-B8F1-FD58F2DC15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47-4957-B8F1-FD58F2DC15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47-4957-B8F1-FD58F2DC15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47-4957-B8F1-FD58F2DC15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9">
                  <c:v>14.028</c:v>
                </c:pt>
                <c:pt idx="40">
                  <c:v>23.667000000000002</c:v>
                </c:pt>
                <c:pt idx="41">
                  <c:v>33.024000000000001</c:v>
                </c:pt>
                <c:pt idx="42">
                  <c:v>40.344999999999999</c:v>
                </c:pt>
                <c:pt idx="43">
                  <c:v>40.71</c:v>
                </c:pt>
                <c:pt idx="44">
                  <c:v>42.432000000000002</c:v>
                </c:pt>
                <c:pt idx="45">
                  <c:v>43.043999999999997</c:v>
                </c:pt>
                <c:pt idx="46">
                  <c:v>43.606000000000002</c:v>
                </c:pt>
                <c:pt idx="47">
                  <c:v>51.686</c:v>
                </c:pt>
                <c:pt idx="48">
                  <c:v>68.891999999999996</c:v>
                </c:pt>
                <c:pt idx="49">
                  <c:v>70.787999999999997</c:v>
                </c:pt>
                <c:pt idx="50">
                  <c:v>69.524000000000001</c:v>
                </c:pt>
                <c:pt idx="51">
                  <c:v>68.944999999999993</c:v>
                </c:pt>
                <c:pt idx="52">
                  <c:v>78.364999999999995</c:v>
                </c:pt>
                <c:pt idx="53">
                  <c:v>76.863</c:v>
                </c:pt>
                <c:pt idx="54">
                  <c:v>68.933000000000007</c:v>
                </c:pt>
                <c:pt idx="55">
                  <c:v>63.780999999999999</c:v>
                </c:pt>
                <c:pt idx="56">
                  <c:v>40.381999999999998</c:v>
                </c:pt>
                <c:pt idx="57">
                  <c:v>27.553999999999998</c:v>
                </c:pt>
                <c:pt idx="58">
                  <c:v>3.2000000000000001E-2</c:v>
                </c:pt>
                <c:pt idx="68">
                  <c:v>50.805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C47-4957-B8F1-FD58F2DC15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47-4957-B8F1-FD58F2DC15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26.516999999999999</c:v>
                </c:pt>
                <c:pt idx="1">
                  <c:v>28</c:v>
                </c:pt>
                <c:pt idx="2">
                  <c:v>38</c:v>
                </c:pt>
                <c:pt idx="3">
                  <c:v>11.475</c:v>
                </c:pt>
                <c:pt idx="4">
                  <c:v>52</c:v>
                </c:pt>
                <c:pt idx="8">
                  <c:v>57.683</c:v>
                </c:pt>
                <c:pt idx="13">
                  <c:v>34.822000000000003</c:v>
                </c:pt>
                <c:pt idx="14">
                  <c:v>38.6</c:v>
                </c:pt>
                <c:pt idx="15">
                  <c:v>48.72</c:v>
                </c:pt>
                <c:pt idx="18">
                  <c:v>42.634999999999998</c:v>
                </c:pt>
                <c:pt idx="19">
                  <c:v>17.042000000000002</c:v>
                </c:pt>
                <c:pt idx="20">
                  <c:v>3.7530000000000001</c:v>
                </c:pt>
                <c:pt idx="22">
                  <c:v>4</c:v>
                </c:pt>
                <c:pt idx="24">
                  <c:v>31.172000000000001</c:v>
                </c:pt>
                <c:pt idx="25">
                  <c:v>5</c:v>
                </c:pt>
                <c:pt idx="28">
                  <c:v>4</c:v>
                </c:pt>
                <c:pt idx="29">
                  <c:v>4</c:v>
                </c:pt>
                <c:pt idx="30">
                  <c:v>9</c:v>
                </c:pt>
                <c:pt idx="31">
                  <c:v>12</c:v>
                </c:pt>
                <c:pt idx="32">
                  <c:v>6</c:v>
                </c:pt>
                <c:pt idx="33">
                  <c:v>19</c:v>
                </c:pt>
                <c:pt idx="34">
                  <c:v>12</c:v>
                </c:pt>
                <c:pt idx="35">
                  <c:v>11.856</c:v>
                </c:pt>
                <c:pt idx="36">
                  <c:v>4.8010000000000002</c:v>
                </c:pt>
                <c:pt idx="37">
                  <c:v>7.9569999999999999</c:v>
                </c:pt>
                <c:pt idx="38">
                  <c:v>10.496</c:v>
                </c:pt>
                <c:pt idx="58">
                  <c:v>7.3419999999999996</c:v>
                </c:pt>
                <c:pt idx="59">
                  <c:v>6.4660000000000002</c:v>
                </c:pt>
                <c:pt idx="60">
                  <c:v>39.843000000000004</c:v>
                </c:pt>
                <c:pt idx="61">
                  <c:v>10</c:v>
                </c:pt>
                <c:pt idx="62">
                  <c:v>3</c:v>
                </c:pt>
                <c:pt idx="64">
                  <c:v>28</c:v>
                </c:pt>
                <c:pt idx="65">
                  <c:v>39</c:v>
                </c:pt>
                <c:pt idx="66">
                  <c:v>6</c:v>
                </c:pt>
                <c:pt idx="68">
                  <c:v>52</c:v>
                </c:pt>
                <c:pt idx="69">
                  <c:v>6</c:v>
                </c:pt>
                <c:pt idx="70">
                  <c:v>6</c:v>
                </c:pt>
                <c:pt idx="71">
                  <c:v>7</c:v>
                </c:pt>
                <c:pt idx="72">
                  <c:v>6</c:v>
                </c:pt>
                <c:pt idx="73">
                  <c:v>4</c:v>
                </c:pt>
                <c:pt idx="79">
                  <c:v>6</c:v>
                </c:pt>
                <c:pt idx="82">
                  <c:v>6</c:v>
                </c:pt>
                <c:pt idx="83">
                  <c:v>9</c:v>
                </c:pt>
                <c:pt idx="87">
                  <c:v>33</c:v>
                </c:pt>
                <c:pt idx="90">
                  <c:v>4</c:v>
                </c:pt>
                <c:pt idx="91">
                  <c:v>8</c:v>
                </c:pt>
                <c:pt idx="92">
                  <c:v>4</c:v>
                </c:pt>
                <c:pt idx="93">
                  <c:v>11.615</c:v>
                </c:pt>
                <c:pt idx="94">
                  <c:v>53</c:v>
                </c:pt>
                <c:pt idx="95">
                  <c:v>56.959000000000003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47-4957-B8F1-FD58F2DC15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23.4</c:v>
                </c:pt>
                <c:pt idx="1">
                  <c:v>0</c:v>
                </c:pt>
                <c:pt idx="2">
                  <c:v>0</c:v>
                </c:pt>
                <c:pt idx="3">
                  <c:v>58.4</c:v>
                </c:pt>
                <c:pt idx="4">
                  <c:v>0</c:v>
                </c:pt>
                <c:pt idx="5">
                  <c:v>8.6999999999999993</c:v>
                </c:pt>
                <c:pt idx="6">
                  <c:v>22.1</c:v>
                </c:pt>
                <c:pt idx="7">
                  <c:v>26.1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0.6</c:v>
                </c:pt>
                <c:pt idx="12">
                  <c:v>3.2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11.6</c:v>
                </c:pt>
                <c:pt idx="22">
                  <c:v>0</c:v>
                </c:pt>
                <c:pt idx="23">
                  <c:v>11.5</c:v>
                </c:pt>
                <c:pt idx="24">
                  <c:v>41.7</c:v>
                </c:pt>
                <c:pt idx="25">
                  <c:v>74.8</c:v>
                </c:pt>
                <c:pt idx="26">
                  <c:v>77.900000000000006</c:v>
                </c:pt>
                <c:pt idx="27">
                  <c:v>190.3</c:v>
                </c:pt>
                <c:pt idx="28">
                  <c:v>65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23.8</c:v>
                </c:pt>
                <c:pt idx="37">
                  <c:v>23.8</c:v>
                </c:pt>
                <c:pt idx="38">
                  <c:v>23.8</c:v>
                </c:pt>
                <c:pt idx="39">
                  <c:v>23.8</c:v>
                </c:pt>
                <c:pt idx="40">
                  <c:v>56.2</c:v>
                </c:pt>
                <c:pt idx="41">
                  <c:v>56.2</c:v>
                </c:pt>
                <c:pt idx="42">
                  <c:v>56.2</c:v>
                </c:pt>
                <c:pt idx="43">
                  <c:v>56.2</c:v>
                </c:pt>
                <c:pt idx="44">
                  <c:v>49.8</c:v>
                </c:pt>
                <c:pt idx="45">
                  <c:v>49.8</c:v>
                </c:pt>
                <c:pt idx="46">
                  <c:v>49.8</c:v>
                </c:pt>
                <c:pt idx="47">
                  <c:v>49.8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151.80000000000001</c:v>
                </c:pt>
                <c:pt idx="61">
                  <c:v>151.80000000000001</c:v>
                </c:pt>
                <c:pt idx="62">
                  <c:v>151.80000000000001</c:v>
                </c:pt>
                <c:pt idx="63">
                  <c:v>153.70000000000002</c:v>
                </c:pt>
                <c:pt idx="64">
                  <c:v>133.5</c:v>
                </c:pt>
                <c:pt idx="65">
                  <c:v>91.5</c:v>
                </c:pt>
                <c:pt idx="66">
                  <c:v>91.5</c:v>
                </c:pt>
                <c:pt idx="67">
                  <c:v>257.5</c:v>
                </c:pt>
                <c:pt idx="68">
                  <c:v>0</c:v>
                </c:pt>
                <c:pt idx="69">
                  <c:v>279.39999999999998</c:v>
                </c:pt>
                <c:pt idx="70">
                  <c:v>269.2</c:v>
                </c:pt>
                <c:pt idx="71">
                  <c:v>207.4</c:v>
                </c:pt>
                <c:pt idx="72">
                  <c:v>222.1</c:v>
                </c:pt>
                <c:pt idx="73">
                  <c:v>225.6</c:v>
                </c:pt>
                <c:pt idx="74">
                  <c:v>303.89999999999998</c:v>
                </c:pt>
                <c:pt idx="75">
                  <c:v>267.5</c:v>
                </c:pt>
                <c:pt idx="76">
                  <c:v>428.6</c:v>
                </c:pt>
                <c:pt idx="77">
                  <c:v>378.6</c:v>
                </c:pt>
                <c:pt idx="78">
                  <c:v>310</c:v>
                </c:pt>
                <c:pt idx="79">
                  <c:v>301.60000000000002</c:v>
                </c:pt>
                <c:pt idx="80">
                  <c:v>398.5</c:v>
                </c:pt>
                <c:pt idx="81">
                  <c:v>235.5</c:v>
                </c:pt>
                <c:pt idx="82">
                  <c:v>235.5</c:v>
                </c:pt>
                <c:pt idx="83">
                  <c:v>235.5</c:v>
                </c:pt>
                <c:pt idx="84">
                  <c:v>201</c:v>
                </c:pt>
                <c:pt idx="85">
                  <c:v>137</c:v>
                </c:pt>
                <c:pt idx="86">
                  <c:v>147.80000000000001</c:v>
                </c:pt>
                <c:pt idx="87">
                  <c:v>89.8</c:v>
                </c:pt>
                <c:pt idx="88">
                  <c:v>78</c:v>
                </c:pt>
                <c:pt idx="89">
                  <c:v>36.5</c:v>
                </c:pt>
                <c:pt idx="90">
                  <c:v>52.9</c:v>
                </c:pt>
                <c:pt idx="91">
                  <c:v>41</c:v>
                </c:pt>
                <c:pt idx="92">
                  <c:v>11.8</c:v>
                </c:pt>
                <c:pt idx="93">
                  <c:v>22.6</c:v>
                </c:pt>
                <c:pt idx="94">
                  <c:v>11.4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47-4957-B8F1-FD58F2DC15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2.1440000000000001</c:v>
                </c:pt>
                <c:pt idx="1">
                  <c:v>8.0709999999999997</c:v>
                </c:pt>
                <c:pt idx="2">
                  <c:v>9.5679999999999996</c:v>
                </c:pt>
                <c:pt idx="3">
                  <c:v>0.39800000000000002</c:v>
                </c:pt>
                <c:pt idx="4">
                  <c:v>29.012</c:v>
                </c:pt>
                <c:pt idx="5">
                  <c:v>26.928999999999998</c:v>
                </c:pt>
                <c:pt idx="6">
                  <c:v>27.920999999999999</c:v>
                </c:pt>
                <c:pt idx="7">
                  <c:v>30.611000000000001</c:v>
                </c:pt>
                <c:pt idx="8">
                  <c:v>73.188000000000002</c:v>
                </c:pt>
                <c:pt idx="9">
                  <c:v>67.052999999999997</c:v>
                </c:pt>
                <c:pt idx="10">
                  <c:v>63.216999999999999</c:v>
                </c:pt>
                <c:pt idx="11">
                  <c:v>59.868000000000002</c:v>
                </c:pt>
                <c:pt idx="12">
                  <c:v>44.137999999999998</c:v>
                </c:pt>
                <c:pt idx="13">
                  <c:v>41.082000000000001</c:v>
                </c:pt>
                <c:pt idx="14">
                  <c:v>40.146999999999998</c:v>
                </c:pt>
                <c:pt idx="15">
                  <c:v>39.332000000000001</c:v>
                </c:pt>
                <c:pt idx="16">
                  <c:v>44.341999999999999</c:v>
                </c:pt>
                <c:pt idx="17">
                  <c:v>47.009</c:v>
                </c:pt>
                <c:pt idx="18">
                  <c:v>47.228000000000002</c:v>
                </c:pt>
                <c:pt idx="19">
                  <c:v>50.290999999999997</c:v>
                </c:pt>
                <c:pt idx="20">
                  <c:v>32.384</c:v>
                </c:pt>
                <c:pt idx="21">
                  <c:v>20.010999999999999</c:v>
                </c:pt>
                <c:pt idx="22">
                  <c:v>40.01</c:v>
                </c:pt>
                <c:pt idx="23">
                  <c:v>24.033000000000001</c:v>
                </c:pt>
                <c:pt idx="24">
                  <c:v>15.718999999999999</c:v>
                </c:pt>
                <c:pt idx="25">
                  <c:v>23.673999999999999</c:v>
                </c:pt>
                <c:pt idx="26">
                  <c:v>26.071999999999999</c:v>
                </c:pt>
                <c:pt idx="27">
                  <c:v>0.9</c:v>
                </c:pt>
                <c:pt idx="28">
                  <c:v>15.689</c:v>
                </c:pt>
                <c:pt idx="29">
                  <c:v>67.102999999999994</c:v>
                </c:pt>
                <c:pt idx="30">
                  <c:v>65.075000000000003</c:v>
                </c:pt>
                <c:pt idx="31">
                  <c:v>55.768999999999998</c:v>
                </c:pt>
                <c:pt idx="32">
                  <c:v>49.817999999999998</c:v>
                </c:pt>
                <c:pt idx="33">
                  <c:v>12.805999999999999</c:v>
                </c:pt>
                <c:pt idx="34">
                  <c:v>43.637</c:v>
                </c:pt>
                <c:pt idx="35">
                  <c:v>10.853999999999999</c:v>
                </c:pt>
                <c:pt idx="36">
                  <c:v>8.64</c:v>
                </c:pt>
                <c:pt idx="37">
                  <c:v>7.6390000000000002</c:v>
                </c:pt>
                <c:pt idx="38">
                  <c:v>8.6199999999999992</c:v>
                </c:pt>
                <c:pt idx="39">
                  <c:v>5.798</c:v>
                </c:pt>
                <c:pt idx="40">
                  <c:v>3.42</c:v>
                </c:pt>
                <c:pt idx="41">
                  <c:v>3.375</c:v>
                </c:pt>
                <c:pt idx="42">
                  <c:v>3.472</c:v>
                </c:pt>
                <c:pt idx="43">
                  <c:v>3.68</c:v>
                </c:pt>
                <c:pt idx="46">
                  <c:v>0.13900000000000001</c:v>
                </c:pt>
                <c:pt idx="47">
                  <c:v>2.4510000000000001</c:v>
                </c:pt>
                <c:pt idx="48">
                  <c:v>8.1950000000000003</c:v>
                </c:pt>
                <c:pt idx="49">
                  <c:v>8.7789999999999999</c:v>
                </c:pt>
                <c:pt idx="50">
                  <c:v>13.362</c:v>
                </c:pt>
                <c:pt idx="51">
                  <c:v>13.959</c:v>
                </c:pt>
                <c:pt idx="52">
                  <c:v>6.81</c:v>
                </c:pt>
                <c:pt idx="53">
                  <c:v>6.6420000000000003</c:v>
                </c:pt>
                <c:pt idx="54">
                  <c:v>8.1329999999999991</c:v>
                </c:pt>
                <c:pt idx="55">
                  <c:v>8.0530000000000008</c:v>
                </c:pt>
                <c:pt idx="56">
                  <c:v>2.2429999999999999</c:v>
                </c:pt>
                <c:pt idx="57">
                  <c:v>6.7190000000000003</c:v>
                </c:pt>
                <c:pt idx="58">
                  <c:v>9.41</c:v>
                </c:pt>
                <c:pt idx="59">
                  <c:v>8.3680000000000003</c:v>
                </c:pt>
                <c:pt idx="60">
                  <c:v>31.635999999999999</c:v>
                </c:pt>
                <c:pt idx="61">
                  <c:v>25.998999999999999</c:v>
                </c:pt>
                <c:pt idx="62">
                  <c:v>22.738</c:v>
                </c:pt>
                <c:pt idx="63">
                  <c:v>22.687999999999999</c:v>
                </c:pt>
                <c:pt idx="64">
                  <c:v>19.07</c:v>
                </c:pt>
                <c:pt idx="65">
                  <c:v>17.788</c:v>
                </c:pt>
                <c:pt idx="66">
                  <c:v>16.64</c:v>
                </c:pt>
                <c:pt idx="67">
                  <c:v>0.39700000000000002</c:v>
                </c:pt>
                <c:pt idx="68">
                  <c:v>16.175999999999998</c:v>
                </c:pt>
                <c:pt idx="69">
                  <c:v>2.8929999999999998</c:v>
                </c:pt>
                <c:pt idx="70">
                  <c:v>6.4450000000000003</c:v>
                </c:pt>
                <c:pt idx="71">
                  <c:v>4.3879999999999999</c:v>
                </c:pt>
                <c:pt idx="72">
                  <c:v>5.56</c:v>
                </c:pt>
                <c:pt idx="73">
                  <c:v>4.3600000000000003</c:v>
                </c:pt>
                <c:pt idx="74">
                  <c:v>1.3919999999999999</c:v>
                </c:pt>
                <c:pt idx="75">
                  <c:v>1.87</c:v>
                </c:pt>
                <c:pt idx="76">
                  <c:v>1.2410000000000001</c:v>
                </c:pt>
                <c:pt idx="77">
                  <c:v>0.40899999999999997</c:v>
                </c:pt>
                <c:pt idx="79">
                  <c:v>9.8000000000000004E-2</c:v>
                </c:pt>
                <c:pt idx="80">
                  <c:v>2.262</c:v>
                </c:pt>
                <c:pt idx="81">
                  <c:v>5.0389999999999997</c:v>
                </c:pt>
                <c:pt idx="82">
                  <c:v>4.6020000000000003</c:v>
                </c:pt>
                <c:pt idx="83">
                  <c:v>4.3529999999999998</c:v>
                </c:pt>
                <c:pt idx="84">
                  <c:v>5.2089999999999996</c:v>
                </c:pt>
                <c:pt idx="85">
                  <c:v>6.0039999999999996</c:v>
                </c:pt>
                <c:pt idx="86">
                  <c:v>5.1260000000000003</c:v>
                </c:pt>
                <c:pt idx="87">
                  <c:v>5.0250000000000004</c:v>
                </c:pt>
                <c:pt idx="88">
                  <c:v>1.8080000000000001</c:v>
                </c:pt>
                <c:pt idx="89">
                  <c:v>3.0139999999999998</c:v>
                </c:pt>
                <c:pt idx="90">
                  <c:v>1.651</c:v>
                </c:pt>
                <c:pt idx="91">
                  <c:v>1.33</c:v>
                </c:pt>
                <c:pt idx="92">
                  <c:v>0.629</c:v>
                </c:pt>
                <c:pt idx="93">
                  <c:v>1.7999999999999999E-2</c:v>
                </c:pt>
                <c:pt idx="95">
                  <c:v>0.33500000000000002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47-4957-B8F1-FD58F2DC15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47-4957-B8F1-FD58F2DC15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C47-4957-B8F1-FD58F2DC1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83.93</c:v>
                </c:pt>
                <c:pt idx="1">
                  <c:v>97.1</c:v>
                </c:pt>
                <c:pt idx="2">
                  <c:v>89.04</c:v>
                </c:pt>
                <c:pt idx="3">
                  <c:v>83</c:v>
                </c:pt>
                <c:pt idx="4">
                  <c:v>92.44</c:v>
                </c:pt>
                <c:pt idx="5">
                  <c:v>86.38</c:v>
                </c:pt>
                <c:pt idx="6">
                  <c:v>80.41</c:v>
                </c:pt>
                <c:pt idx="7">
                  <c:v>72.77</c:v>
                </c:pt>
                <c:pt idx="8">
                  <c:v>85.56</c:v>
                </c:pt>
                <c:pt idx="9">
                  <c:v>74.02</c:v>
                </c:pt>
                <c:pt idx="10">
                  <c:v>77.22</c:v>
                </c:pt>
                <c:pt idx="11">
                  <c:v>74.760000000000005</c:v>
                </c:pt>
                <c:pt idx="12">
                  <c:v>81.709999999999994</c:v>
                </c:pt>
                <c:pt idx="13">
                  <c:v>81.96</c:v>
                </c:pt>
                <c:pt idx="14">
                  <c:v>82.9</c:v>
                </c:pt>
                <c:pt idx="15">
                  <c:v>85.69</c:v>
                </c:pt>
                <c:pt idx="16">
                  <c:v>78</c:v>
                </c:pt>
                <c:pt idx="17">
                  <c:v>77.14</c:v>
                </c:pt>
                <c:pt idx="18">
                  <c:v>83.91</c:v>
                </c:pt>
                <c:pt idx="19">
                  <c:v>89.57</c:v>
                </c:pt>
                <c:pt idx="20">
                  <c:v>83.96</c:v>
                </c:pt>
                <c:pt idx="21">
                  <c:v>90.5</c:v>
                </c:pt>
                <c:pt idx="22">
                  <c:v>104.75</c:v>
                </c:pt>
                <c:pt idx="23">
                  <c:v>106.31</c:v>
                </c:pt>
                <c:pt idx="24">
                  <c:v>96.59</c:v>
                </c:pt>
                <c:pt idx="25">
                  <c:v>110.44</c:v>
                </c:pt>
                <c:pt idx="26">
                  <c:v>123.84</c:v>
                </c:pt>
                <c:pt idx="27">
                  <c:v>129.29</c:v>
                </c:pt>
                <c:pt idx="28">
                  <c:v>124.31</c:v>
                </c:pt>
                <c:pt idx="29">
                  <c:v>119.84</c:v>
                </c:pt>
                <c:pt idx="30">
                  <c:v>114.69</c:v>
                </c:pt>
                <c:pt idx="31">
                  <c:v>102.25</c:v>
                </c:pt>
                <c:pt idx="32">
                  <c:v>113.61</c:v>
                </c:pt>
                <c:pt idx="33">
                  <c:v>99.67</c:v>
                </c:pt>
                <c:pt idx="34">
                  <c:v>98.96</c:v>
                </c:pt>
                <c:pt idx="35">
                  <c:v>95.23</c:v>
                </c:pt>
                <c:pt idx="36">
                  <c:v>95.14</c:v>
                </c:pt>
                <c:pt idx="37">
                  <c:v>93.65</c:v>
                </c:pt>
                <c:pt idx="38">
                  <c:v>90.2</c:v>
                </c:pt>
                <c:pt idx="39">
                  <c:v>83.84</c:v>
                </c:pt>
                <c:pt idx="40">
                  <c:v>81.72</c:v>
                </c:pt>
                <c:pt idx="41">
                  <c:v>79.42</c:v>
                </c:pt>
                <c:pt idx="42">
                  <c:v>78.97</c:v>
                </c:pt>
                <c:pt idx="43">
                  <c:v>78.31</c:v>
                </c:pt>
                <c:pt idx="44">
                  <c:v>78.209999999999994</c:v>
                </c:pt>
                <c:pt idx="45">
                  <c:v>77.92</c:v>
                </c:pt>
                <c:pt idx="46">
                  <c:v>77.73</c:v>
                </c:pt>
                <c:pt idx="47">
                  <c:v>78.06</c:v>
                </c:pt>
                <c:pt idx="48">
                  <c:v>79.510000000000005</c:v>
                </c:pt>
                <c:pt idx="49">
                  <c:v>80.05</c:v>
                </c:pt>
                <c:pt idx="50">
                  <c:v>80.33</c:v>
                </c:pt>
                <c:pt idx="51">
                  <c:v>80.400000000000006</c:v>
                </c:pt>
                <c:pt idx="52">
                  <c:v>75.06</c:v>
                </c:pt>
                <c:pt idx="53">
                  <c:v>75.849999999999994</c:v>
                </c:pt>
                <c:pt idx="54">
                  <c:v>77.150000000000006</c:v>
                </c:pt>
                <c:pt idx="55">
                  <c:v>77.56</c:v>
                </c:pt>
                <c:pt idx="56">
                  <c:v>81.84</c:v>
                </c:pt>
                <c:pt idx="57">
                  <c:v>88.74</c:v>
                </c:pt>
                <c:pt idx="58">
                  <c:v>93.58</c:v>
                </c:pt>
                <c:pt idx="59">
                  <c:v>96.53</c:v>
                </c:pt>
                <c:pt idx="60">
                  <c:v>103.64</c:v>
                </c:pt>
                <c:pt idx="61">
                  <c:v>113.06</c:v>
                </c:pt>
                <c:pt idx="62">
                  <c:v>133.52000000000001</c:v>
                </c:pt>
                <c:pt idx="63">
                  <c:v>144.69</c:v>
                </c:pt>
                <c:pt idx="64">
                  <c:v>129.81</c:v>
                </c:pt>
                <c:pt idx="65">
                  <c:v>130.47</c:v>
                </c:pt>
                <c:pt idx="66">
                  <c:v>142.22999999999999</c:v>
                </c:pt>
                <c:pt idx="67">
                  <c:v>160.31</c:v>
                </c:pt>
                <c:pt idx="68">
                  <c:v>130.08000000000001</c:v>
                </c:pt>
                <c:pt idx="69">
                  <c:v>140.94</c:v>
                </c:pt>
                <c:pt idx="70">
                  <c:v>139.99</c:v>
                </c:pt>
                <c:pt idx="71">
                  <c:v>143.94</c:v>
                </c:pt>
                <c:pt idx="72">
                  <c:v>134.36000000000001</c:v>
                </c:pt>
                <c:pt idx="73">
                  <c:v>135</c:v>
                </c:pt>
                <c:pt idx="74">
                  <c:v>135</c:v>
                </c:pt>
                <c:pt idx="75">
                  <c:v>130</c:v>
                </c:pt>
                <c:pt idx="76">
                  <c:v>138.16999999999999</c:v>
                </c:pt>
                <c:pt idx="77">
                  <c:v>135</c:v>
                </c:pt>
                <c:pt idx="78">
                  <c:v>136.76</c:v>
                </c:pt>
                <c:pt idx="79">
                  <c:v>123.62</c:v>
                </c:pt>
                <c:pt idx="80">
                  <c:v>135.28</c:v>
                </c:pt>
                <c:pt idx="81">
                  <c:v>141.53</c:v>
                </c:pt>
                <c:pt idx="82">
                  <c:v>124.54</c:v>
                </c:pt>
                <c:pt idx="83">
                  <c:v>117.9</c:v>
                </c:pt>
                <c:pt idx="84">
                  <c:v>123.26</c:v>
                </c:pt>
                <c:pt idx="85">
                  <c:v>122.97</c:v>
                </c:pt>
                <c:pt idx="86">
                  <c:v>119.04</c:v>
                </c:pt>
                <c:pt idx="87">
                  <c:v>107.8</c:v>
                </c:pt>
                <c:pt idx="88">
                  <c:v>135</c:v>
                </c:pt>
                <c:pt idx="89">
                  <c:v>128.25</c:v>
                </c:pt>
                <c:pt idx="90">
                  <c:v>120.19</c:v>
                </c:pt>
                <c:pt idx="91">
                  <c:v>107.92</c:v>
                </c:pt>
                <c:pt idx="92">
                  <c:v>117.41</c:v>
                </c:pt>
                <c:pt idx="93">
                  <c:v>97.1</c:v>
                </c:pt>
                <c:pt idx="94">
                  <c:v>85.72</c:v>
                </c:pt>
                <c:pt idx="95">
                  <c:v>82.99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47-4957-B8F1-FD58F2DC1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079-40F4-A8EE-C9AFD3A3E2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079-40F4-A8EE-C9AFD3A3E2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">
                  <c:v>2.8</c:v>
                </c:pt>
                <c:pt idx="21">
                  <c:v>3.6</c:v>
                </c:pt>
                <c:pt idx="23">
                  <c:v>3.6</c:v>
                </c:pt>
                <c:pt idx="25">
                  <c:v>4</c:v>
                </c:pt>
                <c:pt idx="26">
                  <c:v>4</c:v>
                </c:pt>
                <c:pt idx="27">
                  <c:v>10.4</c:v>
                </c:pt>
                <c:pt idx="28">
                  <c:v>4.4000000000000004</c:v>
                </c:pt>
                <c:pt idx="29">
                  <c:v>4.4000000000000004</c:v>
                </c:pt>
                <c:pt idx="33">
                  <c:v>2.5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74">
                  <c:v>9.6</c:v>
                </c:pt>
                <c:pt idx="76">
                  <c:v>2.7549999999999999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79-40F4-A8EE-C9AFD3A3E2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8.8190000000000008</c:v>
                </c:pt>
                <c:pt idx="1">
                  <c:v>0.1</c:v>
                </c:pt>
                <c:pt idx="3">
                  <c:v>25.777000000000001</c:v>
                </c:pt>
                <c:pt idx="4">
                  <c:v>1.921</c:v>
                </c:pt>
                <c:pt idx="5">
                  <c:v>3.843</c:v>
                </c:pt>
                <c:pt idx="6">
                  <c:v>3.843</c:v>
                </c:pt>
                <c:pt idx="8">
                  <c:v>0.75800000000000001</c:v>
                </c:pt>
                <c:pt idx="9">
                  <c:v>0.7</c:v>
                </c:pt>
                <c:pt idx="10">
                  <c:v>0.85699999999999998</c:v>
                </c:pt>
                <c:pt idx="12">
                  <c:v>2</c:v>
                </c:pt>
                <c:pt idx="13">
                  <c:v>2</c:v>
                </c:pt>
                <c:pt idx="14">
                  <c:v>0.92</c:v>
                </c:pt>
                <c:pt idx="18">
                  <c:v>2</c:v>
                </c:pt>
                <c:pt idx="20">
                  <c:v>4.32</c:v>
                </c:pt>
                <c:pt idx="21">
                  <c:v>12.796000000000001</c:v>
                </c:pt>
                <c:pt idx="22">
                  <c:v>3.68</c:v>
                </c:pt>
                <c:pt idx="23">
                  <c:v>12</c:v>
                </c:pt>
                <c:pt idx="25">
                  <c:v>5.6010000000000009</c:v>
                </c:pt>
                <c:pt idx="26">
                  <c:v>6.4009999999999998</c:v>
                </c:pt>
                <c:pt idx="27">
                  <c:v>35.000999999999998</c:v>
                </c:pt>
                <c:pt idx="28">
                  <c:v>13.083</c:v>
                </c:pt>
                <c:pt idx="29">
                  <c:v>8.8789999999999996</c:v>
                </c:pt>
                <c:pt idx="30">
                  <c:v>8.620000000000001</c:v>
                </c:pt>
                <c:pt idx="31">
                  <c:v>9.4979999999999993</c:v>
                </c:pt>
                <c:pt idx="32">
                  <c:v>19.111000000000001</c:v>
                </c:pt>
                <c:pt idx="33">
                  <c:v>15.555</c:v>
                </c:pt>
                <c:pt idx="34">
                  <c:v>17.266999999999999</c:v>
                </c:pt>
                <c:pt idx="35">
                  <c:v>17.11</c:v>
                </c:pt>
                <c:pt idx="36">
                  <c:v>27.242999999999999</c:v>
                </c:pt>
                <c:pt idx="37">
                  <c:v>28.402999999999999</c:v>
                </c:pt>
                <c:pt idx="38">
                  <c:v>31.663</c:v>
                </c:pt>
                <c:pt idx="39">
                  <c:v>51.536000000000001</c:v>
                </c:pt>
                <c:pt idx="40">
                  <c:v>55.832999999999998</c:v>
                </c:pt>
                <c:pt idx="41">
                  <c:v>55.1</c:v>
                </c:pt>
                <c:pt idx="42">
                  <c:v>56.4</c:v>
                </c:pt>
                <c:pt idx="43">
                  <c:v>57.5</c:v>
                </c:pt>
                <c:pt idx="44">
                  <c:v>58.5</c:v>
                </c:pt>
                <c:pt idx="45">
                  <c:v>58.300000000000004</c:v>
                </c:pt>
                <c:pt idx="46">
                  <c:v>61.5</c:v>
                </c:pt>
                <c:pt idx="47">
                  <c:v>71.099999999999994</c:v>
                </c:pt>
                <c:pt idx="48">
                  <c:v>77.171999999999997</c:v>
                </c:pt>
                <c:pt idx="49">
                  <c:v>81.581999999999994</c:v>
                </c:pt>
                <c:pt idx="50">
                  <c:v>86.825999999999993</c:v>
                </c:pt>
                <c:pt idx="51">
                  <c:v>89.518000000000001</c:v>
                </c:pt>
                <c:pt idx="52">
                  <c:v>93.693999999999988</c:v>
                </c:pt>
                <c:pt idx="53">
                  <c:v>92.728999999999999</c:v>
                </c:pt>
                <c:pt idx="54">
                  <c:v>88.694000000000003</c:v>
                </c:pt>
                <c:pt idx="55">
                  <c:v>85.147999999999996</c:v>
                </c:pt>
                <c:pt idx="56">
                  <c:v>34.320999999999998</c:v>
                </c:pt>
                <c:pt idx="57">
                  <c:v>26.237000000000002</c:v>
                </c:pt>
                <c:pt idx="58">
                  <c:v>17.45</c:v>
                </c:pt>
                <c:pt idx="59">
                  <c:v>11.65</c:v>
                </c:pt>
                <c:pt idx="61">
                  <c:v>4.5</c:v>
                </c:pt>
                <c:pt idx="67">
                  <c:v>9.7799999999999994</c:v>
                </c:pt>
                <c:pt idx="69">
                  <c:v>5.1059999999999999</c:v>
                </c:pt>
                <c:pt idx="70">
                  <c:v>5.194</c:v>
                </c:pt>
                <c:pt idx="72">
                  <c:v>5.69</c:v>
                </c:pt>
                <c:pt idx="73">
                  <c:v>10.381</c:v>
                </c:pt>
                <c:pt idx="74">
                  <c:v>38.218000000000004</c:v>
                </c:pt>
                <c:pt idx="75">
                  <c:v>20.332999999999998</c:v>
                </c:pt>
                <c:pt idx="76">
                  <c:v>102.492</c:v>
                </c:pt>
                <c:pt idx="77">
                  <c:v>63.14</c:v>
                </c:pt>
                <c:pt idx="78">
                  <c:v>11.3</c:v>
                </c:pt>
                <c:pt idx="79">
                  <c:v>13.096</c:v>
                </c:pt>
                <c:pt idx="80">
                  <c:v>100.524</c:v>
                </c:pt>
                <c:pt idx="83">
                  <c:v>6.3449999999999998</c:v>
                </c:pt>
                <c:pt idx="84">
                  <c:v>7.2220000000000004</c:v>
                </c:pt>
                <c:pt idx="86">
                  <c:v>7.2949999999999999</c:v>
                </c:pt>
                <c:pt idx="93">
                  <c:v>14.279</c:v>
                </c:pt>
                <c:pt idx="94">
                  <c:v>41.010999999999996</c:v>
                </c:pt>
                <c:pt idx="95">
                  <c:v>17.841000000000001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79-40F4-A8EE-C9AFD3A3E2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079-40F4-A8EE-C9AFD3A3E2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79-40F4-A8EE-C9AFD3A3E2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079-40F4-A8EE-C9AFD3A3E2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">
                  <c:v>4.0000000000000001E-3</c:v>
                </c:pt>
                <c:pt idx="7">
                  <c:v>10.923999999999999</c:v>
                </c:pt>
                <c:pt idx="9">
                  <c:v>11.106</c:v>
                </c:pt>
                <c:pt idx="11">
                  <c:v>14.645</c:v>
                </c:pt>
                <c:pt idx="16">
                  <c:v>2.726</c:v>
                </c:pt>
                <c:pt idx="17">
                  <c:v>5.6589999999999998</c:v>
                </c:pt>
                <c:pt idx="28">
                  <c:v>23.806000000000001</c:v>
                </c:pt>
                <c:pt idx="29">
                  <c:v>17.173999999999999</c:v>
                </c:pt>
                <c:pt idx="30">
                  <c:v>27.643999999999998</c:v>
                </c:pt>
                <c:pt idx="31">
                  <c:v>19.896999999999998</c:v>
                </c:pt>
                <c:pt idx="62">
                  <c:v>24.085000000000001</c:v>
                </c:pt>
                <c:pt idx="63">
                  <c:v>26.02</c:v>
                </c:pt>
                <c:pt idx="73">
                  <c:v>7.1999999999999995E-2</c:v>
                </c:pt>
                <c:pt idx="80">
                  <c:v>48.941000000000003</c:v>
                </c:pt>
                <c:pt idx="81">
                  <c:v>5.9180000000000001</c:v>
                </c:pt>
                <c:pt idx="84">
                  <c:v>56.823</c:v>
                </c:pt>
                <c:pt idx="85">
                  <c:v>20.925999999999998</c:v>
                </c:pt>
                <c:pt idx="86">
                  <c:v>11.099</c:v>
                </c:pt>
                <c:pt idx="88">
                  <c:v>10.257999999999999</c:v>
                </c:pt>
                <c:pt idx="90">
                  <c:v>8.0000000000000002E-3</c:v>
                </c:pt>
                <c:pt idx="92">
                  <c:v>5.5110000000000001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79-40F4-A8EE-C9AFD3A3E2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079-40F4-A8EE-C9AFD3A3E2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11.1</c:v>
                </c:pt>
                <c:pt idx="28">
                  <c:v>35</c:v>
                </c:pt>
                <c:pt idx="29">
                  <c:v>35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12.895</c:v>
                </c:pt>
                <c:pt idx="34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60">
                  <c:v>224.465</c:v>
                </c:pt>
                <c:pt idx="61">
                  <c:v>195.06100000000001</c:v>
                </c:pt>
                <c:pt idx="62">
                  <c:v>157.12799999999999</c:v>
                </c:pt>
                <c:pt idx="63">
                  <c:v>156.303</c:v>
                </c:pt>
                <c:pt idx="64">
                  <c:v>204.452</c:v>
                </c:pt>
                <c:pt idx="65">
                  <c:v>185.298</c:v>
                </c:pt>
                <c:pt idx="66">
                  <c:v>136.90600000000001</c:v>
                </c:pt>
                <c:pt idx="67">
                  <c:v>245</c:v>
                </c:pt>
                <c:pt idx="68">
                  <c:v>112.31699999999999</c:v>
                </c:pt>
                <c:pt idx="69">
                  <c:v>245</c:v>
                </c:pt>
                <c:pt idx="70">
                  <c:v>239.16800000000001</c:v>
                </c:pt>
                <c:pt idx="71">
                  <c:v>181.75800000000001</c:v>
                </c:pt>
                <c:pt idx="72">
                  <c:v>227.85</c:v>
                </c:pt>
                <c:pt idx="73">
                  <c:v>218.41800000000001</c:v>
                </c:pt>
                <c:pt idx="74">
                  <c:v>245</c:v>
                </c:pt>
                <c:pt idx="75">
                  <c:v>245</c:v>
                </c:pt>
                <c:pt idx="76">
                  <c:v>245</c:v>
                </c:pt>
                <c:pt idx="77">
                  <c:v>245</c:v>
                </c:pt>
                <c:pt idx="78">
                  <c:v>228.83</c:v>
                </c:pt>
                <c:pt idx="79">
                  <c:v>224.053</c:v>
                </c:pt>
                <c:pt idx="80">
                  <c:v>245</c:v>
                </c:pt>
                <c:pt idx="81">
                  <c:v>88.745999999999995</c:v>
                </c:pt>
                <c:pt idx="82">
                  <c:v>162.68</c:v>
                </c:pt>
                <c:pt idx="83">
                  <c:v>190.24299999999999</c:v>
                </c:pt>
                <c:pt idx="84">
                  <c:v>135.39699999999999</c:v>
                </c:pt>
                <c:pt idx="85">
                  <c:v>115.286</c:v>
                </c:pt>
                <c:pt idx="86">
                  <c:v>127.755</c:v>
                </c:pt>
                <c:pt idx="87">
                  <c:v>125.995</c:v>
                </c:pt>
                <c:pt idx="88">
                  <c:v>69.524000000000001</c:v>
                </c:pt>
                <c:pt idx="89">
                  <c:v>39.488999999999997</c:v>
                </c:pt>
                <c:pt idx="90">
                  <c:v>58.564999999999998</c:v>
                </c:pt>
                <c:pt idx="91">
                  <c:v>49.267000000000003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79-40F4-A8EE-C9AFD3A3E2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27.6</c:v>
                </c:pt>
                <c:pt idx="2">
                  <c:v>3.8</c:v>
                </c:pt>
                <c:pt idx="3">
                  <c:v>0</c:v>
                </c:pt>
                <c:pt idx="4">
                  <c:v>79.900000000000006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94.5</c:v>
                </c:pt>
                <c:pt idx="9">
                  <c:v>10.6</c:v>
                </c:pt>
                <c:pt idx="10">
                  <c:v>21.6</c:v>
                </c:pt>
                <c:pt idx="11">
                  <c:v>0</c:v>
                </c:pt>
                <c:pt idx="12">
                  <c:v>0</c:v>
                </c:pt>
                <c:pt idx="13">
                  <c:v>37.700000000000003</c:v>
                </c:pt>
                <c:pt idx="14">
                  <c:v>43.2</c:v>
                </c:pt>
                <c:pt idx="15">
                  <c:v>54.5</c:v>
                </c:pt>
                <c:pt idx="16">
                  <c:v>14.4</c:v>
                </c:pt>
                <c:pt idx="17">
                  <c:v>14.5</c:v>
                </c:pt>
                <c:pt idx="18">
                  <c:v>76.900000000000006</c:v>
                </c:pt>
                <c:pt idx="19">
                  <c:v>45.9</c:v>
                </c:pt>
                <c:pt idx="20">
                  <c:v>28.3</c:v>
                </c:pt>
                <c:pt idx="21">
                  <c:v>0</c:v>
                </c:pt>
                <c:pt idx="22">
                  <c:v>39.799999999999997</c:v>
                </c:pt>
                <c:pt idx="23">
                  <c:v>0</c:v>
                </c:pt>
                <c:pt idx="24">
                  <c:v>87.4</c:v>
                </c:pt>
                <c:pt idx="25">
                  <c:v>87.4</c:v>
                </c:pt>
                <c:pt idx="26">
                  <c:v>87.4</c:v>
                </c:pt>
                <c:pt idx="27">
                  <c:v>87.4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37.299999999999997</c:v>
                </c:pt>
                <c:pt idx="69">
                  <c:v>37.299999999999997</c:v>
                </c:pt>
                <c:pt idx="70">
                  <c:v>37.299999999999997</c:v>
                </c:pt>
                <c:pt idx="71">
                  <c:v>37.299999999999997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68.8</c:v>
                </c:pt>
                <c:pt idx="77">
                  <c:v>68.8</c:v>
                </c:pt>
                <c:pt idx="78">
                  <c:v>68.8</c:v>
                </c:pt>
                <c:pt idx="79">
                  <c:v>68.8</c:v>
                </c:pt>
                <c:pt idx="80">
                  <c:v>0</c:v>
                </c:pt>
                <c:pt idx="81">
                  <c:v>145.9</c:v>
                </c:pt>
                <c:pt idx="82">
                  <c:v>83.4</c:v>
                </c:pt>
                <c:pt idx="83">
                  <c:v>52.3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79-40F4-A8EE-C9AFD3A3E2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43.219000000000001</c:v>
                </c:pt>
                <c:pt idx="1">
                  <c:v>12.420999999999999</c:v>
                </c:pt>
                <c:pt idx="2">
                  <c:v>43.78</c:v>
                </c:pt>
                <c:pt idx="3">
                  <c:v>45.079000000000001</c:v>
                </c:pt>
                <c:pt idx="4">
                  <c:v>3.2360000000000002</c:v>
                </c:pt>
                <c:pt idx="5">
                  <c:v>31.79</c:v>
                </c:pt>
                <c:pt idx="6">
                  <c:v>46.170999999999999</c:v>
                </c:pt>
                <c:pt idx="7">
                  <c:v>45.74</c:v>
                </c:pt>
                <c:pt idx="8">
                  <c:v>35.604999999999997</c:v>
                </c:pt>
                <c:pt idx="9">
                  <c:v>44.6</c:v>
                </c:pt>
                <c:pt idx="10">
                  <c:v>40.783999999999999</c:v>
                </c:pt>
                <c:pt idx="11">
                  <c:v>45.8</c:v>
                </c:pt>
                <c:pt idx="12">
                  <c:v>45.3</c:v>
                </c:pt>
                <c:pt idx="13">
                  <c:v>36.200000000000003</c:v>
                </c:pt>
                <c:pt idx="14">
                  <c:v>34.6</c:v>
                </c:pt>
                <c:pt idx="15">
                  <c:v>33.6</c:v>
                </c:pt>
                <c:pt idx="16">
                  <c:v>40.5</c:v>
                </c:pt>
                <c:pt idx="17">
                  <c:v>38.700000000000003</c:v>
                </c:pt>
                <c:pt idx="18">
                  <c:v>28.3</c:v>
                </c:pt>
                <c:pt idx="19">
                  <c:v>26.4</c:v>
                </c:pt>
                <c:pt idx="20">
                  <c:v>3.4870000000000001</c:v>
                </c:pt>
                <c:pt idx="21">
                  <c:v>15.167</c:v>
                </c:pt>
                <c:pt idx="22">
                  <c:v>1.2</c:v>
                </c:pt>
                <c:pt idx="23">
                  <c:v>19.952999999999999</c:v>
                </c:pt>
                <c:pt idx="24">
                  <c:v>1.2</c:v>
                </c:pt>
                <c:pt idx="25">
                  <c:v>6.4749999999999996</c:v>
                </c:pt>
                <c:pt idx="26">
                  <c:v>6.2169999999999996</c:v>
                </c:pt>
                <c:pt idx="27">
                  <c:v>47.265000000000001</c:v>
                </c:pt>
                <c:pt idx="28">
                  <c:v>8.4190000000000005</c:v>
                </c:pt>
                <c:pt idx="29">
                  <c:v>5.65</c:v>
                </c:pt>
                <c:pt idx="30">
                  <c:v>5.8109999999999999</c:v>
                </c:pt>
                <c:pt idx="31">
                  <c:v>6.3739999999999997</c:v>
                </c:pt>
                <c:pt idx="32">
                  <c:v>4.7069999999999999</c:v>
                </c:pt>
                <c:pt idx="33">
                  <c:v>0.85599999999999998</c:v>
                </c:pt>
                <c:pt idx="34">
                  <c:v>8.3699999999999992</c:v>
                </c:pt>
                <c:pt idx="35">
                  <c:v>5.6</c:v>
                </c:pt>
                <c:pt idx="36">
                  <c:v>6.0279999999999996</c:v>
                </c:pt>
                <c:pt idx="37">
                  <c:v>7.0229999999999997</c:v>
                </c:pt>
                <c:pt idx="38">
                  <c:v>7.2830000000000004</c:v>
                </c:pt>
                <c:pt idx="39">
                  <c:v>21.12</c:v>
                </c:pt>
                <c:pt idx="40">
                  <c:v>26.428000000000001</c:v>
                </c:pt>
                <c:pt idx="41">
                  <c:v>29.472999999999999</c:v>
                </c:pt>
                <c:pt idx="42">
                  <c:v>28.591000000000001</c:v>
                </c:pt>
                <c:pt idx="43">
                  <c:v>35.064999999999998</c:v>
                </c:pt>
                <c:pt idx="44">
                  <c:v>32.731999999999999</c:v>
                </c:pt>
                <c:pt idx="45">
                  <c:v>33.543999999999997</c:v>
                </c:pt>
                <c:pt idx="46">
                  <c:v>31.045000000000002</c:v>
                </c:pt>
                <c:pt idx="47">
                  <c:v>31.837</c:v>
                </c:pt>
                <c:pt idx="48">
                  <c:v>24.914999999999999</c:v>
                </c:pt>
                <c:pt idx="49">
                  <c:v>22.984999999999999</c:v>
                </c:pt>
                <c:pt idx="50">
                  <c:v>21.06</c:v>
                </c:pt>
                <c:pt idx="51">
                  <c:v>18.385999999999999</c:v>
                </c:pt>
                <c:pt idx="52">
                  <c:v>20.481000000000002</c:v>
                </c:pt>
                <c:pt idx="53">
                  <c:v>19.776</c:v>
                </c:pt>
                <c:pt idx="54">
                  <c:v>17.372</c:v>
                </c:pt>
                <c:pt idx="55">
                  <c:v>15.686</c:v>
                </c:pt>
                <c:pt idx="56">
                  <c:v>17.303999999999998</c:v>
                </c:pt>
                <c:pt idx="57">
                  <c:v>12.036</c:v>
                </c:pt>
                <c:pt idx="58">
                  <c:v>3.3340000000000001</c:v>
                </c:pt>
                <c:pt idx="59">
                  <c:v>3.1840000000000002</c:v>
                </c:pt>
                <c:pt idx="60">
                  <c:v>2.3679999999999999</c:v>
                </c:pt>
                <c:pt idx="61">
                  <c:v>2.2610000000000001</c:v>
                </c:pt>
                <c:pt idx="62">
                  <c:v>2.1709999999999998</c:v>
                </c:pt>
                <c:pt idx="63">
                  <c:v>2.1280000000000001</c:v>
                </c:pt>
                <c:pt idx="67">
                  <c:v>3.0720000000000001</c:v>
                </c:pt>
                <c:pt idx="69">
                  <c:v>0.88200000000000001</c:v>
                </c:pt>
                <c:pt idx="71">
                  <c:v>5.5E-2</c:v>
                </c:pt>
                <c:pt idx="72">
                  <c:v>0.126</c:v>
                </c:pt>
                <c:pt idx="73">
                  <c:v>5.1369999999999996</c:v>
                </c:pt>
                <c:pt idx="74">
                  <c:v>12.451000000000001</c:v>
                </c:pt>
                <c:pt idx="75">
                  <c:v>4.0209999999999999</c:v>
                </c:pt>
                <c:pt idx="76">
                  <c:v>10.833</c:v>
                </c:pt>
                <c:pt idx="77">
                  <c:v>2.0840000000000001</c:v>
                </c:pt>
                <c:pt idx="78">
                  <c:v>1.0669999999999999</c:v>
                </c:pt>
                <c:pt idx="79">
                  <c:v>1.829</c:v>
                </c:pt>
                <c:pt idx="80">
                  <c:v>6.2480000000000002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91">
                  <c:v>1.06</c:v>
                </c:pt>
                <c:pt idx="92">
                  <c:v>10.92</c:v>
                </c:pt>
                <c:pt idx="93">
                  <c:v>19.997</c:v>
                </c:pt>
                <c:pt idx="94">
                  <c:v>23.401</c:v>
                </c:pt>
                <c:pt idx="95">
                  <c:v>26.234000000000002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79-40F4-A8EE-C9AFD3A3E2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079-40F4-A8EE-C9AFD3A3E2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079-40F4-A8EE-C9AFD3A3E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83.93</c:v>
                </c:pt>
                <c:pt idx="1">
                  <c:v>97.1</c:v>
                </c:pt>
                <c:pt idx="2">
                  <c:v>89.04</c:v>
                </c:pt>
                <c:pt idx="3">
                  <c:v>83</c:v>
                </c:pt>
                <c:pt idx="4">
                  <c:v>92.44</c:v>
                </c:pt>
                <c:pt idx="5">
                  <c:v>86.38</c:v>
                </c:pt>
                <c:pt idx="6">
                  <c:v>80.41</c:v>
                </c:pt>
                <c:pt idx="7">
                  <c:v>72.77</c:v>
                </c:pt>
                <c:pt idx="8">
                  <c:v>85.56</c:v>
                </c:pt>
                <c:pt idx="9">
                  <c:v>74.02</c:v>
                </c:pt>
                <c:pt idx="10">
                  <c:v>77.22</c:v>
                </c:pt>
                <c:pt idx="11">
                  <c:v>74.760000000000005</c:v>
                </c:pt>
                <c:pt idx="12">
                  <c:v>81.709999999999994</c:v>
                </c:pt>
                <c:pt idx="13">
                  <c:v>81.96</c:v>
                </c:pt>
                <c:pt idx="14">
                  <c:v>82.9</c:v>
                </c:pt>
                <c:pt idx="15">
                  <c:v>85.69</c:v>
                </c:pt>
                <c:pt idx="16">
                  <c:v>78</c:v>
                </c:pt>
                <c:pt idx="17">
                  <c:v>77.14</c:v>
                </c:pt>
                <c:pt idx="18">
                  <c:v>83.91</c:v>
                </c:pt>
                <c:pt idx="19">
                  <c:v>89.57</c:v>
                </c:pt>
                <c:pt idx="20">
                  <c:v>83.96</c:v>
                </c:pt>
                <c:pt idx="21">
                  <c:v>90.5</c:v>
                </c:pt>
                <c:pt idx="22">
                  <c:v>104.75</c:v>
                </c:pt>
                <c:pt idx="23">
                  <c:v>106.31</c:v>
                </c:pt>
                <c:pt idx="24">
                  <c:v>96.59</c:v>
                </c:pt>
                <c:pt idx="25">
                  <c:v>110.44</c:v>
                </c:pt>
                <c:pt idx="26">
                  <c:v>123.84</c:v>
                </c:pt>
                <c:pt idx="27">
                  <c:v>129.29</c:v>
                </c:pt>
                <c:pt idx="28">
                  <c:v>124.31</c:v>
                </c:pt>
                <c:pt idx="29">
                  <c:v>119.84</c:v>
                </c:pt>
                <c:pt idx="30">
                  <c:v>114.69</c:v>
                </c:pt>
                <c:pt idx="31">
                  <c:v>102.25</c:v>
                </c:pt>
                <c:pt idx="32">
                  <c:v>113.61</c:v>
                </c:pt>
                <c:pt idx="33">
                  <c:v>99.67</c:v>
                </c:pt>
                <c:pt idx="34">
                  <c:v>98.96</c:v>
                </c:pt>
                <c:pt idx="35">
                  <c:v>95.23</c:v>
                </c:pt>
                <c:pt idx="36">
                  <c:v>95.14</c:v>
                </c:pt>
                <c:pt idx="37">
                  <c:v>93.65</c:v>
                </c:pt>
                <c:pt idx="38">
                  <c:v>90.2</c:v>
                </c:pt>
                <c:pt idx="39">
                  <c:v>83.84</c:v>
                </c:pt>
                <c:pt idx="40">
                  <c:v>81.72</c:v>
                </c:pt>
                <c:pt idx="41">
                  <c:v>79.42</c:v>
                </c:pt>
                <c:pt idx="42">
                  <c:v>78.97</c:v>
                </c:pt>
                <c:pt idx="43">
                  <c:v>78.31</c:v>
                </c:pt>
                <c:pt idx="44">
                  <c:v>78.209999999999994</c:v>
                </c:pt>
                <c:pt idx="45">
                  <c:v>77.92</c:v>
                </c:pt>
                <c:pt idx="46">
                  <c:v>77.73</c:v>
                </c:pt>
                <c:pt idx="47">
                  <c:v>78.06</c:v>
                </c:pt>
                <c:pt idx="48">
                  <c:v>79.510000000000005</c:v>
                </c:pt>
                <c:pt idx="49">
                  <c:v>80.05</c:v>
                </c:pt>
                <c:pt idx="50">
                  <c:v>80.33</c:v>
                </c:pt>
                <c:pt idx="51">
                  <c:v>80.400000000000006</c:v>
                </c:pt>
                <c:pt idx="52">
                  <c:v>75.06</c:v>
                </c:pt>
                <c:pt idx="53">
                  <c:v>75.849999999999994</c:v>
                </c:pt>
                <c:pt idx="54">
                  <c:v>77.150000000000006</c:v>
                </c:pt>
                <c:pt idx="55">
                  <c:v>77.56</c:v>
                </c:pt>
                <c:pt idx="56">
                  <c:v>81.84</c:v>
                </c:pt>
                <c:pt idx="57">
                  <c:v>88.74</c:v>
                </c:pt>
                <c:pt idx="58">
                  <c:v>93.58</c:v>
                </c:pt>
                <c:pt idx="59">
                  <c:v>96.53</c:v>
                </c:pt>
                <c:pt idx="60">
                  <c:v>103.64</c:v>
                </c:pt>
                <c:pt idx="61">
                  <c:v>113.06</c:v>
                </c:pt>
                <c:pt idx="62">
                  <c:v>133.52000000000001</c:v>
                </c:pt>
                <c:pt idx="63">
                  <c:v>144.69</c:v>
                </c:pt>
                <c:pt idx="64">
                  <c:v>129.81</c:v>
                </c:pt>
                <c:pt idx="65">
                  <c:v>130.47</c:v>
                </c:pt>
                <c:pt idx="66">
                  <c:v>142.22999999999999</c:v>
                </c:pt>
                <c:pt idx="67">
                  <c:v>160.31</c:v>
                </c:pt>
                <c:pt idx="68">
                  <c:v>130.08000000000001</c:v>
                </c:pt>
                <c:pt idx="69">
                  <c:v>140.94</c:v>
                </c:pt>
                <c:pt idx="70">
                  <c:v>139.99</c:v>
                </c:pt>
                <c:pt idx="71">
                  <c:v>143.94</c:v>
                </c:pt>
                <c:pt idx="72">
                  <c:v>134.36000000000001</c:v>
                </c:pt>
                <c:pt idx="73">
                  <c:v>135</c:v>
                </c:pt>
                <c:pt idx="74">
                  <c:v>135</c:v>
                </c:pt>
                <c:pt idx="75">
                  <c:v>130</c:v>
                </c:pt>
                <c:pt idx="76">
                  <c:v>138.16999999999999</c:v>
                </c:pt>
                <c:pt idx="77">
                  <c:v>135</c:v>
                </c:pt>
                <c:pt idx="78">
                  <c:v>136.76</c:v>
                </c:pt>
                <c:pt idx="79">
                  <c:v>123.62</c:v>
                </c:pt>
                <c:pt idx="80">
                  <c:v>135.28</c:v>
                </c:pt>
                <c:pt idx="81">
                  <c:v>141.53</c:v>
                </c:pt>
                <c:pt idx="82">
                  <c:v>124.54</c:v>
                </c:pt>
                <c:pt idx="83">
                  <c:v>117.9</c:v>
                </c:pt>
                <c:pt idx="84">
                  <c:v>123.26</c:v>
                </c:pt>
                <c:pt idx="85">
                  <c:v>122.97</c:v>
                </c:pt>
                <c:pt idx="86">
                  <c:v>119.04</c:v>
                </c:pt>
                <c:pt idx="87">
                  <c:v>107.8</c:v>
                </c:pt>
                <c:pt idx="88">
                  <c:v>135</c:v>
                </c:pt>
                <c:pt idx="89">
                  <c:v>128.25</c:v>
                </c:pt>
                <c:pt idx="90">
                  <c:v>120.19</c:v>
                </c:pt>
                <c:pt idx="91">
                  <c:v>107.92</c:v>
                </c:pt>
                <c:pt idx="92">
                  <c:v>117.41</c:v>
                </c:pt>
                <c:pt idx="93">
                  <c:v>97.1</c:v>
                </c:pt>
                <c:pt idx="94">
                  <c:v>85.72</c:v>
                </c:pt>
                <c:pt idx="95">
                  <c:v>82.99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79-40F4-A8EE-C9AFD3A3E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52.061</v>
      </c>
      <c r="C5" s="25">
        <v>40.070999999999998</v>
      </c>
      <c r="D5" s="25">
        <v>47.567999999999998</v>
      </c>
      <c r="E5" s="25">
        <v>73.673000000000002</v>
      </c>
      <c r="F5" s="25">
        <v>85.012</v>
      </c>
      <c r="G5" s="25">
        <v>35.628999999999998</v>
      </c>
      <c r="H5" s="25">
        <v>50.021000000000001</v>
      </c>
      <c r="I5" s="25">
        <v>56.710999999999999</v>
      </c>
      <c r="J5" s="25">
        <v>130.87100000000001</v>
      </c>
      <c r="K5" s="25">
        <v>67.052999999999997</v>
      </c>
      <c r="L5" s="25">
        <v>63.216999999999999</v>
      </c>
      <c r="M5" s="25">
        <v>60.468000000000004</v>
      </c>
      <c r="N5" s="25">
        <v>47.338000000000001</v>
      </c>
      <c r="O5" s="25">
        <v>75.903999999999996</v>
      </c>
      <c r="P5" s="25">
        <v>78.747</v>
      </c>
      <c r="Q5" s="25">
        <v>88.052000000000007</v>
      </c>
      <c r="R5" s="25">
        <v>57.61</v>
      </c>
      <c r="S5" s="25">
        <v>58.819000000000003</v>
      </c>
      <c r="T5" s="25">
        <v>107.19799999999999</v>
      </c>
      <c r="U5" s="25">
        <v>72.346000000000004</v>
      </c>
      <c r="V5" s="25">
        <v>36.137</v>
      </c>
      <c r="W5" s="25">
        <v>31.611000000000001</v>
      </c>
      <c r="X5" s="25">
        <v>44.710999999999999</v>
      </c>
      <c r="Y5" s="25">
        <v>35.533000000000001</v>
      </c>
      <c r="Z5" s="25">
        <v>88.590999999999994</v>
      </c>
      <c r="AA5" s="25">
        <v>103.474</v>
      </c>
      <c r="AB5" s="25">
        <v>103.97199999999999</v>
      </c>
      <c r="AC5" s="25">
        <v>191.2</v>
      </c>
      <c r="AD5" s="25">
        <v>84.688999999999993</v>
      </c>
      <c r="AE5" s="25">
        <v>71.102999999999994</v>
      </c>
      <c r="AF5" s="25">
        <v>74.075000000000003</v>
      </c>
      <c r="AG5" s="25">
        <v>67.769000000000005</v>
      </c>
      <c r="AH5" s="25">
        <v>55.817999999999998</v>
      </c>
      <c r="AI5" s="25">
        <v>31.806000000000001</v>
      </c>
      <c r="AJ5" s="25">
        <v>55.637</v>
      </c>
      <c r="AK5" s="25">
        <v>22.71</v>
      </c>
      <c r="AL5" s="25">
        <v>37.241</v>
      </c>
      <c r="AM5" s="25">
        <v>39.396000000000001</v>
      </c>
      <c r="AN5" s="25">
        <v>42.915999999999997</v>
      </c>
      <c r="AO5" s="25">
        <v>72.626000000000005</v>
      </c>
      <c r="AP5" s="25">
        <v>112.28700000000001</v>
      </c>
      <c r="AQ5" s="25">
        <v>114.599</v>
      </c>
      <c r="AR5" s="25">
        <v>115.017</v>
      </c>
      <c r="AS5" s="25">
        <v>122.59</v>
      </c>
      <c r="AT5" s="25">
        <v>121.232</v>
      </c>
      <c r="AU5" s="25">
        <v>121.84399999999999</v>
      </c>
      <c r="AV5" s="25">
        <v>122.545</v>
      </c>
      <c r="AW5" s="25">
        <v>132.93700000000001</v>
      </c>
      <c r="AX5" s="25">
        <v>106.087</v>
      </c>
      <c r="AY5" s="25">
        <v>108.56699999999999</v>
      </c>
      <c r="AZ5" s="25">
        <v>111.886</v>
      </c>
      <c r="BA5" s="25">
        <v>111.904</v>
      </c>
      <c r="BB5" s="25">
        <v>114.175</v>
      </c>
      <c r="BC5" s="25">
        <v>112.505</v>
      </c>
      <c r="BD5" s="25">
        <v>106.066</v>
      </c>
      <c r="BE5" s="25">
        <v>100.834</v>
      </c>
      <c r="BF5" s="25">
        <v>51.625</v>
      </c>
      <c r="BG5" s="25">
        <v>38.273000000000003</v>
      </c>
      <c r="BH5" s="25">
        <v>20.783999999999999</v>
      </c>
      <c r="BI5" s="25">
        <v>14.834</v>
      </c>
      <c r="BJ5" s="25">
        <v>226.833</v>
      </c>
      <c r="BK5" s="25">
        <v>201.822</v>
      </c>
      <c r="BL5" s="25">
        <v>183.38399999999999</v>
      </c>
      <c r="BM5" s="25">
        <v>184.45099999999999</v>
      </c>
      <c r="BN5" s="25">
        <v>204.50200000000001</v>
      </c>
      <c r="BO5" s="25">
        <v>185.34299999999999</v>
      </c>
      <c r="BP5" s="25">
        <v>136.95099999999999</v>
      </c>
      <c r="BQ5" s="25">
        <v>257.89699999999999</v>
      </c>
      <c r="BR5" s="25">
        <v>149.6</v>
      </c>
      <c r="BS5" s="25">
        <v>288.29300000000001</v>
      </c>
      <c r="BT5" s="25">
        <v>281.64499999999998</v>
      </c>
      <c r="BU5" s="25">
        <v>219.095</v>
      </c>
      <c r="BV5" s="25">
        <v>233.66</v>
      </c>
      <c r="BW5" s="25">
        <v>233.96</v>
      </c>
      <c r="BX5" s="25">
        <v>305.29199999999997</v>
      </c>
      <c r="BY5" s="25">
        <v>269.37</v>
      </c>
      <c r="BZ5" s="25">
        <v>429.84100000000001</v>
      </c>
      <c r="CA5" s="25">
        <v>379.00900000000001</v>
      </c>
      <c r="CB5" s="25">
        <v>310</v>
      </c>
      <c r="CC5" s="25">
        <v>307.69799999999998</v>
      </c>
      <c r="CD5" s="25">
        <v>400.762</v>
      </c>
      <c r="CE5" s="25">
        <v>240.53899999999999</v>
      </c>
      <c r="CF5" s="25">
        <v>246.102</v>
      </c>
      <c r="CG5" s="25">
        <v>248.85300000000001</v>
      </c>
      <c r="CH5" s="25">
        <v>206.209</v>
      </c>
      <c r="CI5" s="25">
        <v>143.00399999999999</v>
      </c>
      <c r="CJ5" s="25">
        <v>152.92599999999999</v>
      </c>
      <c r="CK5" s="25">
        <v>127.825</v>
      </c>
      <c r="CL5" s="25">
        <v>79.808000000000007</v>
      </c>
      <c r="CM5" s="25">
        <v>39.514000000000003</v>
      </c>
      <c r="CN5" s="25">
        <v>58.551000000000002</v>
      </c>
      <c r="CO5" s="25">
        <v>50.33</v>
      </c>
      <c r="CP5" s="25">
        <v>16.428999999999998</v>
      </c>
      <c r="CQ5" s="25">
        <v>34.232999999999997</v>
      </c>
      <c r="CR5" s="25">
        <v>64.400000000000006</v>
      </c>
      <c r="CS5" s="25">
        <v>57.293999999999997</v>
      </c>
      <c r="CT5" s="26"/>
      <c r="CU5" s="26"/>
      <c r="CV5" s="26"/>
      <c r="CW5" s="27"/>
      <c r="CX5" s="28">
        <f t="array" ref="CX5">SUMPRODUCT(B5:CW5*0.25)</f>
        <v>2938.8500000000008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83.93</v>
      </c>
      <c r="C8" s="37">
        <v>97.1</v>
      </c>
      <c r="D8" s="37">
        <v>89.04</v>
      </c>
      <c r="E8" s="37">
        <v>83</v>
      </c>
      <c r="F8" s="37">
        <v>92.44</v>
      </c>
      <c r="G8" s="37">
        <v>86.38</v>
      </c>
      <c r="H8" s="37">
        <v>80.41</v>
      </c>
      <c r="I8" s="37">
        <v>72.77</v>
      </c>
      <c r="J8" s="37">
        <v>85.56</v>
      </c>
      <c r="K8" s="37">
        <v>74.02</v>
      </c>
      <c r="L8" s="37">
        <v>77.22</v>
      </c>
      <c r="M8" s="37">
        <v>74.760000000000005</v>
      </c>
      <c r="N8" s="37">
        <v>81.709999999999994</v>
      </c>
      <c r="O8" s="37">
        <v>81.96</v>
      </c>
      <c r="P8" s="37">
        <v>82.9</v>
      </c>
      <c r="Q8" s="37">
        <v>85.69</v>
      </c>
      <c r="R8" s="37">
        <v>78</v>
      </c>
      <c r="S8" s="37">
        <v>77.14</v>
      </c>
      <c r="T8" s="37">
        <v>83.91</v>
      </c>
      <c r="U8" s="37">
        <v>89.57</v>
      </c>
      <c r="V8" s="37">
        <v>83.96</v>
      </c>
      <c r="W8" s="37">
        <v>90.5</v>
      </c>
      <c r="X8" s="37">
        <v>104.75</v>
      </c>
      <c r="Y8" s="37">
        <v>106.31</v>
      </c>
      <c r="Z8" s="37">
        <v>96.59</v>
      </c>
      <c r="AA8" s="37">
        <v>110.44</v>
      </c>
      <c r="AB8" s="37">
        <v>123.84</v>
      </c>
      <c r="AC8" s="37">
        <v>129.29</v>
      </c>
      <c r="AD8" s="37">
        <v>124.31</v>
      </c>
      <c r="AE8" s="37">
        <v>119.84</v>
      </c>
      <c r="AF8" s="37">
        <v>114.69</v>
      </c>
      <c r="AG8" s="37">
        <v>102.25</v>
      </c>
      <c r="AH8" s="37">
        <v>113.61</v>
      </c>
      <c r="AI8" s="37">
        <v>99.67</v>
      </c>
      <c r="AJ8" s="37">
        <v>98.96</v>
      </c>
      <c r="AK8" s="37">
        <v>95.23</v>
      </c>
      <c r="AL8" s="37">
        <v>95.14</v>
      </c>
      <c r="AM8" s="37">
        <v>93.65</v>
      </c>
      <c r="AN8" s="37">
        <v>90.2</v>
      </c>
      <c r="AO8" s="37">
        <v>83.84</v>
      </c>
      <c r="AP8" s="37">
        <v>81.72</v>
      </c>
      <c r="AQ8" s="37">
        <v>79.42</v>
      </c>
      <c r="AR8" s="37">
        <v>78.97</v>
      </c>
      <c r="AS8" s="37">
        <v>78.31</v>
      </c>
      <c r="AT8" s="37">
        <v>78.209999999999994</v>
      </c>
      <c r="AU8" s="37">
        <v>77.92</v>
      </c>
      <c r="AV8" s="37">
        <v>77.73</v>
      </c>
      <c r="AW8" s="37">
        <v>78.06</v>
      </c>
      <c r="AX8" s="37">
        <v>79.510000000000005</v>
      </c>
      <c r="AY8" s="37">
        <v>80.05</v>
      </c>
      <c r="AZ8" s="37">
        <v>80.33</v>
      </c>
      <c r="BA8" s="37">
        <v>80.400000000000006</v>
      </c>
      <c r="BB8" s="37">
        <v>75.06</v>
      </c>
      <c r="BC8" s="37">
        <v>75.849999999999994</v>
      </c>
      <c r="BD8" s="37">
        <v>77.150000000000006</v>
      </c>
      <c r="BE8" s="37">
        <v>77.56</v>
      </c>
      <c r="BF8" s="37">
        <v>81.84</v>
      </c>
      <c r="BG8" s="37">
        <v>88.74</v>
      </c>
      <c r="BH8" s="37">
        <v>93.58</v>
      </c>
      <c r="BI8" s="37">
        <v>96.53</v>
      </c>
      <c r="BJ8" s="37">
        <v>103.64</v>
      </c>
      <c r="BK8" s="37">
        <v>113.06</v>
      </c>
      <c r="BL8" s="37">
        <v>133.52000000000001</v>
      </c>
      <c r="BM8" s="37">
        <v>144.69</v>
      </c>
      <c r="BN8" s="37">
        <v>129.81</v>
      </c>
      <c r="BO8" s="37">
        <v>130.47</v>
      </c>
      <c r="BP8" s="37">
        <v>142.22999999999999</v>
      </c>
      <c r="BQ8" s="37">
        <v>160.31</v>
      </c>
      <c r="BR8" s="37">
        <v>130.08000000000001</v>
      </c>
      <c r="BS8" s="37">
        <v>140.94</v>
      </c>
      <c r="BT8" s="37">
        <v>139.99</v>
      </c>
      <c r="BU8" s="37">
        <v>143.94</v>
      </c>
      <c r="BV8" s="37">
        <v>134.36000000000001</v>
      </c>
      <c r="BW8" s="37">
        <v>135</v>
      </c>
      <c r="BX8" s="37">
        <v>135</v>
      </c>
      <c r="BY8" s="37">
        <v>130</v>
      </c>
      <c r="BZ8" s="37">
        <v>138.16999999999999</v>
      </c>
      <c r="CA8" s="37">
        <v>135</v>
      </c>
      <c r="CB8" s="37">
        <v>136.76</v>
      </c>
      <c r="CC8" s="37">
        <v>123.62</v>
      </c>
      <c r="CD8" s="37">
        <v>135.28</v>
      </c>
      <c r="CE8" s="37">
        <v>141.53</v>
      </c>
      <c r="CF8" s="37">
        <v>124.54</v>
      </c>
      <c r="CG8" s="37">
        <v>117.9</v>
      </c>
      <c r="CH8" s="37">
        <v>123.26</v>
      </c>
      <c r="CI8" s="37">
        <v>122.97</v>
      </c>
      <c r="CJ8" s="37">
        <v>119.04</v>
      </c>
      <c r="CK8" s="37">
        <v>107.8</v>
      </c>
      <c r="CL8" s="37">
        <v>135</v>
      </c>
      <c r="CM8" s="37">
        <v>128.25</v>
      </c>
      <c r="CN8" s="37">
        <v>120.19</v>
      </c>
      <c r="CO8" s="37">
        <v>107.92</v>
      </c>
      <c r="CP8" s="37">
        <v>117.41</v>
      </c>
      <c r="CQ8" s="37">
        <v>97.1</v>
      </c>
      <c r="CR8" s="37">
        <v>85.72</v>
      </c>
      <c r="CS8" s="37">
        <v>82.99</v>
      </c>
      <c r="CT8" s="38"/>
      <c r="CU8" s="38"/>
      <c r="CV8" s="38"/>
      <c r="CW8" s="39"/>
      <c r="CX8" s="40">
        <f>IF(SUM(B8:CW8)&lt;&gt;0,AVERAGEIF(B8:CW8,"&lt;&gt;"""),"")</f>
        <v>103.1146875</v>
      </c>
    </row>
    <row r="9" spans="1:102" ht="24.95" customHeight="1" thickBot="1" x14ac:dyDescent="0.25">
      <c r="A9" s="41" t="s">
        <v>6</v>
      </c>
      <c r="B9" s="42">
        <v>88.267499999999998</v>
      </c>
      <c r="C9" s="43">
        <v>88.267499999999998</v>
      </c>
      <c r="D9" s="43">
        <v>88.267499999999998</v>
      </c>
      <c r="E9" s="43">
        <v>88.267499999999998</v>
      </c>
      <c r="F9" s="43">
        <v>83</v>
      </c>
      <c r="G9" s="43">
        <v>83</v>
      </c>
      <c r="H9" s="43">
        <v>83</v>
      </c>
      <c r="I9" s="43">
        <v>83</v>
      </c>
      <c r="J9" s="43">
        <v>77.89</v>
      </c>
      <c r="K9" s="43">
        <v>77.89</v>
      </c>
      <c r="L9" s="43">
        <v>77.89</v>
      </c>
      <c r="M9" s="43">
        <v>77.89</v>
      </c>
      <c r="N9" s="43">
        <v>83.064999999999998</v>
      </c>
      <c r="O9" s="43">
        <v>83.064999999999998</v>
      </c>
      <c r="P9" s="43">
        <v>83.064999999999998</v>
      </c>
      <c r="Q9" s="43">
        <v>83.064999999999998</v>
      </c>
      <c r="R9" s="43">
        <v>82.155000000000001</v>
      </c>
      <c r="S9" s="43">
        <v>82.155000000000001</v>
      </c>
      <c r="T9" s="43">
        <v>82.155000000000001</v>
      </c>
      <c r="U9" s="43">
        <v>82.155000000000001</v>
      </c>
      <c r="V9" s="43">
        <v>96.38</v>
      </c>
      <c r="W9" s="43">
        <v>96.38</v>
      </c>
      <c r="X9" s="43">
        <v>96.38</v>
      </c>
      <c r="Y9" s="43">
        <v>96.38</v>
      </c>
      <c r="Z9" s="43">
        <v>115.04</v>
      </c>
      <c r="AA9" s="43">
        <v>115.04</v>
      </c>
      <c r="AB9" s="43">
        <v>115.04</v>
      </c>
      <c r="AC9" s="43">
        <v>115.04</v>
      </c>
      <c r="AD9" s="43">
        <v>115.27249999999999</v>
      </c>
      <c r="AE9" s="43">
        <v>115.27249999999999</v>
      </c>
      <c r="AF9" s="43">
        <v>115.27249999999999</v>
      </c>
      <c r="AG9" s="43">
        <v>115.27249999999999</v>
      </c>
      <c r="AH9" s="43">
        <v>101.86750000000001</v>
      </c>
      <c r="AI9" s="43">
        <v>101.86750000000001</v>
      </c>
      <c r="AJ9" s="43">
        <v>101.86750000000001</v>
      </c>
      <c r="AK9" s="43">
        <v>101.86750000000001</v>
      </c>
      <c r="AL9" s="43">
        <v>90.707499999999996</v>
      </c>
      <c r="AM9" s="43">
        <v>90.707499999999996</v>
      </c>
      <c r="AN9" s="43">
        <v>90.707499999999996</v>
      </c>
      <c r="AO9" s="43">
        <v>90.707499999999996</v>
      </c>
      <c r="AP9" s="43">
        <v>79.605000000000004</v>
      </c>
      <c r="AQ9" s="43">
        <v>79.605000000000004</v>
      </c>
      <c r="AR9" s="43">
        <v>79.605000000000004</v>
      </c>
      <c r="AS9" s="43">
        <v>79.605000000000004</v>
      </c>
      <c r="AT9" s="43">
        <v>77.98</v>
      </c>
      <c r="AU9" s="43">
        <v>77.98</v>
      </c>
      <c r="AV9" s="43">
        <v>77.98</v>
      </c>
      <c r="AW9" s="43">
        <v>77.98</v>
      </c>
      <c r="AX9" s="43">
        <v>80.072500000000005</v>
      </c>
      <c r="AY9" s="43">
        <v>80.072500000000005</v>
      </c>
      <c r="AZ9" s="43">
        <v>80.072500000000005</v>
      </c>
      <c r="BA9" s="43">
        <v>80.072500000000005</v>
      </c>
      <c r="BB9" s="43">
        <v>76.405000000000001</v>
      </c>
      <c r="BC9" s="43">
        <v>76.405000000000001</v>
      </c>
      <c r="BD9" s="43">
        <v>76.405000000000001</v>
      </c>
      <c r="BE9" s="43">
        <v>76.405000000000001</v>
      </c>
      <c r="BF9" s="43">
        <v>90.172499999999999</v>
      </c>
      <c r="BG9" s="43">
        <v>90.172499999999999</v>
      </c>
      <c r="BH9" s="43">
        <v>90.172499999999999</v>
      </c>
      <c r="BI9" s="43">
        <v>90.172499999999999</v>
      </c>
      <c r="BJ9" s="43">
        <v>123.72750000000001</v>
      </c>
      <c r="BK9" s="43">
        <v>123.72750000000001</v>
      </c>
      <c r="BL9" s="43">
        <v>123.72750000000001</v>
      </c>
      <c r="BM9" s="43">
        <v>123.72750000000001</v>
      </c>
      <c r="BN9" s="43">
        <v>140.70500000000001</v>
      </c>
      <c r="BO9" s="43">
        <v>140.70500000000001</v>
      </c>
      <c r="BP9" s="43">
        <v>140.70500000000001</v>
      </c>
      <c r="BQ9" s="43">
        <v>140.70500000000001</v>
      </c>
      <c r="BR9" s="43">
        <v>138.73750000000001</v>
      </c>
      <c r="BS9" s="43">
        <v>138.73750000000001</v>
      </c>
      <c r="BT9" s="43">
        <v>138.73750000000001</v>
      </c>
      <c r="BU9" s="43">
        <v>138.73750000000001</v>
      </c>
      <c r="BV9" s="43">
        <v>133.59</v>
      </c>
      <c r="BW9" s="43">
        <v>133.59</v>
      </c>
      <c r="BX9" s="43">
        <v>133.59</v>
      </c>
      <c r="BY9" s="43">
        <v>133.59</v>
      </c>
      <c r="BZ9" s="43">
        <v>133.38749999999999</v>
      </c>
      <c r="CA9" s="43">
        <v>133.38749999999999</v>
      </c>
      <c r="CB9" s="43">
        <v>133.38749999999999</v>
      </c>
      <c r="CC9" s="43">
        <v>133.38749999999999</v>
      </c>
      <c r="CD9" s="43">
        <v>129.8125</v>
      </c>
      <c r="CE9" s="43">
        <v>129.8125</v>
      </c>
      <c r="CF9" s="43">
        <v>129.8125</v>
      </c>
      <c r="CG9" s="43">
        <v>129.8125</v>
      </c>
      <c r="CH9" s="43">
        <v>118.2675</v>
      </c>
      <c r="CI9" s="43">
        <v>118.2675</v>
      </c>
      <c r="CJ9" s="43">
        <v>118.2675</v>
      </c>
      <c r="CK9" s="43">
        <v>118.2675</v>
      </c>
      <c r="CL9" s="43">
        <v>122.84</v>
      </c>
      <c r="CM9" s="43">
        <v>122.84</v>
      </c>
      <c r="CN9" s="43">
        <v>122.84</v>
      </c>
      <c r="CO9" s="43">
        <v>122.84</v>
      </c>
      <c r="CP9" s="43">
        <v>95.805000000000007</v>
      </c>
      <c r="CQ9" s="43">
        <v>95.805000000000007</v>
      </c>
      <c r="CR9" s="43">
        <v>95.805000000000007</v>
      </c>
      <c r="CS9" s="43">
        <v>95.805000000000007</v>
      </c>
      <c r="CT9" s="44"/>
      <c r="CU9" s="44"/>
      <c r="CV9" s="44"/>
      <c r="CW9" s="45"/>
      <c r="CX9" s="46">
        <f>IF(SUM(B9:CW9)&lt;&gt;0,AVERAGEIF(B9:CW9,"&lt;&gt;"""),"")</f>
        <v>103.11468749999999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>
        <v>14.028</v>
      </c>
      <c r="AP11" s="53">
        <v>23.667000000000002</v>
      </c>
      <c r="AQ11" s="53">
        <v>33.024000000000001</v>
      </c>
      <c r="AR11" s="53">
        <v>40.344999999999999</v>
      </c>
      <c r="AS11" s="53">
        <v>40.71</v>
      </c>
      <c r="AT11" s="53">
        <v>42.432000000000002</v>
      </c>
      <c r="AU11" s="53">
        <v>43.043999999999997</v>
      </c>
      <c r="AV11" s="53">
        <v>43.606000000000002</v>
      </c>
      <c r="AW11" s="53">
        <v>51.686</v>
      </c>
      <c r="AX11" s="53">
        <v>68.891999999999996</v>
      </c>
      <c r="AY11" s="53">
        <v>70.787999999999997</v>
      </c>
      <c r="AZ11" s="53">
        <v>69.524000000000001</v>
      </c>
      <c r="BA11" s="53">
        <v>68.944999999999993</v>
      </c>
      <c r="BB11" s="53">
        <v>78.364999999999995</v>
      </c>
      <c r="BC11" s="53">
        <v>76.863</v>
      </c>
      <c r="BD11" s="53">
        <v>68.933000000000007</v>
      </c>
      <c r="BE11" s="53">
        <v>63.780999999999999</v>
      </c>
      <c r="BF11" s="53">
        <v>40.381999999999998</v>
      </c>
      <c r="BG11" s="53">
        <v>27.553999999999998</v>
      </c>
      <c r="BH11" s="53">
        <v>3.2000000000000001E-2</v>
      </c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50.805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254.35149999999999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26.516999999999999</v>
      </c>
      <c r="C13" s="65">
        <v>28</v>
      </c>
      <c r="D13" s="65">
        <v>38</v>
      </c>
      <c r="E13" s="65">
        <v>11.475</v>
      </c>
      <c r="F13" s="65">
        <v>52</v>
      </c>
      <c r="G13" s="65"/>
      <c r="H13" s="65"/>
      <c r="I13" s="65"/>
      <c r="J13" s="65">
        <v>57.683</v>
      </c>
      <c r="K13" s="65"/>
      <c r="L13" s="65"/>
      <c r="M13" s="65"/>
      <c r="N13" s="65"/>
      <c r="O13" s="65">
        <v>34.822000000000003</v>
      </c>
      <c r="P13" s="65">
        <v>38.6</v>
      </c>
      <c r="Q13" s="65">
        <v>48.72</v>
      </c>
      <c r="R13" s="65"/>
      <c r="S13" s="65"/>
      <c r="T13" s="65">
        <v>42.634999999999998</v>
      </c>
      <c r="U13" s="65">
        <v>17.042000000000002</v>
      </c>
      <c r="V13" s="65">
        <v>3.7530000000000001</v>
      </c>
      <c r="W13" s="65"/>
      <c r="X13" s="65">
        <v>4</v>
      </c>
      <c r="Y13" s="65"/>
      <c r="Z13" s="65">
        <v>31.172000000000001</v>
      </c>
      <c r="AA13" s="65">
        <v>5</v>
      </c>
      <c r="AB13" s="65"/>
      <c r="AC13" s="65"/>
      <c r="AD13" s="65">
        <v>4</v>
      </c>
      <c r="AE13" s="65">
        <v>4</v>
      </c>
      <c r="AF13" s="65">
        <v>9</v>
      </c>
      <c r="AG13" s="65">
        <v>12</v>
      </c>
      <c r="AH13" s="65">
        <v>6</v>
      </c>
      <c r="AI13" s="65">
        <v>19</v>
      </c>
      <c r="AJ13" s="65">
        <v>12</v>
      </c>
      <c r="AK13" s="65">
        <v>11.856</v>
      </c>
      <c r="AL13" s="65">
        <v>4.8010000000000002</v>
      </c>
      <c r="AM13" s="65">
        <v>7.9569999999999999</v>
      </c>
      <c r="AN13" s="65">
        <v>10.496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7.3419999999999996</v>
      </c>
      <c r="BI13" s="65">
        <v>6.4660000000000002</v>
      </c>
      <c r="BJ13" s="65">
        <v>39.843000000000004</v>
      </c>
      <c r="BK13" s="65">
        <v>10</v>
      </c>
      <c r="BL13" s="65">
        <v>3</v>
      </c>
      <c r="BM13" s="65"/>
      <c r="BN13" s="65">
        <v>28</v>
      </c>
      <c r="BO13" s="65">
        <v>39</v>
      </c>
      <c r="BP13" s="65">
        <v>6</v>
      </c>
      <c r="BQ13" s="65"/>
      <c r="BR13" s="65">
        <v>52</v>
      </c>
      <c r="BS13" s="65">
        <v>6</v>
      </c>
      <c r="BT13" s="65">
        <v>6</v>
      </c>
      <c r="BU13" s="65">
        <v>7</v>
      </c>
      <c r="BV13" s="65">
        <v>6</v>
      </c>
      <c r="BW13" s="65">
        <v>4</v>
      </c>
      <c r="BX13" s="65"/>
      <c r="BY13" s="65"/>
      <c r="BZ13" s="65"/>
      <c r="CA13" s="65"/>
      <c r="CB13" s="65"/>
      <c r="CC13" s="65">
        <v>6</v>
      </c>
      <c r="CD13" s="65"/>
      <c r="CE13" s="65"/>
      <c r="CF13" s="65">
        <v>6</v>
      </c>
      <c r="CG13" s="65">
        <v>9</v>
      </c>
      <c r="CH13" s="65"/>
      <c r="CI13" s="65"/>
      <c r="CJ13" s="65"/>
      <c r="CK13" s="65">
        <v>33</v>
      </c>
      <c r="CL13" s="65"/>
      <c r="CM13" s="65"/>
      <c r="CN13" s="65">
        <v>4</v>
      </c>
      <c r="CO13" s="65">
        <v>8</v>
      </c>
      <c r="CP13" s="65">
        <v>4</v>
      </c>
      <c r="CQ13" s="65">
        <v>11.615</v>
      </c>
      <c r="CR13" s="65">
        <v>53</v>
      </c>
      <c r="CS13" s="65">
        <v>56.959000000000003</v>
      </c>
      <c r="CT13" s="66"/>
      <c r="CU13" s="66"/>
      <c r="CV13" s="66"/>
      <c r="CW13" s="67"/>
      <c r="CX13" s="68">
        <f t="array" ref="CX13">SUMPRODUCT(B13:CW13*0.25)</f>
        <v>238.18850000000003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2.1440000000000001</v>
      </c>
      <c r="C15" s="71">
        <v>8.0709999999999997</v>
      </c>
      <c r="D15" s="71">
        <v>9.5679999999999996</v>
      </c>
      <c r="E15" s="71">
        <v>0.39800000000000002</v>
      </c>
      <c r="F15" s="71">
        <v>29.012</v>
      </c>
      <c r="G15" s="71">
        <v>26.928999999999998</v>
      </c>
      <c r="H15" s="71">
        <v>27.920999999999999</v>
      </c>
      <c r="I15" s="71">
        <v>30.611000000000001</v>
      </c>
      <c r="J15" s="71">
        <v>73.188000000000002</v>
      </c>
      <c r="K15" s="71">
        <v>67.052999999999997</v>
      </c>
      <c r="L15" s="71">
        <v>63.216999999999999</v>
      </c>
      <c r="M15" s="71">
        <v>59.868000000000002</v>
      </c>
      <c r="N15" s="71">
        <v>44.137999999999998</v>
      </c>
      <c r="O15" s="71">
        <v>41.082000000000001</v>
      </c>
      <c r="P15" s="71">
        <v>40.146999999999998</v>
      </c>
      <c r="Q15" s="71">
        <v>39.332000000000001</v>
      </c>
      <c r="R15" s="71">
        <v>44.341999999999999</v>
      </c>
      <c r="S15" s="71">
        <v>47.009</v>
      </c>
      <c r="T15" s="71">
        <v>47.228000000000002</v>
      </c>
      <c r="U15" s="71">
        <v>50.290999999999997</v>
      </c>
      <c r="V15" s="71">
        <v>32.384</v>
      </c>
      <c r="W15" s="71">
        <v>20.010999999999999</v>
      </c>
      <c r="X15" s="71">
        <v>40.01</v>
      </c>
      <c r="Y15" s="71">
        <v>24.033000000000001</v>
      </c>
      <c r="Z15" s="71">
        <v>15.718999999999999</v>
      </c>
      <c r="AA15" s="71">
        <v>23.673999999999999</v>
      </c>
      <c r="AB15" s="71">
        <v>26.071999999999999</v>
      </c>
      <c r="AC15" s="71">
        <v>0.9</v>
      </c>
      <c r="AD15" s="71">
        <v>15.689</v>
      </c>
      <c r="AE15" s="71">
        <v>67.102999999999994</v>
      </c>
      <c r="AF15" s="71">
        <v>65.075000000000003</v>
      </c>
      <c r="AG15" s="71">
        <v>55.768999999999998</v>
      </c>
      <c r="AH15" s="71">
        <v>49.817999999999998</v>
      </c>
      <c r="AI15" s="71">
        <v>12.805999999999999</v>
      </c>
      <c r="AJ15" s="71">
        <v>43.637</v>
      </c>
      <c r="AK15" s="71">
        <v>10.853999999999999</v>
      </c>
      <c r="AL15" s="71">
        <v>8.64</v>
      </c>
      <c r="AM15" s="71">
        <v>7.6390000000000002</v>
      </c>
      <c r="AN15" s="71">
        <v>8.6199999999999992</v>
      </c>
      <c r="AO15" s="71">
        <v>5.798</v>
      </c>
      <c r="AP15" s="71">
        <v>3.42</v>
      </c>
      <c r="AQ15" s="71">
        <v>3.375</v>
      </c>
      <c r="AR15" s="71">
        <v>3.472</v>
      </c>
      <c r="AS15" s="71">
        <v>3.68</v>
      </c>
      <c r="AT15" s="71"/>
      <c r="AU15" s="71"/>
      <c r="AV15" s="71">
        <v>0.13900000000000001</v>
      </c>
      <c r="AW15" s="71">
        <v>2.4510000000000001</v>
      </c>
      <c r="AX15" s="71">
        <v>8.1950000000000003</v>
      </c>
      <c r="AY15" s="71">
        <v>8.7789999999999999</v>
      </c>
      <c r="AZ15" s="71">
        <v>13.362</v>
      </c>
      <c r="BA15" s="71">
        <v>13.959</v>
      </c>
      <c r="BB15" s="71">
        <v>6.81</v>
      </c>
      <c r="BC15" s="71">
        <v>6.6420000000000003</v>
      </c>
      <c r="BD15" s="71">
        <v>8.1329999999999991</v>
      </c>
      <c r="BE15" s="71">
        <v>8.0530000000000008</v>
      </c>
      <c r="BF15" s="71">
        <v>2.2429999999999999</v>
      </c>
      <c r="BG15" s="71">
        <v>6.7190000000000003</v>
      </c>
      <c r="BH15" s="71">
        <v>9.41</v>
      </c>
      <c r="BI15" s="71">
        <v>8.3680000000000003</v>
      </c>
      <c r="BJ15" s="71">
        <v>31.635999999999999</v>
      </c>
      <c r="BK15" s="71">
        <v>25.998999999999999</v>
      </c>
      <c r="BL15" s="71">
        <v>22.738</v>
      </c>
      <c r="BM15" s="71">
        <v>22.687999999999999</v>
      </c>
      <c r="BN15" s="71">
        <v>19.07</v>
      </c>
      <c r="BO15" s="71">
        <v>17.788</v>
      </c>
      <c r="BP15" s="71">
        <v>16.64</v>
      </c>
      <c r="BQ15" s="71">
        <v>0.39700000000000002</v>
      </c>
      <c r="BR15" s="71">
        <v>16.175999999999998</v>
      </c>
      <c r="BS15" s="71">
        <v>2.8929999999999998</v>
      </c>
      <c r="BT15" s="71">
        <v>6.4450000000000003</v>
      </c>
      <c r="BU15" s="71">
        <v>4.3879999999999999</v>
      </c>
      <c r="BV15" s="71">
        <v>5.56</v>
      </c>
      <c r="BW15" s="71">
        <v>4.3600000000000003</v>
      </c>
      <c r="BX15" s="71">
        <v>1.3919999999999999</v>
      </c>
      <c r="BY15" s="71">
        <v>1.87</v>
      </c>
      <c r="BZ15" s="71">
        <v>1.2410000000000001</v>
      </c>
      <c r="CA15" s="71">
        <v>0.40899999999999997</v>
      </c>
      <c r="CB15" s="71"/>
      <c r="CC15" s="71">
        <v>9.8000000000000004E-2</v>
      </c>
      <c r="CD15" s="71">
        <v>2.262</v>
      </c>
      <c r="CE15" s="71">
        <v>5.0389999999999997</v>
      </c>
      <c r="CF15" s="71">
        <v>4.6020000000000003</v>
      </c>
      <c r="CG15" s="71">
        <v>4.3529999999999998</v>
      </c>
      <c r="CH15" s="71">
        <v>5.2089999999999996</v>
      </c>
      <c r="CI15" s="71">
        <v>6.0039999999999996</v>
      </c>
      <c r="CJ15" s="71">
        <v>5.1260000000000003</v>
      </c>
      <c r="CK15" s="71">
        <v>5.0250000000000004</v>
      </c>
      <c r="CL15" s="71">
        <v>1.8080000000000001</v>
      </c>
      <c r="CM15" s="71">
        <v>3.0139999999999998</v>
      </c>
      <c r="CN15" s="71">
        <v>1.651</v>
      </c>
      <c r="CO15" s="71">
        <v>1.33</v>
      </c>
      <c r="CP15" s="71">
        <v>0.629</v>
      </c>
      <c r="CQ15" s="71">
        <v>1.7999999999999999E-2</v>
      </c>
      <c r="CR15" s="71"/>
      <c r="CS15" s="71">
        <v>0.33500000000000002</v>
      </c>
      <c r="CT15" s="72"/>
      <c r="CU15" s="72"/>
      <c r="CV15" s="72"/>
      <c r="CW15" s="73"/>
      <c r="CX15" s="74">
        <f t="array" ref="CX15">SUMPRODUCT(B15:CW15*0.25)</f>
        <v>412.80074999999994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28.661000000000001</v>
      </c>
      <c r="C17" s="77">
        <f t="shared" ref="C17:BN17" si="0">SUM(C11:C16)</f>
        <v>36.070999999999998</v>
      </c>
      <c r="D17" s="77">
        <f t="shared" si="0"/>
        <v>47.567999999999998</v>
      </c>
      <c r="E17" s="77">
        <f t="shared" si="0"/>
        <v>11.872999999999999</v>
      </c>
      <c r="F17" s="77">
        <f t="shared" si="0"/>
        <v>81.012</v>
      </c>
      <c r="G17" s="77">
        <f t="shared" si="0"/>
        <v>26.928999999999998</v>
      </c>
      <c r="H17" s="77">
        <f t="shared" si="0"/>
        <v>27.920999999999999</v>
      </c>
      <c r="I17" s="77">
        <f t="shared" si="0"/>
        <v>30.611000000000001</v>
      </c>
      <c r="J17" s="77">
        <f t="shared" si="0"/>
        <v>130.87100000000001</v>
      </c>
      <c r="K17" s="77">
        <f t="shared" si="0"/>
        <v>67.052999999999997</v>
      </c>
      <c r="L17" s="77">
        <f t="shared" si="0"/>
        <v>63.216999999999999</v>
      </c>
      <c r="M17" s="77">
        <f t="shared" si="0"/>
        <v>59.868000000000002</v>
      </c>
      <c r="N17" s="77">
        <f t="shared" si="0"/>
        <v>44.137999999999998</v>
      </c>
      <c r="O17" s="77">
        <f t="shared" si="0"/>
        <v>75.903999999999996</v>
      </c>
      <c r="P17" s="77">
        <f t="shared" si="0"/>
        <v>78.747</v>
      </c>
      <c r="Q17" s="77">
        <f t="shared" si="0"/>
        <v>88.051999999999992</v>
      </c>
      <c r="R17" s="77">
        <f t="shared" si="0"/>
        <v>44.341999999999999</v>
      </c>
      <c r="S17" s="77">
        <f t="shared" si="0"/>
        <v>47.009</v>
      </c>
      <c r="T17" s="77">
        <f t="shared" si="0"/>
        <v>89.863</v>
      </c>
      <c r="U17" s="77">
        <f t="shared" si="0"/>
        <v>67.332999999999998</v>
      </c>
      <c r="V17" s="77">
        <f t="shared" si="0"/>
        <v>36.137</v>
      </c>
      <c r="W17" s="77">
        <f t="shared" si="0"/>
        <v>20.010999999999999</v>
      </c>
      <c r="X17" s="77">
        <f t="shared" si="0"/>
        <v>44.01</v>
      </c>
      <c r="Y17" s="77">
        <f t="shared" si="0"/>
        <v>24.033000000000001</v>
      </c>
      <c r="Z17" s="77">
        <f t="shared" si="0"/>
        <v>46.890999999999998</v>
      </c>
      <c r="AA17" s="77">
        <f t="shared" si="0"/>
        <v>28.673999999999999</v>
      </c>
      <c r="AB17" s="77">
        <f t="shared" si="0"/>
        <v>26.071999999999999</v>
      </c>
      <c r="AC17" s="77">
        <f t="shared" si="0"/>
        <v>0.9</v>
      </c>
      <c r="AD17" s="77">
        <f t="shared" si="0"/>
        <v>19.689</v>
      </c>
      <c r="AE17" s="77">
        <f t="shared" si="0"/>
        <v>71.102999999999994</v>
      </c>
      <c r="AF17" s="77">
        <f t="shared" si="0"/>
        <v>74.075000000000003</v>
      </c>
      <c r="AG17" s="77">
        <f t="shared" si="0"/>
        <v>67.769000000000005</v>
      </c>
      <c r="AH17" s="77">
        <f t="shared" si="0"/>
        <v>55.817999999999998</v>
      </c>
      <c r="AI17" s="77">
        <f t="shared" si="0"/>
        <v>31.805999999999997</v>
      </c>
      <c r="AJ17" s="77">
        <f t="shared" si="0"/>
        <v>55.637</v>
      </c>
      <c r="AK17" s="77">
        <f t="shared" si="0"/>
        <v>22.71</v>
      </c>
      <c r="AL17" s="77">
        <f t="shared" si="0"/>
        <v>13.441000000000001</v>
      </c>
      <c r="AM17" s="77">
        <f t="shared" si="0"/>
        <v>15.596</v>
      </c>
      <c r="AN17" s="77">
        <f t="shared" si="0"/>
        <v>19.116</v>
      </c>
      <c r="AO17" s="77">
        <f t="shared" si="0"/>
        <v>19.826000000000001</v>
      </c>
      <c r="AP17" s="77">
        <f t="shared" si="0"/>
        <v>27.087000000000003</v>
      </c>
      <c r="AQ17" s="77">
        <f t="shared" si="0"/>
        <v>36.399000000000001</v>
      </c>
      <c r="AR17" s="77">
        <f t="shared" si="0"/>
        <v>43.817</v>
      </c>
      <c r="AS17" s="77">
        <f t="shared" si="0"/>
        <v>44.39</v>
      </c>
      <c r="AT17" s="77">
        <f t="shared" si="0"/>
        <v>42.432000000000002</v>
      </c>
      <c r="AU17" s="77">
        <f t="shared" si="0"/>
        <v>43.043999999999997</v>
      </c>
      <c r="AV17" s="77">
        <f t="shared" si="0"/>
        <v>43.745000000000005</v>
      </c>
      <c r="AW17" s="77">
        <f t="shared" si="0"/>
        <v>54.137</v>
      </c>
      <c r="AX17" s="77">
        <f t="shared" si="0"/>
        <v>77.086999999999989</v>
      </c>
      <c r="AY17" s="77">
        <f t="shared" si="0"/>
        <v>79.566999999999993</v>
      </c>
      <c r="AZ17" s="77">
        <f t="shared" si="0"/>
        <v>82.885999999999996</v>
      </c>
      <c r="BA17" s="77">
        <f t="shared" si="0"/>
        <v>82.903999999999996</v>
      </c>
      <c r="BB17" s="77">
        <f t="shared" si="0"/>
        <v>85.174999999999997</v>
      </c>
      <c r="BC17" s="77">
        <f t="shared" si="0"/>
        <v>83.504999999999995</v>
      </c>
      <c r="BD17" s="77">
        <f t="shared" si="0"/>
        <v>77.066000000000003</v>
      </c>
      <c r="BE17" s="77">
        <f t="shared" si="0"/>
        <v>71.834000000000003</v>
      </c>
      <c r="BF17" s="77">
        <f t="shared" si="0"/>
        <v>42.625</v>
      </c>
      <c r="BG17" s="77">
        <f t="shared" si="0"/>
        <v>34.272999999999996</v>
      </c>
      <c r="BH17" s="77">
        <f t="shared" si="0"/>
        <v>16.783999999999999</v>
      </c>
      <c r="BI17" s="77">
        <f t="shared" si="0"/>
        <v>14.834</v>
      </c>
      <c r="BJ17" s="77">
        <f t="shared" si="0"/>
        <v>71.478999999999999</v>
      </c>
      <c r="BK17" s="77">
        <f t="shared" si="0"/>
        <v>35.998999999999995</v>
      </c>
      <c r="BL17" s="77">
        <f t="shared" si="0"/>
        <v>25.738</v>
      </c>
      <c r="BM17" s="77">
        <f t="shared" si="0"/>
        <v>22.687999999999999</v>
      </c>
      <c r="BN17" s="77">
        <f t="shared" si="0"/>
        <v>47.07</v>
      </c>
      <c r="BO17" s="77">
        <f t="shared" ref="BO17:CW17" si="1">SUM(BO11:BO16)</f>
        <v>56.787999999999997</v>
      </c>
      <c r="BP17" s="77">
        <f t="shared" si="1"/>
        <v>22.64</v>
      </c>
      <c r="BQ17" s="77">
        <f t="shared" si="1"/>
        <v>0.39700000000000002</v>
      </c>
      <c r="BR17" s="77">
        <f t="shared" si="1"/>
        <v>118.98100000000001</v>
      </c>
      <c r="BS17" s="77">
        <f t="shared" si="1"/>
        <v>8.8930000000000007</v>
      </c>
      <c r="BT17" s="77">
        <f t="shared" si="1"/>
        <v>12.445</v>
      </c>
      <c r="BU17" s="77">
        <f t="shared" si="1"/>
        <v>11.388</v>
      </c>
      <c r="BV17" s="77">
        <f t="shared" si="1"/>
        <v>11.559999999999999</v>
      </c>
      <c r="BW17" s="77">
        <f t="shared" si="1"/>
        <v>8.36</v>
      </c>
      <c r="BX17" s="77">
        <f t="shared" si="1"/>
        <v>1.3919999999999999</v>
      </c>
      <c r="BY17" s="77">
        <f t="shared" si="1"/>
        <v>1.87</v>
      </c>
      <c r="BZ17" s="77">
        <f t="shared" si="1"/>
        <v>1.2410000000000001</v>
      </c>
      <c r="CA17" s="77">
        <f t="shared" si="1"/>
        <v>0.40899999999999997</v>
      </c>
      <c r="CB17" s="77">
        <f t="shared" si="1"/>
        <v>0</v>
      </c>
      <c r="CC17" s="77">
        <f t="shared" si="1"/>
        <v>6.0979999999999999</v>
      </c>
      <c r="CD17" s="77">
        <f t="shared" si="1"/>
        <v>2.262</v>
      </c>
      <c r="CE17" s="77">
        <f t="shared" si="1"/>
        <v>5.0389999999999997</v>
      </c>
      <c r="CF17" s="77">
        <f t="shared" si="1"/>
        <v>10.602</v>
      </c>
      <c r="CG17" s="77">
        <f t="shared" si="1"/>
        <v>13.353</v>
      </c>
      <c r="CH17" s="77">
        <f t="shared" si="1"/>
        <v>5.2089999999999996</v>
      </c>
      <c r="CI17" s="77">
        <f t="shared" si="1"/>
        <v>6.0039999999999996</v>
      </c>
      <c r="CJ17" s="77">
        <f t="shared" si="1"/>
        <v>5.1260000000000003</v>
      </c>
      <c r="CK17" s="77">
        <f t="shared" si="1"/>
        <v>38.024999999999999</v>
      </c>
      <c r="CL17" s="77">
        <f t="shared" si="1"/>
        <v>1.8080000000000001</v>
      </c>
      <c r="CM17" s="77">
        <f t="shared" si="1"/>
        <v>3.0139999999999998</v>
      </c>
      <c r="CN17" s="77">
        <f t="shared" si="1"/>
        <v>5.6509999999999998</v>
      </c>
      <c r="CO17" s="77">
        <f t="shared" si="1"/>
        <v>9.33</v>
      </c>
      <c r="CP17" s="77">
        <f t="shared" si="1"/>
        <v>4.6289999999999996</v>
      </c>
      <c r="CQ17" s="77">
        <f t="shared" si="1"/>
        <v>11.633000000000001</v>
      </c>
      <c r="CR17" s="77">
        <f t="shared" si="1"/>
        <v>53</v>
      </c>
      <c r="CS17" s="77">
        <f t="shared" si="1"/>
        <v>57.294000000000004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905.34074999999996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4</v>
      </c>
      <c r="D21" s="94"/>
      <c r="E21" s="94">
        <v>3.4</v>
      </c>
      <c r="F21" s="94">
        <v>4</v>
      </c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7.9</v>
      </c>
      <c r="U21" s="94">
        <v>4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>
        <v>29</v>
      </c>
      <c r="AP21" s="94">
        <v>29</v>
      </c>
      <c r="AQ21" s="94">
        <v>22</v>
      </c>
      <c r="AR21" s="94">
        <v>15</v>
      </c>
      <c r="AS21" s="94">
        <v>22</v>
      </c>
      <c r="AT21" s="94">
        <v>29</v>
      </c>
      <c r="AU21" s="94">
        <v>29</v>
      </c>
      <c r="AV21" s="94">
        <v>29</v>
      </c>
      <c r="AW21" s="94">
        <v>29</v>
      </c>
      <c r="AX21" s="94">
        <v>29</v>
      </c>
      <c r="AY21" s="94">
        <v>29</v>
      </c>
      <c r="AZ21" s="94">
        <v>29</v>
      </c>
      <c r="BA21" s="94">
        <v>29</v>
      </c>
      <c r="BB21" s="94">
        <v>29</v>
      </c>
      <c r="BC21" s="94">
        <v>29</v>
      </c>
      <c r="BD21" s="94">
        <v>29</v>
      </c>
      <c r="BE21" s="94">
        <v>29</v>
      </c>
      <c r="BF21" s="94">
        <v>9</v>
      </c>
      <c r="BG21" s="94">
        <v>4</v>
      </c>
      <c r="BH21" s="94">
        <v>4</v>
      </c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126.325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>
        <v>13.268000000000001</v>
      </c>
      <c r="S22" s="99">
        <v>11.81</v>
      </c>
      <c r="T22" s="99">
        <v>9.4350000000000005</v>
      </c>
      <c r="U22" s="99">
        <v>1.0129999999999999</v>
      </c>
      <c r="V22" s="99"/>
      <c r="W22" s="99"/>
      <c r="X22" s="99">
        <v>0.70099999999999996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3.5539999999999998</v>
      </c>
      <c r="BK22" s="99">
        <v>14.023</v>
      </c>
      <c r="BL22" s="99">
        <v>5.8460000000000001</v>
      </c>
      <c r="BM22" s="99">
        <v>8.0630000000000006</v>
      </c>
      <c r="BN22" s="99">
        <v>23.931999999999999</v>
      </c>
      <c r="BO22" s="99">
        <v>37.055</v>
      </c>
      <c r="BP22" s="99">
        <v>22.811</v>
      </c>
      <c r="BQ22" s="99"/>
      <c r="BR22" s="99">
        <v>30.619</v>
      </c>
      <c r="BS22" s="99"/>
      <c r="BT22" s="99"/>
      <c r="BU22" s="99">
        <v>0.307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45.609250000000003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4</v>
      </c>
      <c r="D27" s="107">
        <f t="shared" si="2"/>
        <v>0</v>
      </c>
      <c r="E27" s="107">
        <f t="shared" si="2"/>
        <v>3.4</v>
      </c>
      <c r="F27" s="107">
        <f t="shared" si="2"/>
        <v>4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13.268000000000001</v>
      </c>
      <c r="S27" s="107">
        <f t="shared" si="3"/>
        <v>11.81</v>
      </c>
      <c r="T27" s="107">
        <f t="shared" si="3"/>
        <v>17.335000000000001</v>
      </c>
      <c r="U27" s="107">
        <f t="shared" si="3"/>
        <v>5.0129999999999999</v>
      </c>
      <c r="V27" s="107">
        <f t="shared" si="3"/>
        <v>0</v>
      </c>
      <c r="W27" s="107">
        <f t="shared" si="3"/>
        <v>0</v>
      </c>
      <c r="X27" s="107">
        <f t="shared" si="3"/>
        <v>0.70099999999999996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29</v>
      </c>
      <c r="AP27" s="107">
        <f t="shared" si="3"/>
        <v>29</v>
      </c>
      <c r="AQ27" s="107">
        <f t="shared" si="3"/>
        <v>22</v>
      </c>
      <c r="AR27" s="107">
        <f t="shared" si="3"/>
        <v>15</v>
      </c>
      <c r="AS27" s="107">
        <f t="shared" si="3"/>
        <v>22</v>
      </c>
      <c r="AT27" s="107">
        <f t="shared" si="3"/>
        <v>29</v>
      </c>
      <c r="AU27" s="107">
        <f t="shared" si="3"/>
        <v>29</v>
      </c>
      <c r="AV27" s="107">
        <f t="shared" si="3"/>
        <v>29</v>
      </c>
      <c r="AW27" s="107">
        <f t="shared" si="3"/>
        <v>29</v>
      </c>
      <c r="AX27" s="107">
        <f t="shared" si="3"/>
        <v>29</v>
      </c>
      <c r="AY27" s="107">
        <f t="shared" si="3"/>
        <v>29</v>
      </c>
      <c r="AZ27" s="107">
        <f t="shared" si="3"/>
        <v>29</v>
      </c>
      <c r="BA27" s="107">
        <f t="shared" si="3"/>
        <v>29</v>
      </c>
      <c r="BB27" s="107">
        <f t="shared" si="3"/>
        <v>29</v>
      </c>
      <c r="BC27" s="107">
        <f t="shared" si="3"/>
        <v>29</v>
      </c>
      <c r="BD27" s="107">
        <f t="shared" si="3"/>
        <v>29</v>
      </c>
      <c r="BE27" s="107">
        <f t="shared" si="3"/>
        <v>29</v>
      </c>
      <c r="BF27" s="107">
        <f t="shared" si="3"/>
        <v>9</v>
      </c>
      <c r="BG27" s="107">
        <f t="shared" si="3"/>
        <v>4</v>
      </c>
      <c r="BH27" s="107">
        <f t="shared" si="3"/>
        <v>4</v>
      </c>
      <c r="BI27" s="107">
        <f t="shared" si="3"/>
        <v>0</v>
      </c>
      <c r="BJ27" s="107">
        <f t="shared" si="3"/>
        <v>3.5539999999999998</v>
      </c>
      <c r="BK27" s="107">
        <f t="shared" si="3"/>
        <v>14.023</v>
      </c>
      <c r="BL27" s="107">
        <f t="shared" si="3"/>
        <v>5.8460000000000001</v>
      </c>
      <c r="BM27" s="107">
        <f t="shared" si="3"/>
        <v>8.0630000000000006</v>
      </c>
      <c r="BN27" s="107">
        <f t="shared" si="3"/>
        <v>23.931999999999999</v>
      </c>
      <c r="BO27" s="107">
        <f t="shared" si="3"/>
        <v>37.055</v>
      </c>
      <c r="BP27" s="107">
        <f t="shared" si="3"/>
        <v>22.811</v>
      </c>
      <c r="BQ27" s="107">
        <f t="shared" si="3"/>
        <v>0</v>
      </c>
      <c r="BR27" s="107">
        <f t="shared" si="3"/>
        <v>30.619</v>
      </c>
      <c r="BS27" s="107">
        <f t="shared" si="3"/>
        <v>0</v>
      </c>
      <c r="BT27" s="107">
        <f t="shared" si="3"/>
        <v>0</v>
      </c>
      <c r="BU27" s="107">
        <f t="shared" si="3"/>
        <v>0.307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171.93425000000002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28.661000000000001</v>
      </c>
      <c r="C31" s="94">
        <v>40.070999999999998</v>
      </c>
      <c r="D31" s="94">
        <v>47.567999999999998</v>
      </c>
      <c r="E31" s="94">
        <v>15.273</v>
      </c>
      <c r="F31" s="94">
        <v>85.012</v>
      </c>
      <c r="G31" s="94">
        <v>26.928999999999998</v>
      </c>
      <c r="H31" s="94">
        <v>27.920999999999999</v>
      </c>
      <c r="I31" s="94">
        <v>30.611000000000001</v>
      </c>
      <c r="J31" s="94">
        <v>130.87100000000001</v>
      </c>
      <c r="K31" s="94">
        <v>67.052999999999997</v>
      </c>
      <c r="L31" s="94">
        <v>63.216999999999999</v>
      </c>
      <c r="M31" s="94">
        <v>59.868000000000002</v>
      </c>
      <c r="N31" s="94">
        <v>44.137999999999998</v>
      </c>
      <c r="O31" s="94">
        <v>75.903999999999996</v>
      </c>
      <c r="P31" s="94">
        <v>78.747</v>
      </c>
      <c r="Q31" s="94">
        <v>88.052000000000007</v>
      </c>
      <c r="R31" s="94">
        <v>57.61</v>
      </c>
      <c r="S31" s="94">
        <v>58.819000000000003</v>
      </c>
      <c r="T31" s="94">
        <v>107.19799999999999</v>
      </c>
      <c r="U31" s="94">
        <v>72.346000000000004</v>
      </c>
      <c r="V31" s="94">
        <v>36.137</v>
      </c>
      <c r="W31" s="94">
        <v>20.010999999999999</v>
      </c>
      <c r="X31" s="94">
        <v>44.710999999999999</v>
      </c>
      <c r="Y31" s="94">
        <v>24.033000000000001</v>
      </c>
      <c r="Z31" s="94">
        <v>46.890999999999998</v>
      </c>
      <c r="AA31" s="94">
        <v>28.673999999999999</v>
      </c>
      <c r="AB31" s="94">
        <v>26.071999999999999</v>
      </c>
      <c r="AC31" s="94">
        <v>0.9</v>
      </c>
      <c r="AD31" s="94">
        <v>19.689</v>
      </c>
      <c r="AE31" s="94">
        <v>71.102999999999994</v>
      </c>
      <c r="AF31" s="94">
        <v>74.075000000000003</v>
      </c>
      <c r="AG31" s="94">
        <v>67.769000000000005</v>
      </c>
      <c r="AH31" s="94">
        <v>55.817999999999998</v>
      </c>
      <c r="AI31" s="94">
        <v>31.806000000000001</v>
      </c>
      <c r="AJ31" s="94">
        <v>55.637</v>
      </c>
      <c r="AK31" s="94">
        <v>22.71</v>
      </c>
      <c r="AL31" s="94">
        <v>13.441000000000001</v>
      </c>
      <c r="AM31" s="94">
        <v>15.596</v>
      </c>
      <c r="AN31" s="94">
        <v>19.116</v>
      </c>
      <c r="AO31" s="94">
        <v>48.826000000000001</v>
      </c>
      <c r="AP31" s="94">
        <v>56.087000000000003</v>
      </c>
      <c r="AQ31" s="94">
        <v>58.399000000000001</v>
      </c>
      <c r="AR31" s="94">
        <v>58.817</v>
      </c>
      <c r="AS31" s="94">
        <v>66.39</v>
      </c>
      <c r="AT31" s="94">
        <v>71.432000000000002</v>
      </c>
      <c r="AU31" s="94">
        <v>72.043999999999997</v>
      </c>
      <c r="AV31" s="94">
        <v>72.745000000000005</v>
      </c>
      <c r="AW31" s="94">
        <v>83.137</v>
      </c>
      <c r="AX31" s="94">
        <v>106.087</v>
      </c>
      <c r="AY31" s="94">
        <v>108.56699999999999</v>
      </c>
      <c r="AZ31" s="94">
        <v>111.886</v>
      </c>
      <c r="BA31" s="94">
        <v>111.904</v>
      </c>
      <c r="BB31" s="94">
        <v>114.175</v>
      </c>
      <c r="BC31" s="94">
        <v>112.505</v>
      </c>
      <c r="BD31" s="94">
        <v>106.066</v>
      </c>
      <c r="BE31" s="94">
        <v>100.834</v>
      </c>
      <c r="BF31" s="94">
        <v>51.625</v>
      </c>
      <c r="BG31" s="94">
        <v>38.273000000000003</v>
      </c>
      <c r="BH31" s="94">
        <v>20.783999999999999</v>
      </c>
      <c r="BI31" s="94">
        <v>14.834</v>
      </c>
      <c r="BJ31" s="94">
        <v>75.033000000000001</v>
      </c>
      <c r="BK31" s="94">
        <v>50.021999999999998</v>
      </c>
      <c r="BL31" s="94">
        <v>31.584</v>
      </c>
      <c r="BM31" s="94">
        <v>30.751000000000001</v>
      </c>
      <c r="BN31" s="94">
        <v>71.001999999999995</v>
      </c>
      <c r="BO31" s="94">
        <v>93.843000000000004</v>
      </c>
      <c r="BP31" s="94">
        <v>45.451000000000001</v>
      </c>
      <c r="BQ31" s="94">
        <v>0.39700000000000002</v>
      </c>
      <c r="BR31" s="94">
        <v>149.6</v>
      </c>
      <c r="BS31" s="94">
        <v>8.8930000000000007</v>
      </c>
      <c r="BT31" s="94">
        <v>12.445</v>
      </c>
      <c r="BU31" s="94">
        <v>11.695</v>
      </c>
      <c r="BV31" s="94">
        <v>11.56</v>
      </c>
      <c r="BW31" s="94">
        <v>8.36</v>
      </c>
      <c r="BX31" s="94">
        <v>1.3919999999999999</v>
      </c>
      <c r="BY31" s="94">
        <v>1.87</v>
      </c>
      <c r="BZ31" s="94">
        <v>1.2410000000000001</v>
      </c>
      <c r="CA31" s="94">
        <v>0.40899999999999997</v>
      </c>
      <c r="CB31" s="94"/>
      <c r="CC31" s="94">
        <v>6.0979999999999999</v>
      </c>
      <c r="CD31" s="94">
        <v>2.262</v>
      </c>
      <c r="CE31" s="94">
        <v>5.0389999999999997</v>
      </c>
      <c r="CF31" s="94">
        <v>10.602</v>
      </c>
      <c r="CG31" s="94">
        <v>13.353</v>
      </c>
      <c r="CH31" s="94">
        <v>5.2089999999999996</v>
      </c>
      <c r="CI31" s="94">
        <v>6.0039999999999996</v>
      </c>
      <c r="CJ31" s="94">
        <v>5.1260000000000003</v>
      </c>
      <c r="CK31" s="94">
        <v>38.024999999999999</v>
      </c>
      <c r="CL31" s="94">
        <v>1.8080000000000001</v>
      </c>
      <c r="CM31" s="94">
        <v>3.0139999999999998</v>
      </c>
      <c r="CN31" s="94">
        <v>5.6509999999999998</v>
      </c>
      <c r="CO31" s="94">
        <v>9.33</v>
      </c>
      <c r="CP31" s="94">
        <v>4.6289999999999996</v>
      </c>
      <c r="CQ31" s="94">
        <v>11.632999999999999</v>
      </c>
      <c r="CR31" s="94">
        <v>53</v>
      </c>
      <c r="CS31" s="94">
        <v>57.293999999999997</v>
      </c>
      <c r="CT31" s="95"/>
      <c r="CU31" s="95"/>
      <c r="CV31" s="95"/>
      <c r="CW31" s="96"/>
      <c r="CX31" s="97">
        <f t="array" ref="CX31">SUMPRODUCT(B31:CW31*0.25)</f>
        <v>1077.2749999999996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28.661000000000001</v>
      </c>
      <c r="C33" s="77">
        <f t="shared" ref="C33:BN33" si="5">SUM(C30:C32)</f>
        <v>40.070999999999998</v>
      </c>
      <c r="D33" s="77">
        <f t="shared" si="5"/>
        <v>47.567999999999998</v>
      </c>
      <c r="E33" s="77">
        <f t="shared" si="5"/>
        <v>15.273</v>
      </c>
      <c r="F33" s="77">
        <f t="shared" si="5"/>
        <v>85.012</v>
      </c>
      <c r="G33" s="77">
        <f t="shared" si="5"/>
        <v>26.928999999999998</v>
      </c>
      <c r="H33" s="77">
        <f t="shared" si="5"/>
        <v>27.920999999999999</v>
      </c>
      <c r="I33" s="77">
        <f t="shared" si="5"/>
        <v>30.611000000000001</v>
      </c>
      <c r="J33" s="77">
        <f t="shared" si="5"/>
        <v>130.87100000000001</v>
      </c>
      <c r="K33" s="77">
        <f t="shared" si="5"/>
        <v>67.052999999999997</v>
      </c>
      <c r="L33" s="77">
        <f t="shared" si="5"/>
        <v>63.216999999999999</v>
      </c>
      <c r="M33" s="77">
        <f t="shared" si="5"/>
        <v>59.868000000000002</v>
      </c>
      <c r="N33" s="77">
        <f t="shared" si="5"/>
        <v>44.137999999999998</v>
      </c>
      <c r="O33" s="77">
        <f t="shared" si="5"/>
        <v>75.903999999999996</v>
      </c>
      <c r="P33" s="77">
        <f t="shared" si="5"/>
        <v>78.747</v>
      </c>
      <c r="Q33" s="77">
        <f t="shared" si="5"/>
        <v>88.052000000000007</v>
      </c>
      <c r="R33" s="77">
        <f t="shared" si="5"/>
        <v>57.61</v>
      </c>
      <c r="S33" s="77">
        <f t="shared" si="5"/>
        <v>58.819000000000003</v>
      </c>
      <c r="T33" s="77">
        <f t="shared" si="5"/>
        <v>107.19799999999999</v>
      </c>
      <c r="U33" s="77">
        <f t="shared" si="5"/>
        <v>72.346000000000004</v>
      </c>
      <c r="V33" s="77">
        <f t="shared" si="5"/>
        <v>36.137</v>
      </c>
      <c r="W33" s="77">
        <f t="shared" si="5"/>
        <v>20.010999999999999</v>
      </c>
      <c r="X33" s="77">
        <f t="shared" si="5"/>
        <v>44.710999999999999</v>
      </c>
      <c r="Y33" s="77">
        <f t="shared" si="5"/>
        <v>24.033000000000001</v>
      </c>
      <c r="Z33" s="77">
        <f t="shared" si="5"/>
        <v>46.890999999999998</v>
      </c>
      <c r="AA33" s="77">
        <f t="shared" si="5"/>
        <v>28.673999999999999</v>
      </c>
      <c r="AB33" s="77">
        <f t="shared" si="5"/>
        <v>26.071999999999999</v>
      </c>
      <c r="AC33" s="77">
        <f t="shared" si="5"/>
        <v>0.9</v>
      </c>
      <c r="AD33" s="77">
        <f t="shared" si="5"/>
        <v>19.689</v>
      </c>
      <c r="AE33" s="77">
        <f t="shared" si="5"/>
        <v>71.102999999999994</v>
      </c>
      <c r="AF33" s="77">
        <f t="shared" si="5"/>
        <v>74.075000000000003</v>
      </c>
      <c r="AG33" s="77">
        <f t="shared" si="5"/>
        <v>67.769000000000005</v>
      </c>
      <c r="AH33" s="77">
        <f t="shared" si="5"/>
        <v>55.817999999999998</v>
      </c>
      <c r="AI33" s="77">
        <f t="shared" si="5"/>
        <v>31.806000000000001</v>
      </c>
      <c r="AJ33" s="77">
        <f t="shared" si="5"/>
        <v>55.637</v>
      </c>
      <c r="AK33" s="77">
        <f t="shared" si="5"/>
        <v>22.71</v>
      </c>
      <c r="AL33" s="77">
        <f t="shared" si="5"/>
        <v>13.441000000000001</v>
      </c>
      <c r="AM33" s="77">
        <f t="shared" si="5"/>
        <v>15.596</v>
      </c>
      <c r="AN33" s="77">
        <f t="shared" si="5"/>
        <v>19.116</v>
      </c>
      <c r="AO33" s="77">
        <f t="shared" si="5"/>
        <v>48.826000000000001</v>
      </c>
      <c r="AP33" s="77">
        <f t="shared" si="5"/>
        <v>56.087000000000003</v>
      </c>
      <c r="AQ33" s="77">
        <f t="shared" si="5"/>
        <v>58.399000000000001</v>
      </c>
      <c r="AR33" s="77">
        <f t="shared" si="5"/>
        <v>58.817</v>
      </c>
      <c r="AS33" s="77">
        <f t="shared" si="5"/>
        <v>66.39</v>
      </c>
      <c r="AT33" s="77">
        <f t="shared" si="5"/>
        <v>71.432000000000002</v>
      </c>
      <c r="AU33" s="77">
        <f t="shared" si="5"/>
        <v>72.043999999999997</v>
      </c>
      <c r="AV33" s="77">
        <f t="shared" si="5"/>
        <v>72.745000000000005</v>
      </c>
      <c r="AW33" s="77">
        <f t="shared" si="5"/>
        <v>83.137</v>
      </c>
      <c r="AX33" s="77">
        <f t="shared" si="5"/>
        <v>106.087</v>
      </c>
      <c r="AY33" s="77">
        <f t="shared" si="5"/>
        <v>108.56699999999999</v>
      </c>
      <c r="AZ33" s="77">
        <f t="shared" si="5"/>
        <v>111.886</v>
      </c>
      <c r="BA33" s="77">
        <f t="shared" si="5"/>
        <v>111.904</v>
      </c>
      <c r="BB33" s="77">
        <f t="shared" si="5"/>
        <v>114.175</v>
      </c>
      <c r="BC33" s="77">
        <f t="shared" si="5"/>
        <v>112.505</v>
      </c>
      <c r="BD33" s="77">
        <f t="shared" si="5"/>
        <v>106.066</v>
      </c>
      <c r="BE33" s="77">
        <f t="shared" si="5"/>
        <v>100.834</v>
      </c>
      <c r="BF33" s="77">
        <f t="shared" si="5"/>
        <v>51.625</v>
      </c>
      <c r="BG33" s="77">
        <f t="shared" si="5"/>
        <v>38.273000000000003</v>
      </c>
      <c r="BH33" s="77">
        <f t="shared" si="5"/>
        <v>20.783999999999999</v>
      </c>
      <c r="BI33" s="77">
        <f t="shared" si="5"/>
        <v>14.834</v>
      </c>
      <c r="BJ33" s="77">
        <f t="shared" si="5"/>
        <v>75.033000000000001</v>
      </c>
      <c r="BK33" s="77">
        <f t="shared" si="5"/>
        <v>50.021999999999998</v>
      </c>
      <c r="BL33" s="77">
        <f t="shared" si="5"/>
        <v>31.584</v>
      </c>
      <c r="BM33" s="77">
        <f t="shared" si="5"/>
        <v>30.751000000000001</v>
      </c>
      <c r="BN33" s="77">
        <f t="shared" si="5"/>
        <v>71.001999999999995</v>
      </c>
      <c r="BO33" s="77">
        <f t="shared" ref="BO33:CW33" si="6">SUM(BO30:BO32)</f>
        <v>93.843000000000004</v>
      </c>
      <c r="BP33" s="77">
        <f t="shared" si="6"/>
        <v>45.451000000000001</v>
      </c>
      <c r="BQ33" s="77">
        <f t="shared" si="6"/>
        <v>0.39700000000000002</v>
      </c>
      <c r="BR33" s="77">
        <f t="shared" si="6"/>
        <v>149.6</v>
      </c>
      <c r="BS33" s="77">
        <f t="shared" si="6"/>
        <v>8.8930000000000007</v>
      </c>
      <c r="BT33" s="77">
        <f t="shared" si="6"/>
        <v>12.445</v>
      </c>
      <c r="BU33" s="77">
        <f t="shared" si="6"/>
        <v>11.695</v>
      </c>
      <c r="BV33" s="77">
        <f t="shared" si="6"/>
        <v>11.56</v>
      </c>
      <c r="BW33" s="77">
        <f t="shared" si="6"/>
        <v>8.36</v>
      </c>
      <c r="BX33" s="77">
        <f t="shared" si="6"/>
        <v>1.3919999999999999</v>
      </c>
      <c r="BY33" s="77">
        <f t="shared" si="6"/>
        <v>1.87</v>
      </c>
      <c r="BZ33" s="77">
        <f t="shared" si="6"/>
        <v>1.2410000000000001</v>
      </c>
      <c r="CA33" s="77">
        <f t="shared" si="6"/>
        <v>0.40899999999999997</v>
      </c>
      <c r="CB33" s="77">
        <f t="shared" si="6"/>
        <v>0</v>
      </c>
      <c r="CC33" s="77">
        <f t="shared" si="6"/>
        <v>6.0979999999999999</v>
      </c>
      <c r="CD33" s="77">
        <f t="shared" si="6"/>
        <v>2.262</v>
      </c>
      <c r="CE33" s="77">
        <f t="shared" si="6"/>
        <v>5.0389999999999997</v>
      </c>
      <c r="CF33" s="77">
        <f t="shared" si="6"/>
        <v>10.602</v>
      </c>
      <c r="CG33" s="77">
        <f t="shared" si="6"/>
        <v>13.353</v>
      </c>
      <c r="CH33" s="77">
        <f t="shared" si="6"/>
        <v>5.2089999999999996</v>
      </c>
      <c r="CI33" s="77">
        <f t="shared" si="6"/>
        <v>6.0039999999999996</v>
      </c>
      <c r="CJ33" s="77">
        <f t="shared" si="6"/>
        <v>5.1260000000000003</v>
      </c>
      <c r="CK33" s="77">
        <f t="shared" si="6"/>
        <v>38.024999999999999</v>
      </c>
      <c r="CL33" s="77">
        <f t="shared" si="6"/>
        <v>1.8080000000000001</v>
      </c>
      <c r="CM33" s="77">
        <f t="shared" si="6"/>
        <v>3.0139999999999998</v>
      </c>
      <c r="CN33" s="77">
        <f t="shared" si="6"/>
        <v>5.6509999999999998</v>
      </c>
      <c r="CO33" s="77">
        <f t="shared" si="6"/>
        <v>9.33</v>
      </c>
      <c r="CP33" s="77">
        <f t="shared" si="6"/>
        <v>4.6289999999999996</v>
      </c>
      <c r="CQ33" s="77">
        <f t="shared" si="6"/>
        <v>11.632999999999999</v>
      </c>
      <c r="CR33" s="77">
        <f t="shared" si="6"/>
        <v>53</v>
      </c>
      <c r="CS33" s="77">
        <f t="shared" si="6"/>
        <v>57.293999999999997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1077.2749999999996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23.4</v>
      </c>
      <c r="C38" s="120"/>
      <c r="D38" s="120"/>
      <c r="E38" s="120">
        <v>58.4</v>
      </c>
      <c r="F38" s="120"/>
      <c r="G38" s="120">
        <v>8.6999999999999993</v>
      </c>
      <c r="H38" s="120">
        <v>22.1</v>
      </c>
      <c r="I38" s="120">
        <v>26.1</v>
      </c>
      <c r="J38" s="120"/>
      <c r="K38" s="120"/>
      <c r="L38" s="120"/>
      <c r="M38" s="120">
        <v>0.6</v>
      </c>
      <c r="N38" s="120">
        <v>3.2</v>
      </c>
      <c r="O38" s="120"/>
      <c r="P38" s="120"/>
      <c r="Q38" s="120"/>
      <c r="R38" s="120"/>
      <c r="S38" s="120"/>
      <c r="T38" s="120"/>
      <c r="U38" s="120"/>
      <c r="V38" s="120"/>
      <c r="W38" s="120">
        <v>11.6</v>
      </c>
      <c r="X38" s="120"/>
      <c r="Y38" s="120">
        <v>11.5</v>
      </c>
      <c r="Z38" s="120">
        <v>41.7</v>
      </c>
      <c r="AA38" s="120">
        <v>74.8</v>
      </c>
      <c r="AB38" s="120">
        <v>77.900000000000006</v>
      </c>
      <c r="AC38" s="120">
        <v>190.3</v>
      </c>
      <c r="AD38" s="120">
        <v>65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1.9</v>
      </c>
      <c r="BN38" s="120">
        <v>42</v>
      </c>
      <c r="BO38" s="120"/>
      <c r="BP38" s="120"/>
      <c r="BQ38" s="120">
        <v>166</v>
      </c>
      <c r="BR38" s="120"/>
      <c r="BS38" s="120">
        <v>279.39999999999998</v>
      </c>
      <c r="BT38" s="120">
        <v>269.2</v>
      </c>
      <c r="BU38" s="120">
        <v>207.4</v>
      </c>
      <c r="BV38" s="120">
        <v>173.7</v>
      </c>
      <c r="BW38" s="120">
        <v>177.2</v>
      </c>
      <c r="BX38" s="120">
        <v>255.5</v>
      </c>
      <c r="BY38" s="120">
        <v>219.1</v>
      </c>
      <c r="BZ38" s="120">
        <v>428.6</v>
      </c>
      <c r="CA38" s="120">
        <v>378.6</v>
      </c>
      <c r="CB38" s="120">
        <v>310</v>
      </c>
      <c r="CC38" s="120">
        <v>301.60000000000002</v>
      </c>
      <c r="CD38" s="120">
        <v>163</v>
      </c>
      <c r="CE38" s="120"/>
      <c r="CF38" s="120"/>
      <c r="CG38" s="120"/>
      <c r="CH38" s="120">
        <v>201</v>
      </c>
      <c r="CI38" s="120">
        <v>137</v>
      </c>
      <c r="CJ38" s="120">
        <v>147.80000000000001</v>
      </c>
      <c r="CK38" s="120">
        <v>89.8</v>
      </c>
      <c r="CL38" s="120">
        <v>78</v>
      </c>
      <c r="CM38" s="120">
        <v>36.5</v>
      </c>
      <c r="CN38" s="120">
        <v>52.9</v>
      </c>
      <c r="CO38" s="120">
        <v>41</v>
      </c>
      <c r="CP38" s="120">
        <v>11.8</v>
      </c>
      <c r="CQ38" s="120">
        <v>22.6</v>
      </c>
      <c r="CR38" s="120">
        <v>11.4</v>
      </c>
      <c r="CS38" s="120"/>
      <c r="CT38" s="122"/>
      <c r="CU38" s="122"/>
      <c r="CV38" s="122"/>
      <c r="CW38" s="121"/>
      <c r="CX38" s="97">
        <f t="array" ref="CX38">SUMPRODUCT(B38:CW38*0.25)</f>
        <v>1204.575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23.8</v>
      </c>
      <c r="AM40" s="120">
        <v>23.8</v>
      </c>
      <c r="AN40" s="120">
        <v>23.8</v>
      </c>
      <c r="AO40" s="120">
        <v>23.8</v>
      </c>
      <c r="AP40" s="120">
        <v>56.2</v>
      </c>
      <c r="AQ40" s="120">
        <v>56.2</v>
      </c>
      <c r="AR40" s="120">
        <v>56.2</v>
      </c>
      <c r="AS40" s="120">
        <v>56.2</v>
      </c>
      <c r="AT40" s="120">
        <v>49.8</v>
      </c>
      <c r="AU40" s="120">
        <v>49.8</v>
      </c>
      <c r="AV40" s="120">
        <v>49.8</v>
      </c>
      <c r="AW40" s="120">
        <v>49.8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151.80000000000001</v>
      </c>
      <c r="BK40" s="120">
        <v>151.80000000000001</v>
      </c>
      <c r="BL40" s="120">
        <v>151.80000000000001</v>
      </c>
      <c r="BM40" s="120">
        <v>151.80000000000001</v>
      </c>
      <c r="BN40" s="120">
        <v>91.5</v>
      </c>
      <c r="BO40" s="120">
        <v>91.5</v>
      </c>
      <c r="BP40" s="120">
        <v>91.5</v>
      </c>
      <c r="BQ40" s="120">
        <v>91.5</v>
      </c>
      <c r="BR40" s="120"/>
      <c r="BS40" s="120"/>
      <c r="BT40" s="120"/>
      <c r="BU40" s="120"/>
      <c r="BV40" s="120">
        <v>48.4</v>
      </c>
      <c r="BW40" s="120">
        <v>48.4</v>
      </c>
      <c r="BX40" s="120">
        <v>48.4</v>
      </c>
      <c r="BY40" s="120">
        <v>48.4</v>
      </c>
      <c r="BZ40" s="120"/>
      <c r="CA40" s="120"/>
      <c r="CB40" s="120"/>
      <c r="CC40" s="120"/>
      <c r="CD40" s="120">
        <v>235.5</v>
      </c>
      <c r="CE40" s="120">
        <v>235.5</v>
      </c>
      <c r="CF40" s="120">
        <v>235.5</v>
      </c>
      <c r="CG40" s="120">
        <v>235.5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657</v>
      </c>
    </row>
    <row r="41" spans="1:102" ht="30" customHeight="1" thickBot="1" x14ac:dyDescent="0.25">
      <c r="A41" s="105" t="s">
        <v>35</v>
      </c>
      <c r="B41" s="106">
        <f>SUM(B36:B40)</f>
        <v>23.4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58.4</v>
      </c>
      <c r="F41" s="107">
        <f t="shared" si="7"/>
        <v>0</v>
      </c>
      <c r="G41" s="107">
        <f t="shared" si="7"/>
        <v>8.6999999999999993</v>
      </c>
      <c r="H41" s="107">
        <f t="shared" si="7"/>
        <v>22.1</v>
      </c>
      <c r="I41" s="107">
        <f t="shared" si="7"/>
        <v>26.1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0.6</v>
      </c>
      <c r="N41" s="107">
        <f t="shared" si="7"/>
        <v>3.2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11.6</v>
      </c>
      <c r="X41" s="107">
        <f t="shared" si="7"/>
        <v>0</v>
      </c>
      <c r="Y41" s="107">
        <f t="shared" si="7"/>
        <v>11.5</v>
      </c>
      <c r="Z41" s="107">
        <f t="shared" si="7"/>
        <v>41.7</v>
      </c>
      <c r="AA41" s="107">
        <f t="shared" si="7"/>
        <v>74.8</v>
      </c>
      <c r="AB41" s="107">
        <f t="shared" si="7"/>
        <v>77.900000000000006</v>
      </c>
      <c r="AC41" s="107">
        <f t="shared" si="7"/>
        <v>190.3</v>
      </c>
      <c r="AD41" s="107">
        <f t="shared" si="7"/>
        <v>65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23.8</v>
      </c>
      <c r="AM41" s="107">
        <f t="shared" si="7"/>
        <v>23.8</v>
      </c>
      <c r="AN41" s="107">
        <f t="shared" si="7"/>
        <v>23.8</v>
      </c>
      <c r="AO41" s="107">
        <f t="shared" si="7"/>
        <v>23.8</v>
      </c>
      <c r="AP41" s="107">
        <f t="shared" si="7"/>
        <v>56.2</v>
      </c>
      <c r="AQ41" s="107">
        <f t="shared" si="7"/>
        <v>56.2</v>
      </c>
      <c r="AR41" s="107">
        <f t="shared" si="7"/>
        <v>56.2</v>
      </c>
      <c r="AS41" s="107">
        <f t="shared" si="7"/>
        <v>56.2</v>
      </c>
      <c r="AT41" s="107">
        <f t="shared" si="7"/>
        <v>49.8</v>
      </c>
      <c r="AU41" s="107">
        <f t="shared" si="7"/>
        <v>49.8</v>
      </c>
      <c r="AV41" s="107">
        <f t="shared" si="7"/>
        <v>49.8</v>
      </c>
      <c r="AW41" s="107">
        <f t="shared" si="7"/>
        <v>49.8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151.80000000000001</v>
      </c>
      <c r="BK41" s="107">
        <f t="shared" si="7"/>
        <v>151.80000000000001</v>
      </c>
      <c r="BL41" s="107">
        <f t="shared" si="7"/>
        <v>151.80000000000001</v>
      </c>
      <c r="BM41" s="107">
        <f t="shared" si="7"/>
        <v>153.70000000000002</v>
      </c>
      <c r="BN41" s="107">
        <f t="shared" si="7"/>
        <v>133.5</v>
      </c>
      <c r="BO41" s="107">
        <f t="shared" ref="BO41:CW41" si="8">SUM(BO36:BO40)</f>
        <v>91.5</v>
      </c>
      <c r="BP41" s="107">
        <f t="shared" si="8"/>
        <v>91.5</v>
      </c>
      <c r="BQ41" s="107">
        <f t="shared" si="8"/>
        <v>257.5</v>
      </c>
      <c r="BR41" s="107">
        <f t="shared" si="8"/>
        <v>0</v>
      </c>
      <c r="BS41" s="107">
        <f t="shared" si="8"/>
        <v>279.39999999999998</v>
      </c>
      <c r="BT41" s="107">
        <f t="shared" si="8"/>
        <v>269.2</v>
      </c>
      <c r="BU41" s="107">
        <f t="shared" si="8"/>
        <v>207.4</v>
      </c>
      <c r="BV41" s="107">
        <f t="shared" si="8"/>
        <v>222.1</v>
      </c>
      <c r="BW41" s="107">
        <f t="shared" si="8"/>
        <v>225.6</v>
      </c>
      <c r="BX41" s="107">
        <f t="shared" si="8"/>
        <v>303.89999999999998</v>
      </c>
      <c r="BY41" s="107">
        <f t="shared" si="8"/>
        <v>267.5</v>
      </c>
      <c r="BZ41" s="107">
        <f t="shared" si="8"/>
        <v>428.6</v>
      </c>
      <c r="CA41" s="107">
        <f t="shared" si="8"/>
        <v>378.6</v>
      </c>
      <c r="CB41" s="107">
        <f t="shared" si="8"/>
        <v>310</v>
      </c>
      <c r="CC41" s="107">
        <f t="shared" si="8"/>
        <v>301.60000000000002</v>
      </c>
      <c r="CD41" s="107">
        <f t="shared" si="8"/>
        <v>398.5</v>
      </c>
      <c r="CE41" s="107">
        <f t="shared" si="8"/>
        <v>235.5</v>
      </c>
      <c r="CF41" s="107">
        <f t="shared" si="8"/>
        <v>235.5</v>
      </c>
      <c r="CG41" s="107">
        <f t="shared" si="8"/>
        <v>235.5</v>
      </c>
      <c r="CH41" s="107">
        <f t="shared" si="8"/>
        <v>201</v>
      </c>
      <c r="CI41" s="107">
        <f t="shared" si="8"/>
        <v>137</v>
      </c>
      <c r="CJ41" s="107">
        <f t="shared" si="8"/>
        <v>147.80000000000001</v>
      </c>
      <c r="CK41" s="107">
        <f t="shared" si="8"/>
        <v>89.8</v>
      </c>
      <c r="CL41" s="107">
        <f t="shared" si="8"/>
        <v>78</v>
      </c>
      <c r="CM41" s="107">
        <f t="shared" si="8"/>
        <v>36.5</v>
      </c>
      <c r="CN41" s="107">
        <f t="shared" si="8"/>
        <v>52.9</v>
      </c>
      <c r="CO41" s="107">
        <f t="shared" si="8"/>
        <v>41</v>
      </c>
      <c r="CP41" s="107">
        <f t="shared" si="8"/>
        <v>11.8</v>
      </c>
      <c r="CQ41" s="107">
        <f t="shared" si="8"/>
        <v>22.6</v>
      </c>
      <c r="CR41" s="107">
        <f t="shared" si="8"/>
        <v>11.4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1861.575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23.4</v>
      </c>
      <c r="C46" s="120"/>
      <c r="D46" s="120"/>
      <c r="E46" s="120">
        <v>58.4</v>
      </c>
      <c r="F46" s="120"/>
      <c r="G46" s="120">
        <v>8.6999999999999993</v>
      </c>
      <c r="H46" s="120">
        <v>22.1</v>
      </c>
      <c r="I46" s="120">
        <v>26.1</v>
      </c>
      <c r="J46" s="120"/>
      <c r="K46" s="120"/>
      <c r="L46" s="120"/>
      <c r="M46" s="120">
        <v>0.6</v>
      </c>
      <c r="N46" s="120">
        <v>3.2</v>
      </c>
      <c r="O46" s="120"/>
      <c r="P46" s="120"/>
      <c r="Q46" s="120"/>
      <c r="R46" s="120"/>
      <c r="S46" s="120"/>
      <c r="T46" s="120"/>
      <c r="U46" s="120"/>
      <c r="V46" s="120"/>
      <c r="W46" s="120">
        <v>11.6</v>
      </c>
      <c r="X46" s="120"/>
      <c r="Y46" s="120">
        <v>11.5</v>
      </c>
      <c r="Z46" s="120">
        <v>41.7</v>
      </c>
      <c r="AA46" s="120">
        <v>74.8</v>
      </c>
      <c r="AB46" s="120">
        <v>77.900000000000006</v>
      </c>
      <c r="AC46" s="120">
        <v>190.3</v>
      </c>
      <c r="AD46" s="120">
        <v>65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1.9</v>
      </c>
      <c r="BN46" s="120">
        <v>42</v>
      </c>
      <c r="BO46" s="120"/>
      <c r="BP46" s="120"/>
      <c r="BQ46" s="120">
        <v>166</v>
      </c>
      <c r="BR46" s="120"/>
      <c r="BS46" s="120">
        <v>279.39999999999998</v>
      </c>
      <c r="BT46" s="120">
        <v>269.2</v>
      </c>
      <c r="BU46" s="120">
        <v>207.4</v>
      </c>
      <c r="BV46" s="120">
        <v>173.7</v>
      </c>
      <c r="BW46" s="120">
        <v>177.2</v>
      </c>
      <c r="BX46" s="120">
        <v>255.5</v>
      </c>
      <c r="BY46" s="120">
        <v>219.1</v>
      </c>
      <c r="BZ46" s="120">
        <v>428.6</v>
      </c>
      <c r="CA46" s="120">
        <v>378.6</v>
      </c>
      <c r="CB46" s="120">
        <v>310</v>
      </c>
      <c r="CC46" s="120">
        <v>301.60000000000002</v>
      </c>
      <c r="CD46" s="120">
        <v>163</v>
      </c>
      <c r="CE46" s="120"/>
      <c r="CF46" s="120"/>
      <c r="CG46" s="120"/>
      <c r="CH46" s="120">
        <v>201</v>
      </c>
      <c r="CI46" s="120">
        <v>137</v>
      </c>
      <c r="CJ46" s="120">
        <v>147.80000000000001</v>
      </c>
      <c r="CK46" s="120">
        <v>89.8</v>
      </c>
      <c r="CL46" s="120">
        <v>78</v>
      </c>
      <c r="CM46" s="120">
        <v>36.5</v>
      </c>
      <c r="CN46" s="120">
        <v>52.9</v>
      </c>
      <c r="CO46" s="120">
        <v>41</v>
      </c>
      <c r="CP46" s="120">
        <v>11.8</v>
      </c>
      <c r="CQ46" s="120">
        <v>22.6</v>
      </c>
      <c r="CR46" s="120">
        <v>11.4</v>
      </c>
      <c r="CS46" s="120"/>
      <c r="CT46" s="122"/>
      <c r="CU46" s="122"/>
      <c r="CV46" s="122"/>
      <c r="CW46" s="121"/>
      <c r="CX46" s="97">
        <f t="array" ref="CX46">SUMPRODUCT(B46:CW46*0.25)</f>
        <v>1204.575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23.8</v>
      </c>
      <c r="AM48" s="120">
        <v>23.8</v>
      </c>
      <c r="AN48" s="120">
        <v>23.8</v>
      </c>
      <c r="AO48" s="120">
        <v>23.8</v>
      </c>
      <c r="AP48" s="120">
        <v>56.2</v>
      </c>
      <c r="AQ48" s="120">
        <v>56.2</v>
      </c>
      <c r="AR48" s="120">
        <v>56.2</v>
      </c>
      <c r="AS48" s="120">
        <v>56.2</v>
      </c>
      <c r="AT48" s="120">
        <v>49.8</v>
      </c>
      <c r="AU48" s="120">
        <v>49.8</v>
      </c>
      <c r="AV48" s="120">
        <v>49.8</v>
      </c>
      <c r="AW48" s="120">
        <v>49.8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151.80000000000001</v>
      </c>
      <c r="BK48" s="120">
        <v>151.80000000000001</v>
      </c>
      <c r="BL48" s="120">
        <v>151.80000000000001</v>
      </c>
      <c r="BM48" s="120">
        <v>151.80000000000001</v>
      </c>
      <c r="BN48" s="120">
        <v>91.5</v>
      </c>
      <c r="BO48" s="120">
        <v>91.5</v>
      </c>
      <c r="BP48" s="120">
        <v>91.5</v>
      </c>
      <c r="BQ48" s="120">
        <v>91.5</v>
      </c>
      <c r="BR48" s="120"/>
      <c r="BS48" s="120"/>
      <c r="BT48" s="120"/>
      <c r="BU48" s="120"/>
      <c r="BV48" s="120">
        <v>48.4</v>
      </c>
      <c r="BW48" s="120">
        <v>48.4</v>
      </c>
      <c r="BX48" s="120">
        <v>48.4</v>
      </c>
      <c r="BY48" s="120">
        <v>48.4</v>
      </c>
      <c r="BZ48" s="120"/>
      <c r="CA48" s="120"/>
      <c r="CB48" s="120"/>
      <c r="CC48" s="120"/>
      <c r="CD48" s="120">
        <v>235.5</v>
      </c>
      <c r="CE48" s="120">
        <v>235.5</v>
      </c>
      <c r="CF48" s="120">
        <v>235.5</v>
      </c>
      <c r="CG48" s="120">
        <v>235.5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657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23.4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58.4</v>
      </c>
      <c r="F50" s="107">
        <f t="shared" si="9"/>
        <v>0</v>
      </c>
      <c r="G50" s="107">
        <f t="shared" si="9"/>
        <v>8.6999999999999993</v>
      </c>
      <c r="H50" s="107">
        <f t="shared" si="9"/>
        <v>22.1</v>
      </c>
      <c r="I50" s="107">
        <f t="shared" si="9"/>
        <v>26.1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0.6</v>
      </c>
      <c r="N50" s="107">
        <f t="shared" si="9"/>
        <v>3.2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11.6</v>
      </c>
      <c r="X50" s="107">
        <f t="shared" si="9"/>
        <v>0</v>
      </c>
      <c r="Y50" s="107">
        <f t="shared" si="9"/>
        <v>11.5</v>
      </c>
      <c r="Z50" s="107">
        <f t="shared" si="9"/>
        <v>41.7</v>
      </c>
      <c r="AA50" s="107">
        <f t="shared" si="9"/>
        <v>74.8</v>
      </c>
      <c r="AB50" s="107">
        <f t="shared" si="9"/>
        <v>77.900000000000006</v>
      </c>
      <c r="AC50" s="107">
        <f t="shared" si="9"/>
        <v>190.3</v>
      </c>
      <c r="AD50" s="107">
        <f t="shared" si="9"/>
        <v>65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23.8</v>
      </c>
      <c r="AM50" s="107">
        <f t="shared" si="9"/>
        <v>23.8</v>
      </c>
      <c r="AN50" s="107">
        <f t="shared" si="9"/>
        <v>23.8</v>
      </c>
      <c r="AO50" s="107">
        <f t="shared" si="9"/>
        <v>23.8</v>
      </c>
      <c r="AP50" s="107">
        <f t="shared" si="9"/>
        <v>56.2</v>
      </c>
      <c r="AQ50" s="107">
        <f t="shared" si="9"/>
        <v>56.2</v>
      </c>
      <c r="AR50" s="107">
        <f t="shared" si="9"/>
        <v>56.2</v>
      </c>
      <c r="AS50" s="107">
        <f t="shared" si="9"/>
        <v>56.2</v>
      </c>
      <c r="AT50" s="107">
        <f t="shared" si="9"/>
        <v>49.8</v>
      </c>
      <c r="AU50" s="107">
        <f t="shared" si="9"/>
        <v>49.8</v>
      </c>
      <c r="AV50" s="107">
        <f t="shared" si="9"/>
        <v>49.8</v>
      </c>
      <c r="AW50" s="107">
        <f t="shared" si="9"/>
        <v>49.8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151.80000000000001</v>
      </c>
      <c r="BK50" s="107">
        <f t="shared" si="9"/>
        <v>151.80000000000001</v>
      </c>
      <c r="BL50" s="107">
        <f t="shared" si="9"/>
        <v>151.80000000000001</v>
      </c>
      <c r="BM50" s="107">
        <f t="shared" si="9"/>
        <v>153.70000000000002</v>
      </c>
      <c r="BN50" s="107">
        <f t="shared" si="9"/>
        <v>133.5</v>
      </c>
      <c r="BO50" s="107">
        <f t="shared" ref="BO50:CW50" si="10">SUM(BO44:BO49)</f>
        <v>91.5</v>
      </c>
      <c r="BP50" s="107">
        <f t="shared" si="10"/>
        <v>91.5</v>
      </c>
      <c r="BQ50" s="107">
        <f t="shared" si="10"/>
        <v>257.5</v>
      </c>
      <c r="BR50" s="107">
        <f t="shared" si="10"/>
        <v>0</v>
      </c>
      <c r="BS50" s="107">
        <f t="shared" si="10"/>
        <v>279.39999999999998</v>
      </c>
      <c r="BT50" s="107">
        <f t="shared" si="10"/>
        <v>269.2</v>
      </c>
      <c r="BU50" s="107">
        <f t="shared" si="10"/>
        <v>207.4</v>
      </c>
      <c r="BV50" s="107">
        <f t="shared" si="10"/>
        <v>222.1</v>
      </c>
      <c r="BW50" s="107">
        <f t="shared" si="10"/>
        <v>225.6</v>
      </c>
      <c r="BX50" s="107">
        <f t="shared" si="10"/>
        <v>303.89999999999998</v>
      </c>
      <c r="BY50" s="107">
        <f t="shared" si="10"/>
        <v>267.5</v>
      </c>
      <c r="BZ50" s="107">
        <f t="shared" si="10"/>
        <v>428.6</v>
      </c>
      <c r="CA50" s="107">
        <f t="shared" si="10"/>
        <v>378.6</v>
      </c>
      <c r="CB50" s="107">
        <f t="shared" si="10"/>
        <v>310</v>
      </c>
      <c r="CC50" s="107">
        <f t="shared" si="10"/>
        <v>301.60000000000002</v>
      </c>
      <c r="CD50" s="107">
        <f t="shared" si="10"/>
        <v>398.5</v>
      </c>
      <c r="CE50" s="107">
        <f t="shared" si="10"/>
        <v>235.5</v>
      </c>
      <c r="CF50" s="107">
        <f t="shared" si="10"/>
        <v>235.5</v>
      </c>
      <c r="CG50" s="107">
        <f t="shared" si="10"/>
        <v>235.5</v>
      </c>
      <c r="CH50" s="107">
        <f t="shared" si="10"/>
        <v>201</v>
      </c>
      <c r="CI50" s="107">
        <f t="shared" si="10"/>
        <v>137</v>
      </c>
      <c r="CJ50" s="107">
        <f t="shared" si="10"/>
        <v>147.80000000000001</v>
      </c>
      <c r="CK50" s="107">
        <f t="shared" si="10"/>
        <v>89.8</v>
      </c>
      <c r="CL50" s="107">
        <f t="shared" si="10"/>
        <v>78</v>
      </c>
      <c r="CM50" s="107">
        <f t="shared" si="10"/>
        <v>36.5</v>
      </c>
      <c r="CN50" s="107">
        <f t="shared" si="10"/>
        <v>52.9</v>
      </c>
      <c r="CO50" s="107">
        <f t="shared" si="10"/>
        <v>41</v>
      </c>
      <c r="CP50" s="107">
        <f t="shared" si="10"/>
        <v>11.8</v>
      </c>
      <c r="CQ50" s="107">
        <f t="shared" si="10"/>
        <v>22.6</v>
      </c>
      <c r="CR50" s="107">
        <f t="shared" si="10"/>
        <v>11.4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1861.575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52.061</v>
      </c>
      <c r="C53" s="107">
        <f t="shared" ref="C53:BN53" si="13">C17+C27+C41</f>
        <v>40.070999999999998</v>
      </c>
      <c r="D53" s="107">
        <f t="shared" si="13"/>
        <v>47.567999999999998</v>
      </c>
      <c r="E53" s="107">
        <f t="shared" si="13"/>
        <v>73.673000000000002</v>
      </c>
      <c r="F53" s="107">
        <f t="shared" si="13"/>
        <v>85.012</v>
      </c>
      <c r="G53" s="107">
        <f t="shared" si="13"/>
        <v>35.628999999999998</v>
      </c>
      <c r="H53" s="107">
        <f t="shared" si="13"/>
        <v>50.021000000000001</v>
      </c>
      <c r="I53" s="107">
        <f t="shared" si="13"/>
        <v>56.710999999999999</v>
      </c>
      <c r="J53" s="107">
        <f t="shared" si="13"/>
        <v>130.87100000000001</v>
      </c>
      <c r="K53" s="107">
        <f t="shared" si="13"/>
        <v>67.052999999999997</v>
      </c>
      <c r="L53" s="107">
        <f t="shared" si="13"/>
        <v>63.216999999999999</v>
      </c>
      <c r="M53" s="107">
        <f t="shared" si="13"/>
        <v>60.468000000000004</v>
      </c>
      <c r="N53" s="107">
        <f t="shared" si="13"/>
        <v>47.338000000000001</v>
      </c>
      <c r="O53" s="107">
        <f t="shared" si="13"/>
        <v>75.903999999999996</v>
      </c>
      <c r="P53" s="107">
        <f t="shared" si="13"/>
        <v>78.747</v>
      </c>
      <c r="Q53" s="107">
        <f t="shared" si="13"/>
        <v>88.051999999999992</v>
      </c>
      <c r="R53" s="107">
        <f t="shared" si="13"/>
        <v>57.61</v>
      </c>
      <c r="S53" s="107">
        <f t="shared" si="13"/>
        <v>58.819000000000003</v>
      </c>
      <c r="T53" s="107">
        <f t="shared" si="13"/>
        <v>107.19800000000001</v>
      </c>
      <c r="U53" s="107">
        <f t="shared" si="13"/>
        <v>72.346000000000004</v>
      </c>
      <c r="V53" s="107">
        <f t="shared" si="13"/>
        <v>36.137</v>
      </c>
      <c r="W53" s="107">
        <f t="shared" si="13"/>
        <v>31.610999999999997</v>
      </c>
      <c r="X53" s="107">
        <f t="shared" si="13"/>
        <v>44.710999999999999</v>
      </c>
      <c r="Y53" s="107">
        <f t="shared" si="13"/>
        <v>35.533000000000001</v>
      </c>
      <c r="Z53" s="107">
        <f t="shared" si="13"/>
        <v>88.591000000000008</v>
      </c>
      <c r="AA53" s="107">
        <f t="shared" si="13"/>
        <v>103.47399999999999</v>
      </c>
      <c r="AB53" s="107">
        <f t="shared" si="13"/>
        <v>103.97200000000001</v>
      </c>
      <c r="AC53" s="107">
        <f t="shared" si="13"/>
        <v>191.20000000000002</v>
      </c>
      <c r="AD53" s="107">
        <f t="shared" si="13"/>
        <v>84.688999999999993</v>
      </c>
      <c r="AE53" s="107">
        <f t="shared" si="13"/>
        <v>71.102999999999994</v>
      </c>
      <c r="AF53" s="107">
        <f t="shared" si="13"/>
        <v>74.075000000000003</v>
      </c>
      <c r="AG53" s="107">
        <f t="shared" si="13"/>
        <v>67.769000000000005</v>
      </c>
      <c r="AH53" s="107">
        <f t="shared" si="13"/>
        <v>55.817999999999998</v>
      </c>
      <c r="AI53" s="107">
        <f t="shared" si="13"/>
        <v>31.805999999999997</v>
      </c>
      <c r="AJ53" s="107">
        <f t="shared" si="13"/>
        <v>55.637</v>
      </c>
      <c r="AK53" s="107">
        <f t="shared" si="13"/>
        <v>22.71</v>
      </c>
      <c r="AL53" s="107">
        <f t="shared" si="13"/>
        <v>37.241</v>
      </c>
      <c r="AM53" s="107">
        <f t="shared" si="13"/>
        <v>39.396000000000001</v>
      </c>
      <c r="AN53" s="107">
        <f t="shared" si="13"/>
        <v>42.915999999999997</v>
      </c>
      <c r="AO53" s="107">
        <f t="shared" si="13"/>
        <v>72.626000000000005</v>
      </c>
      <c r="AP53" s="107">
        <f t="shared" si="13"/>
        <v>112.28700000000001</v>
      </c>
      <c r="AQ53" s="107">
        <f t="shared" si="13"/>
        <v>114.599</v>
      </c>
      <c r="AR53" s="107">
        <f t="shared" si="13"/>
        <v>115.017</v>
      </c>
      <c r="AS53" s="107">
        <f t="shared" si="13"/>
        <v>122.59</v>
      </c>
      <c r="AT53" s="107">
        <f t="shared" si="13"/>
        <v>121.232</v>
      </c>
      <c r="AU53" s="107">
        <f t="shared" si="13"/>
        <v>121.84399999999999</v>
      </c>
      <c r="AV53" s="107">
        <f t="shared" si="13"/>
        <v>122.545</v>
      </c>
      <c r="AW53" s="107">
        <f t="shared" si="13"/>
        <v>132.93700000000001</v>
      </c>
      <c r="AX53" s="107">
        <f t="shared" si="13"/>
        <v>106.08699999999999</v>
      </c>
      <c r="AY53" s="107">
        <f t="shared" si="13"/>
        <v>108.56699999999999</v>
      </c>
      <c r="AZ53" s="107">
        <f t="shared" si="13"/>
        <v>111.886</v>
      </c>
      <c r="BA53" s="107">
        <f t="shared" si="13"/>
        <v>111.904</v>
      </c>
      <c r="BB53" s="107">
        <f t="shared" si="13"/>
        <v>114.175</v>
      </c>
      <c r="BC53" s="107">
        <f t="shared" si="13"/>
        <v>112.505</v>
      </c>
      <c r="BD53" s="107">
        <f t="shared" si="13"/>
        <v>106.066</v>
      </c>
      <c r="BE53" s="107">
        <f t="shared" si="13"/>
        <v>100.834</v>
      </c>
      <c r="BF53" s="107">
        <f t="shared" si="13"/>
        <v>51.625</v>
      </c>
      <c r="BG53" s="107">
        <f t="shared" si="13"/>
        <v>38.272999999999996</v>
      </c>
      <c r="BH53" s="107">
        <f t="shared" si="13"/>
        <v>20.783999999999999</v>
      </c>
      <c r="BI53" s="107">
        <f t="shared" si="13"/>
        <v>14.834</v>
      </c>
      <c r="BJ53" s="107">
        <f t="shared" si="13"/>
        <v>226.83300000000003</v>
      </c>
      <c r="BK53" s="107">
        <f t="shared" si="13"/>
        <v>201.822</v>
      </c>
      <c r="BL53" s="107">
        <f t="shared" si="13"/>
        <v>183.38400000000001</v>
      </c>
      <c r="BM53" s="107">
        <f t="shared" si="13"/>
        <v>184.45100000000002</v>
      </c>
      <c r="BN53" s="107">
        <f t="shared" si="13"/>
        <v>204.50200000000001</v>
      </c>
      <c r="BO53" s="107">
        <f t="shared" ref="BO53:CX53" si="14">BO17+BO27+BO41</f>
        <v>185.34299999999999</v>
      </c>
      <c r="BP53" s="107">
        <f t="shared" si="14"/>
        <v>136.95099999999999</v>
      </c>
      <c r="BQ53" s="107">
        <f t="shared" si="14"/>
        <v>257.89699999999999</v>
      </c>
      <c r="BR53" s="107">
        <f t="shared" si="14"/>
        <v>149.60000000000002</v>
      </c>
      <c r="BS53" s="107">
        <f t="shared" si="14"/>
        <v>288.29300000000001</v>
      </c>
      <c r="BT53" s="107">
        <f t="shared" si="14"/>
        <v>281.64499999999998</v>
      </c>
      <c r="BU53" s="107">
        <f t="shared" si="14"/>
        <v>219.095</v>
      </c>
      <c r="BV53" s="107">
        <f t="shared" si="14"/>
        <v>233.66</v>
      </c>
      <c r="BW53" s="107">
        <f t="shared" si="14"/>
        <v>233.95999999999998</v>
      </c>
      <c r="BX53" s="107">
        <f t="shared" si="14"/>
        <v>305.29199999999997</v>
      </c>
      <c r="BY53" s="107">
        <f t="shared" si="14"/>
        <v>269.37</v>
      </c>
      <c r="BZ53" s="107">
        <f t="shared" si="14"/>
        <v>429.84100000000001</v>
      </c>
      <c r="CA53" s="107">
        <f t="shared" si="14"/>
        <v>379.00900000000001</v>
      </c>
      <c r="CB53" s="107">
        <f t="shared" si="14"/>
        <v>310</v>
      </c>
      <c r="CC53" s="107">
        <f t="shared" si="14"/>
        <v>307.69800000000004</v>
      </c>
      <c r="CD53" s="107">
        <f t="shared" si="14"/>
        <v>400.762</v>
      </c>
      <c r="CE53" s="107">
        <f t="shared" si="14"/>
        <v>240.53899999999999</v>
      </c>
      <c r="CF53" s="107">
        <f t="shared" si="14"/>
        <v>246.102</v>
      </c>
      <c r="CG53" s="107">
        <f t="shared" si="14"/>
        <v>248.85300000000001</v>
      </c>
      <c r="CH53" s="107">
        <f t="shared" si="14"/>
        <v>206.209</v>
      </c>
      <c r="CI53" s="107">
        <f t="shared" si="14"/>
        <v>143.00399999999999</v>
      </c>
      <c r="CJ53" s="107">
        <f t="shared" si="14"/>
        <v>152.92600000000002</v>
      </c>
      <c r="CK53" s="107">
        <f t="shared" si="14"/>
        <v>127.82499999999999</v>
      </c>
      <c r="CL53" s="107">
        <f t="shared" si="14"/>
        <v>79.808000000000007</v>
      </c>
      <c r="CM53" s="107">
        <f t="shared" si="14"/>
        <v>39.514000000000003</v>
      </c>
      <c r="CN53" s="107">
        <f t="shared" si="14"/>
        <v>58.551000000000002</v>
      </c>
      <c r="CO53" s="107">
        <f t="shared" si="14"/>
        <v>50.33</v>
      </c>
      <c r="CP53" s="107">
        <f t="shared" si="14"/>
        <v>16.429000000000002</v>
      </c>
      <c r="CQ53" s="107">
        <f t="shared" si="14"/>
        <v>34.233000000000004</v>
      </c>
      <c r="CR53" s="107">
        <f t="shared" si="14"/>
        <v>64.400000000000006</v>
      </c>
      <c r="CS53" s="107">
        <f t="shared" si="14"/>
        <v>57.294000000000004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2938.8500000000004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52.037999999999997</v>
      </c>
      <c r="C5" s="25">
        <v>40.121000000000002</v>
      </c>
      <c r="D5" s="25">
        <v>47.58</v>
      </c>
      <c r="E5" s="25">
        <v>73.656000000000006</v>
      </c>
      <c r="F5" s="25">
        <v>85.057000000000002</v>
      </c>
      <c r="G5" s="25">
        <v>35.633000000000003</v>
      </c>
      <c r="H5" s="25">
        <v>50.018000000000001</v>
      </c>
      <c r="I5" s="25">
        <v>56.664000000000001</v>
      </c>
      <c r="J5" s="25">
        <v>130.863</v>
      </c>
      <c r="K5" s="25">
        <v>67.006</v>
      </c>
      <c r="L5" s="25">
        <v>63.241</v>
      </c>
      <c r="M5" s="25">
        <v>60.445</v>
      </c>
      <c r="N5" s="25">
        <v>47.3</v>
      </c>
      <c r="O5" s="25">
        <v>75.900000000000006</v>
      </c>
      <c r="P5" s="25">
        <v>78.72</v>
      </c>
      <c r="Q5" s="25">
        <v>88.1</v>
      </c>
      <c r="R5" s="25">
        <v>57.625999999999998</v>
      </c>
      <c r="S5" s="25">
        <v>58.859000000000002</v>
      </c>
      <c r="T5" s="25">
        <v>107.2</v>
      </c>
      <c r="U5" s="25">
        <v>72.3</v>
      </c>
      <c r="V5" s="25">
        <v>36.106999999999999</v>
      </c>
      <c r="W5" s="25">
        <v>31.562999999999999</v>
      </c>
      <c r="X5" s="25">
        <v>44.68</v>
      </c>
      <c r="Y5" s="25">
        <v>35.552999999999997</v>
      </c>
      <c r="Z5" s="25">
        <v>88.6</v>
      </c>
      <c r="AA5" s="25">
        <v>103.476</v>
      </c>
      <c r="AB5" s="25">
        <v>104.018</v>
      </c>
      <c r="AC5" s="25">
        <v>191.166</v>
      </c>
      <c r="AD5" s="25">
        <v>84.707999999999998</v>
      </c>
      <c r="AE5" s="25">
        <v>71.102999999999994</v>
      </c>
      <c r="AF5" s="25">
        <v>74.075000000000003</v>
      </c>
      <c r="AG5" s="25">
        <v>67.769000000000005</v>
      </c>
      <c r="AH5" s="25">
        <v>55.817999999999998</v>
      </c>
      <c r="AI5" s="25">
        <v>31.806000000000001</v>
      </c>
      <c r="AJ5" s="25">
        <v>55.637</v>
      </c>
      <c r="AK5" s="25">
        <v>22.71</v>
      </c>
      <c r="AL5" s="25">
        <v>37.271000000000001</v>
      </c>
      <c r="AM5" s="25">
        <v>39.426000000000002</v>
      </c>
      <c r="AN5" s="25">
        <v>42.945999999999998</v>
      </c>
      <c r="AO5" s="25">
        <v>72.656000000000006</v>
      </c>
      <c r="AP5" s="25">
        <v>112.261</v>
      </c>
      <c r="AQ5" s="25">
        <v>114.57299999999999</v>
      </c>
      <c r="AR5" s="25">
        <v>114.991</v>
      </c>
      <c r="AS5" s="25">
        <v>122.565</v>
      </c>
      <c r="AT5" s="25">
        <v>121.232</v>
      </c>
      <c r="AU5" s="25">
        <v>121.84399999999999</v>
      </c>
      <c r="AV5" s="25">
        <v>122.545</v>
      </c>
      <c r="AW5" s="25">
        <v>132.93700000000001</v>
      </c>
      <c r="AX5" s="25">
        <v>106.087</v>
      </c>
      <c r="AY5" s="25">
        <v>108.56699999999999</v>
      </c>
      <c r="AZ5" s="25">
        <v>111.886</v>
      </c>
      <c r="BA5" s="25">
        <v>111.904</v>
      </c>
      <c r="BB5" s="25">
        <v>114.175</v>
      </c>
      <c r="BC5" s="25">
        <v>112.505</v>
      </c>
      <c r="BD5" s="25">
        <v>106.066</v>
      </c>
      <c r="BE5" s="25">
        <v>100.834</v>
      </c>
      <c r="BF5" s="25">
        <v>51.625</v>
      </c>
      <c r="BG5" s="25">
        <v>38.273000000000003</v>
      </c>
      <c r="BH5" s="25">
        <v>20.783999999999999</v>
      </c>
      <c r="BI5" s="25">
        <v>14.834</v>
      </c>
      <c r="BJ5" s="25">
        <v>226.833</v>
      </c>
      <c r="BK5" s="25">
        <v>201.822</v>
      </c>
      <c r="BL5" s="25">
        <v>183.38399999999999</v>
      </c>
      <c r="BM5" s="25">
        <v>184.45099999999999</v>
      </c>
      <c r="BN5" s="25">
        <v>204.452</v>
      </c>
      <c r="BO5" s="25">
        <v>185.298</v>
      </c>
      <c r="BP5" s="25">
        <v>136.90600000000001</v>
      </c>
      <c r="BQ5" s="25">
        <v>257.85199999999998</v>
      </c>
      <c r="BR5" s="25">
        <v>149.61699999999999</v>
      </c>
      <c r="BS5" s="25">
        <v>288.28800000000001</v>
      </c>
      <c r="BT5" s="25">
        <v>281.66199999999998</v>
      </c>
      <c r="BU5" s="25">
        <v>219.113</v>
      </c>
      <c r="BV5" s="25">
        <v>233.666</v>
      </c>
      <c r="BW5" s="25">
        <v>234.00800000000001</v>
      </c>
      <c r="BX5" s="25">
        <v>305.26900000000001</v>
      </c>
      <c r="BY5" s="25">
        <v>269.35399999999998</v>
      </c>
      <c r="BZ5" s="25">
        <v>429.88</v>
      </c>
      <c r="CA5" s="25">
        <v>379.024</v>
      </c>
      <c r="CB5" s="25">
        <v>309.99700000000001</v>
      </c>
      <c r="CC5" s="25">
        <v>307.77800000000002</v>
      </c>
      <c r="CD5" s="25">
        <v>400.71300000000002</v>
      </c>
      <c r="CE5" s="25">
        <v>240.56399999999999</v>
      </c>
      <c r="CF5" s="25">
        <v>246.08</v>
      </c>
      <c r="CG5" s="25">
        <v>248.88800000000001</v>
      </c>
      <c r="CH5" s="25">
        <v>206.24199999999999</v>
      </c>
      <c r="CI5" s="25">
        <v>143.012</v>
      </c>
      <c r="CJ5" s="25">
        <v>152.94900000000001</v>
      </c>
      <c r="CK5" s="25">
        <v>127.795</v>
      </c>
      <c r="CL5" s="25">
        <v>79.781999999999996</v>
      </c>
      <c r="CM5" s="25">
        <v>39.488999999999997</v>
      </c>
      <c r="CN5" s="25">
        <v>58.573</v>
      </c>
      <c r="CO5" s="25">
        <v>50.326999999999998</v>
      </c>
      <c r="CP5" s="25">
        <v>16.431000000000001</v>
      </c>
      <c r="CQ5" s="25">
        <v>34.276000000000003</v>
      </c>
      <c r="CR5" s="25">
        <v>64.412000000000006</v>
      </c>
      <c r="CS5" s="25">
        <v>57.274999999999999</v>
      </c>
      <c r="CT5" s="26"/>
      <c r="CU5" s="26"/>
      <c r="CV5" s="26"/>
      <c r="CW5" s="27"/>
      <c r="CX5" s="28">
        <f t="array" ref="CX5">SUMPRODUCT(B5:CW5*0.25)</f>
        <v>2938.8412499999999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83.93</v>
      </c>
      <c r="C8" s="37">
        <v>97.1</v>
      </c>
      <c r="D8" s="37">
        <v>89.04</v>
      </c>
      <c r="E8" s="37">
        <v>83</v>
      </c>
      <c r="F8" s="37">
        <v>92.44</v>
      </c>
      <c r="G8" s="37">
        <v>86.38</v>
      </c>
      <c r="H8" s="37">
        <v>80.41</v>
      </c>
      <c r="I8" s="37">
        <v>72.77</v>
      </c>
      <c r="J8" s="37">
        <v>85.56</v>
      </c>
      <c r="K8" s="37">
        <v>74.02</v>
      </c>
      <c r="L8" s="37">
        <v>77.22</v>
      </c>
      <c r="M8" s="37">
        <v>74.760000000000005</v>
      </c>
      <c r="N8" s="37">
        <v>81.709999999999994</v>
      </c>
      <c r="O8" s="37">
        <v>81.96</v>
      </c>
      <c r="P8" s="37">
        <v>82.9</v>
      </c>
      <c r="Q8" s="37">
        <v>85.69</v>
      </c>
      <c r="R8" s="37">
        <v>78</v>
      </c>
      <c r="S8" s="37">
        <v>77.14</v>
      </c>
      <c r="T8" s="37">
        <v>83.91</v>
      </c>
      <c r="U8" s="37">
        <v>89.57</v>
      </c>
      <c r="V8" s="37">
        <v>83.96</v>
      </c>
      <c r="W8" s="37">
        <v>90.5</v>
      </c>
      <c r="X8" s="37">
        <v>104.75</v>
      </c>
      <c r="Y8" s="37">
        <v>106.31</v>
      </c>
      <c r="Z8" s="37">
        <v>96.59</v>
      </c>
      <c r="AA8" s="37">
        <v>110.44</v>
      </c>
      <c r="AB8" s="37">
        <v>123.84</v>
      </c>
      <c r="AC8" s="37">
        <v>129.29</v>
      </c>
      <c r="AD8" s="37">
        <v>124.31</v>
      </c>
      <c r="AE8" s="37">
        <v>119.84</v>
      </c>
      <c r="AF8" s="37">
        <v>114.69</v>
      </c>
      <c r="AG8" s="37">
        <v>102.25</v>
      </c>
      <c r="AH8" s="37">
        <v>113.61</v>
      </c>
      <c r="AI8" s="37">
        <v>99.67</v>
      </c>
      <c r="AJ8" s="37">
        <v>98.96</v>
      </c>
      <c r="AK8" s="37">
        <v>95.23</v>
      </c>
      <c r="AL8" s="37">
        <v>95.14</v>
      </c>
      <c r="AM8" s="37">
        <v>93.65</v>
      </c>
      <c r="AN8" s="37">
        <v>90.2</v>
      </c>
      <c r="AO8" s="37">
        <v>83.84</v>
      </c>
      <c r="AP8" s="37">
        <v>81.72</v>
      </c>
      <c r="AQ8" s="37">
        <v>79.42</v>
      </c>
      <c r="AR8" s="37">
        <v>78.97</v>
      </c>
      <c r="AS8" s="37">
        <v>78.31</v>
      </c>
      <c r="AT8" s="37">
        <v>78.209999999999994</v>
      </c>
      <c r="AU8" s="37">
        <v>77.92</v>
      </c>
      <c r="AV8" s="37">
        <v>77.73</v>
      </c>
      <c r="AW8" s="37">
        <v>78.06</v>
      </c>
      <c r="AX8" s="37">
        <v>79.510000000000005</v>
      </c>
      <c r="AY8" s="37">
        <v>80.05</v>
      </c>
      <c r="AZ8" s="37">
        <v>80.33</v>
      </c>
      <c r="BA8" s="37">
        <v>80.400000000000006</v>
      </c>
      <c r="BB8" s="37">
        <v>75.06</v>
      </c>
      <c r="BC8" s="37">
        <v>75.849999999999994</v>
      </c>
      <c r="BD8" s="37">
        <v>77.150000000000006</v>
      </c>
      <c r="BE8" s="37">
        <v>77.56</v>
      </c>
      <c r="BF8" s="37">
        <v>81.84</v>
      </c>
      <c r="BG8" s="37">
        <v>88.74</v>
      </c>
      <c r="BH8" s="37">
        <v>93.58</v>
      </c>
      <c r="BI8" s="37">
        <v>96.53</v>
      </c>
      <c r="BJ8" s="37">
        <v>103.64</v>
      </c>
      <c r="BK8" s="37">
        <v>113.06</v>
      </c>
      <c r="BL8" s="37">
        <v>133.52000000000001</v>
      </c>
      <c r="BM8" s="37">
        <v>144.69</v>
      </c>
      <c r="BN8" s="37">
        <v>129.81</v>
      </c>
      <c r="BO8" s="37">
        <v>130.47</v>
      </c>
      <c r="BP8" s="37">
        <v>142.22999999999999</v>
      </c>
      <c r="BQ8" s="37">
        <v>160.31</v>
      </c>
      <c r="BR8" s="37">
        <v>130.08000000000001</v>
      </c>
      <c r="BS8" s="37">
        <v>140.94</v>
      </c>
      <c r="BT8" s="37">
        <v>139.99</v>
      </c>
      <c r="BU8" s="37">
        <v>143.94</v>
      </c>
      <c r="BV8" s="37">
        <v>134.36000000000001</v>
      </c>
      <c r="BW8" s="37">
        <v>135</v>
      </c>
      <c r="BX8" s="37">
        <v>135</v>
      </c>
      <c r="BY8" s="37">
        <v>130</v>
      </c>
      <c r="BZ8" s="37">
        <v>138.16999999999999</v>
      </c>
      <c r="CA8" s="37">
        <v>135</v>
      </c>
      <c r="CB8" s="37">
        <v>136.76</v>
      </c>
      <c r="CC8" s="37">
        <v>123.62</v>
      </c>
      <c r="CD8" s="37">
        <v>135.28</v>
      </c>
      <c r="CE8" s="37">
        <v>141.53</v>
      </c>
      <c r="CF8" s="37">
        <v>124.54</v>
      </c>
      <c r="CG8" s="37">
        <v>117.9</v>
      </c>
      <c r="CH8" s="37">
        <v>123.26</v>
      </c>
      <c r="CI8" s="37">
        <v>122.97</v>
      </c>
      <c r="CJ8" s="37">
        <v>119.04</v>
      </c>
      <c r="CK8" s="37">
        <v>107.8</v>
      </c>
      <c r="CL8" s="37">
        <v>135</v>
      </c>
      <c r="CM8" s="37">
        <v>128.25</v>
      </c>
      <c r="CN8" s="37">
        <v>120.19</v>
      </c>
      <c r="CO8" s="37">
        <v>107.92</v>
      </c>
      <c r="CP8" s="37">
        <v>117.41</v>
      </c>
      <c r="CQ8" s="37">
        <v>97.1</v>
      </c>
      <c r="CR8" s="37">
        <v>85.72</v>
      </c>
      <c r="CS8" s="37">
        <v>82.99</v>
      </c>
      <c r="CT8" s="38"/>
      <c r="CU8" s="38"/>
      <c r="CV8" s="38"/>
      <c r="CW8" s="39"/>
      <c r="CX8" s="40">
        <f>IF(SUM(B8:CW8)&lt;&gt;0,AVERAGEIF(B8:CW8,"&lt;&gt;"""),"")</f>
        <v>103.1146875</v>
      </c>
    </row>
    <row r="9" spans="1:102" ht="24.95" customHeight="1" thickBot="1" x14ac:dyDescent="0.25">
      <c r="A9" s="41" t="s">
        <v>6</v>
      </c>
      <c r="B9" s="42">
        <v>88.267499999999998</v>
      </c>
      <c r="C9" s="43">
        <v>88.267499999999998</v>
      </c>
      <c r="D9" s="43">
        <v>88.267499999999998</v>
      </c>
      <c r="E9" s="43">
        <v>88.267499999999998</v>
      </c>
      <c r="F9" s="43">
        <v>83</v>
      </c>
      <c r="G9" s="43">
        <v>83</v>
      </c>
      <c r="H9" s="43">
        <v>83</v>
      </c>
      <c r="I9" s="43">
        <v>83</v>
      </c>
      <c r="J9" s="43">
        <v>77.89</v>
      </c>
      <c r="K9" s="43">
        <v>77.89</v>
      </c>
      <c r="L9" s="43">
        <v>77.89</v>
      </c>
      <c r="M9" s="43">
        <v>77.89</v>
      </c>
      <c r="N9" s="43">
        <v>83.064999999999998</v>
      </c>
      <c r="O9" s="43">
        <v>83.064999999999998</v>
      </c>
      <c r="P9" s="43">
        <v>83.064999999999998</v>
      </c>
      <c r="Q9" s="43">
        <v>83.064999999999998</v>
      </c>
      <c r="R9" s="43">
        <v>82.155000000000001</v>
      </c>
      <c r="S9" s="43">
        <v>82.155000000000001</v>
      </c>
      <c r="T9" s="43">
        <v>82.155000000000001</v>
      </c>
      <c r="U9" s="43">
        <v>82.155000000000001</v>
      </c>
      <c r="V9" s="43">
        <v>96.38</v>
      </c>
      <c r="W9" s="43">
        <v>96.38</v>
      </c>
      <c r="X9" s="43">
        <v>96.38</v>
      </c>
      <c r="Y9" s="43">
        <v>96.38</v>
      </c>
      <c r="Z9" s="43">
        <v>115.04</v>
      </c>
      <c r="AA9" s="43">
        <v>115.04</v>
      </c>
      <c r="AB9" s="43">
        <v>115.04</v>
      </c>
      <c r="AC9" s="43">
        <v>115.04</v>
      </c>
      <c r="AD9" s="43">
        <v>115.27249999999999</v>
      </c>
      <c r="AE9" s="43">
        <v>115.27249999999999</v>
      </c>
      <c r="AF9" s="43">
        <v>115.27249999999999</v>
      </c>
      <c r="AG9" s="43">
        <v>115.27249999999999</v>
      </c>
      <c r="AH9" s="43">
        <v>101.86750000000001</v>
      </c>
      <c r="AI9" s="43">
        <v>101.86750000000001</v>
      </c>
      <c r="AJ9" s="43">
        <v>101.86750000000001</v>
      </c>
      <c r="AK9" s="43">
        <v>101.86750000000001</v>
      </c>
      <c r="AL9" s="43">
        <v>90.707499999999996</v>
      </c>
      <c r="AM9" s="43">
        <v>90.707499999999996</v>
      </c>
      <c r="AN9" s="43">
        <v>90.707499999999996</v>
      </c>
      <c r="AO9" s="43">
        <v>90.707499999999996</v>
      </c>
      <c r="AP9" s="43">
        <v>79.605000000000004</v>
      </c>
      <c r="AQ9" s="43">
        <v>79.605000000000004</v>
      </c>
      <c r="AR9" s="43">
        <v>79.605000000000004</v>
      </c>
      <c r="AS9" s="43">
        <v>79.605000000000004</v>
      </c>
      <c r="AT9" s="43">
        <v>77.98</v>
      </c>
      <c r="AU9" s="43">
        <v>77.98</v>
      </c>
      <c r="AV9" s="43">
        <v>77.98</v>
      </c>
      <c r="AW9" s="43">
        <v>77.98</v>
      </c>
      <c r="AX9" s="43">
        <v>80.072500000000005</v>
      </c>
      <c r="AY9" s="43">
        <v>80.072500000000005</v>
      </c>
      <c r="AZ9" s="43">
        <v>80.072500000000005</v>
      </c>
      <c r="BA9" s="43">
        <v>80.072500000000005</v>
      </c>
      <c r="BB9" s="43">
        <v>76.405000000000001</v>
      </c>
      <c r="BC9" s="43">
        <v>76.405000000000001</v>
      </c>
      <c r="BD9" s="43">
        <v>76.405000000000001</v>
      </c>
      <c r="BE9" s="43">
        <v>76.405000000000001</v>
      </c>
      <c r="BF9" s="43">
        <v>90.172499999999999</v>
      </c>
      <c r="BG9" s="43">
        <v>90.172499999999999</v>
      </c>
      <c r="BH9" s="43">
        <v>90.172499999999999</v>
      </c>
      <c r="BI9" s="43">
        <v>90.172499999999999</v>
      </c>
      <c r="BJ9" s="43">
        <v>123.72750000000001</v>
      </c>
      <c r="BK9" s="43">
        <v>123.72750000000001</v>
      </c>
      <c r="BL9" s="43">
        <v>123.72750000000001</v>
      </c>
      <c r="BM9" s="43">
        <v>123.72750000000001</v>
      </c>
      <c r="BN9" s="43">
        <v>140.70500000000001</v>
      </c>
      <c r="BO9" s="43">
        <v>140.70500000000001</v>
      </c>
      <c r="BP9" s="43">
        <v>140.70500000000001</v>
      </c>
      <c r="BQ9" s="43">
        <v>140.70500000000001</v>
      </c>
      <c r="BR9" s="43">
        <v>138.73750000000001</v>
      </c>
      <c r="BS9" s="43">
        <v>138.73750000000001</v>
      </c>
      <c r="BT9" s="43">
        <v>138.73750000000001</v>
      </c>
      <c r="BU9" s="43">
        <v>138.73750000000001</v>
      </c>
      <c r="BV9" s="43">
        <v>133.59</v>
      </c>
      <c r="BW9" s="43">
        <v>133.59</v>
      </c>
      <c r="BX9" s="43">
        <v>133.59</v>
      </c>
      <c r="BY9" s="43">
        <v>133.59</v>
      </c>
      <c r="BZ9" s="43">
        <v>133.38749999999999</v>
      </c>
      <c r="CA9" s="43">
        <v>133.38749999999999</v>
      </c>
      <c r="CB9" s="43">
        <v>133.38749999999999</v>
      </c>
      <c r="CC9" s="43">
        <v>133.38749999999999</v>
      </c>
      <c r="CD9" s="43">
        <v>129.8125</v>
      </c>
      <c r="CE9" s="43">
        <v>129.8125</v>
      </c>
      <c r="CF9" s="43">
        <v>129.8125</v>
      </c>
      <c r="CG9" s="43">
        <v>129.8125</v>
      </c>
      <c r="CH9" s="43">
        <v>118.2675</v>
      </c>
      <c r="CI9" s="43">
        <v>118.2675</v>
      </c>
      <c r="CJ9" s="43">
        <v>118.2675</v>
      </c>
      <c r="CK9" s="43">
        <v>118.2675</v>
      </c>
      <c r="CL9" s="43">
        <v>122.84</v>
      </c>
      <c r="CM9" s="43">
        <v>122.84</v>
      </c>
      <c r="CN9" s="43">
        <v>122.84</v>
      </c>
      <c r="CO9" s="43">
        <v>122.84</v>
      </c>
      <c r="CP9" s="43">
        <v>95.805000000000007</v>
      </c>
      <c r="CQ9" s="43">
        <v>95.805000000000007</v>
      </c>
      <c r="CR9" s="43">
        <v>95.805000000000007</v>
      </c>
      <c r="CS9" s="43">
        <v>95.805000000000007</v>
      </c>
      <c r="CT9" s="44"/>
      <c r="CU9" s="44"/>
      <c r="CV9" s="44"/>
      <c r="CW9" s="45"/>
      <c r="CX9" s="46">
        <f>IF(SUM(B9:CW9)&lt;&gt;0,AVERAGEIF(B9:CW9,"&lt;&gt;"""),"")</f>
        <v>103.11468749999999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>
        <v>4.0000000000000001E-3</v>
      </c>
      <c r="I11" s="53">
        <v>10.923999999999999</v>
      </c>
      <c r="J11" s="53"/>
      <c r="K11" s="53">
        <v>11.106</v>
      </c>
      <c r="L11" s="53"/>
      <c r="M11" s="53">
        <v>14.645</v>
      </c>
      <c r="N11" s="53"/>
      <c r="O11" s="53"/>
      <c r="P11" s="53"/>
      <c r="Q11" s="53"/>
      <c r="R11" s="53">
        <v>2.726</v>
      </c>
      <c r="S11" s="53">
        <v>5.6589999999999998</v>
      </c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23.806000000000001</v>
      </c>
      <c r="AE11" s="53">
        <v>17.173999999999999</v>
      </c>
      <c r="AF11" s="53">
        <v>27.643999999999998</v>
      </c>
      <c r="AG11" s="53">
        <v>19.896999999999998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24.085000000000001</v>
      </c>
      <c r="BM11" s="53">
        <v>26.02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7.1999999999999995E-2</v>
      </c>
      <c r="BX11" s="53"/>
      <c r="BY11" s="53"/>
      <c r="BZ11" s="53"/>
      <c r="CA11" s="53"/>
      <c r="CB11" s="53"/>
      <c r="CC11" s="53"/>
      <c r="CD11" s="53">
        <v>48.941000000000003</v>
      </c>
      <c r="CE11" s="53">
        <v>5.9180000000000001</v>
      </c>
      <c r="CF11" s="53"/>
      <c r="CG11" s="53"/>
      <c r="CH11" s="53">
        <v>56.823</v>
      </c>
      <c r="CI11" s="53">
        <v>20.925999999999998</v>
      </c>
      <c r="CJ11" s="53">
        <v>11.099</v>
      </c>
      <c r="CK11" s="53"/>
      <c r="CL11" s="53">
        <v>10.257999999999999</v>
      </c>
      <c r="CM11" s="53"/>
      <c r="CN11" s="53">
        <v>8.0000000000000002E-3</v>
      </c>
      <c r="CO11" s="53"/>
      <c r="CP11" s="53">
        <v>5.5110000000000001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85.811499999999995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11.1</v>
      </c>
      <c r="AD13" s="65">
        <v>35</v>
      </c>
      <c r="AE13" s="65">
        <v>35</v>
      </c>
      <c r="AF13" s="65">
        <v>32</v>
      </c>
      <c r="AG13" s="65">
        <v>32</v>
      </c>
      <c r="AH13" s="65">
        <v>32</v>
      </c>
      <c r="AI13" s="65">
        <v>12.895</v>
      </c>
      <c r="AJ13" s="65">
        <v>30</v>
      </c>
      <c r="AK13" s="65"/>
      <c r="AL13" s="65"/>
      <c r="AM13" s="65"/>
      <c r="AN13" s="65"/>
      <c r="AO13" s="65"/>
      <c r="AP13" s="65">
        <v>30</v>
      </c>
      <c r="AQ13" s="65">
        <v>30</v>
      </c>
      <c r="AR13" s="65">
        <v>30</v>
      </c>
      <c r="AS13" s="65">
        <v>30</v>
      </c>
      <c r="AT13" s="65">
        <v>30</v>
      </c>
      <c r="AU13" s="65">
        <v>30</v>
      </c>
      <c r="AV13" s="65">
        <v>30</v>
      </c>
      <c r="AW13" s="65">
        <v>30</v>
      </c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224.465</v>
      </c>
      <c r="BK13" s="65">
        <v>195.06100000000001</v>
      </c>
      <c r="BL13" s="65">
        <v>157.12799999999999</v>
      </c>
      <c r="BM13" s="65">
        <v>156.303</v>
      </c>
      <c r="BN13" s="65">
        <v>204.452</v>
      </c>
      <c r="BO13" s="65">
        <v>185.298</v>
      </c>
      <c r="BP13" s="65">
        <v>136.90600000000001</v>
      </c>
      <c r="BQ13" s="65">
        <v>245</v>
      </c>
      <c r="BR13" s="65">
        <v>112.31699999999999</v>
      </c>
      <c r="BS13" s="65">
        <v>245</v>
      </c>
      <c r="BT13" s="65">
        <v>239.16800000000001</v>
      </c>
      <c r="BU13" s="65">
        <v>181.75800000000001</v>
      </c>
      <c r="BV13" s="65">
        <v>227.85</v>
      </c>
      <c r="BW13" s="65">
        <v>218.41800000000001</v>
      </c>
      <c r="BX13" s="65">
        <v>245</v>
      </c>
      <c r="BY13" s="65">
        <v>245</v>
      </c>
      <c r="BZ13" s="65">
        <v>245</v>
      </c>
      <c r="CA13" s="65">
        <v>245</v>
      </c>
      <c r="CB13" s="65">
        <v>228.83</v>
      </c>
      <c r="CC13" s="65">
        <v>224.053</v>
      </c>
      <c r="CD13" s="65">
        <v>245</v>
      </c>
      <c r="CE13" s="65">
        <v>88.745999999999995</v>
      </c>
      <c r="CF13" s="65">
        <v>162.68</v>
      </c>
      <c r="CG13" s="65">
        <v>190.24299999999999</v>
      </c>
      <c r="CH13" s="65">
        <v>135.39699999999999</v>
      </c>
      <c r="CI13" s="65">
        <v>115.286</v>
      </c>
      <c r="CJ13" s="65">
        <v>127.755</v>
      </c>
      <c r="CK13" s="65">
        <v>125.995</v>
      </c>
      <c r="CL13" s="65">
        <v>69.524000000000001</v>
      </c>
      <c r="CM13" s="65">
        <v>39.488999999999997</v>
      </c>
      <c r="CN13" s="65">
        <v>58.564999999999998</v>
      </c>
      <c r="CO13" s="65">
        <v>49.267000000000003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1507.4872500000001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43.219000000000001</v>
      </c>
      <c r="C15" s="71">
        <v>12.420999999999999</v>
      </c>
      <c r="D15" s="71">
        <v>43.78</v>
      </c>
      <c r="E15" s="71">
        <v>45.079000000000001</v>
      </c>
      <c r="F15" s="71">
        <v>3.2360000000000002</v>
      </c>
      <c r="G15" s="71">
        <v>31.79</v>
      </c>
      <c r="H15" s="71">
        <v>46.170999999999999</v>
      </c>
      <c r="I15" s="71">
        <v>45.74</v>
      </c>
      <c r="J15" s="71">
        <v>35.604999999999997</v>
      </c>
      <c r="K15" s="71">
        <v>44.6</v>
      </c>
      <c r="L15" s="71">
        <v>40.783999999999999</v>
      </c>
      <c r="M15" s="71">
        <v>45.8</v>
      </c>
      <c r="N15" s="71">
        <v>45.3</v>
      </c>
      <c r="O15" s="71">
        <v>36.200000000000003</v>
      </c>
      <c r="P15" s="71">
        <v>34.6</v>
      </c>
      <c r="Q15" s="71">
        <v>33.6</v>
      </c>
      <c r="R15" s="71">
        <v>40.5</v>
      </c>
      <c r="S15" s="71">
        <v>38.700000000000003</v>
      </c>
      <c r="T15" s="71">
        <v>28.3</v>
      </c>
      <c r="U15" s="71">
        <v>26.4</v>
      </c>
      <c r="V15" s="71">
        <v>3.4870000000000001</v>
      </c>
      <c r="W15" s="71">
        <v>15.167</v>
      </c>
      <c r="X15" s="71">
        <v>1.2</v>
      </c>
      <c r="Y15" s="71">
        <v>19.952999999999999</v>
      </c>
      <c r="Z15" s="71">
        <v>1.2</v>
      </c>
      <c r="AA15" s="71">
        <v>6.4749999999999996</v>
      </c>
      <c r="AB15" s="71">
        <v>6.2169999999999996</v>
      </c>
      <c r="AC15" s="71">
        <v>47.265000000000001</v>
      </c>
      <c r="AD15" s="71">
        <v>8.4190000000000005</v>
      </c>
      <c r="AE15" s="71">
        <v>5.65</v>
      </c>
      <c r="AF15" s="71">
        <v>5.8109999999999999</v>
      </c>
      <c r="AG15" s="71">
        <v>6.3739999999999997</v>
      </c>
      <c r="AH15" s="71">
        <v>4.7069999999999999</v>
      </c>
      <c r="AI15" s="71">
        <v>0.85599999999999998</v>
      </c>
      <c r="AJ15" s="71">
        <v>8.3699999999999992</v>
      </c>
      <c r="AK15" s="71">
        <v>5.6</v>
      </c>
      <c r="AL15" s="71">
        <v>6.0279999999999996</v>
      </c>
      <c r="AM15" s="71">
        <v>7.0229999999999997</v>
      </c>
      <c r="AN15" s="71">
        <v>7.2830000000000004</v>
      </c>
      <c r="AO15" s="71">
        <v>21.12</v>
      </c>
      <c r="AP15" s="71">
        <v>26.428000000000001</v>
      </c>
      <c r="AQ15" s="71">
        <v>29.472999999999999</v>
      </c>
      <c r="AR15" s="71">
        <v>28.591000000000001</v>
      </c>
      <c r="AS15" s="71">
        <v>35.064999999999998</v>
      </c>
      <c r="AT15" s="71">
        <v>32.731999999999999</v>
      </c>
      <c r="AU15" s="71">
        <v>33.543999999999997</v>
      </c>
      <c r="AV15" s="71">
        <v>31.045000000000002</v>
      </c>
      <c r="AW15" s="71">
        <v>31.837</v>
      </c>
      <c r="AX15" s="71">
        <v>24.914999999999999</v>
      </c>
      <c r="AY15" s="71">
        <v>22.984999999999999</v>
      </c>
      <c r="AZ15" s="71">
        <v>21.06</v>
      </c>
      <c r="BA15" s="71">
        <v>18.385999999999999</v>
      </c>
      <c r="BB15" s="71">
        <v>20.481000000000002</v>
      </c>
      <c r="BC15" s="71">
        <v>19.776</v>
      </c>
      <c r="BD15" s="71">
        <v>17.372</v>
      </c>
      <c r="BE15" s="71">
        <v>15.686</v>
      </c>
      <c r="BF15" s="71">
        <v>17.303999999999998</v>
      </c>
      <c r="BG15" s="71">
        <v>12.036</v>
      </c>
      <c r="BH15" s="71">
        <v>3.3340000000000001</v>
      </c>
      <c r="BI15" s="71">
        <v>3.1840000000000002</v>
      </c>
      <c r="BJ15" s="71">
        <v>2.3679999999999999</v>
      </c>
      <c r="BK15" s="71">
        <v>2.2610000000000001</v>
      </c>
      <c r="BL15" s="71">
        <v>2.1709999999999998</v>
      </c>
      <c r="BM15" s="71">
        <v>2.1280000000000001</v>
      </c>
      <c r="BN15" s="71"/>
      <c r="BO15" s="71"/>
      <c r="BP15" s="71"/>
      <c r="BQ15" s="71">
        <v>3.0720000000000001</v>
      </c>
      <c r="BR15" s="71"/>
      <c r="BS15" s="71">
        <v>0.88200000000000001</v>
      </c>
      <c r="BT15" s="71"/>
      <c r="BU15" s="71">
        <v>5.5E-2</v>
      </c>
      <c r="BV15" s="71">
        <v>0.126</v>
      </c>
      <c r="BW15" s="71">
        <v>5.1369999999999996</v>
      </c>
      <c r="BX15" s="71">
        <v>12.451000000000001</v>
      </c>
      <c r="BY15" s="71">
        <v>4.0209999999999999</v>
      </c>
      <c r="BZ15" s="71">
        <v>10.833</v>
      </c>
      <c r="CA15" s="71">
        <v>2.0840000000000001</v>
      </c>
      <c r="CB15" s="71">
        <v>1.0669999999999999</v>
      </c>
      <c r="CC15" s="71">
        <v>1.829</v>
      </c>
      <c r="CD15" s="71">
        <v>6.2480000000000002</v>
      </c>
      <c r="CE15" s="71"/>
      <c r="CF15" s="71"/>
      <c r="CG15" s="71"/>
      <c r="CH15" s="71">
        <v>5</v>
      </c>
      <c r="CI15" s="71">
        <v>5</v>
      </c>
      <c r="CJ15" s="71">
        <v>5</v>
      </c>
      <c r="CK15" s="71"/>
      <c r="CL15" s="71"/>
      <c r="CM15" s="71"/>
      <c r="CN15" s="71"/>
      <c r="CO15" s="71">
        <v>1.06</v>
      </c>
      <c r="CP15" s="71">
        <v>10.92</v>
      </c>
      <c r="CQ15" s="71">
        <v>19.997</v>
      </c>
      <c r="CR15" s="71">
        <v>23.401</v>
      </c>
      <c r="CS15" s="71">
        <v>26.234000000000002</v>
      </c>
      <c r="CT15" s="72"/>
      <c r="CU15" s="72"/>
      <c r="CV15" s="72"/>
      <c r="CW15" s="73"/>
      <c r="CX15" s="74">
        <f t="array" ref="CX15">SUMPRODUCT(B15:CW15*0.25)</f>
        <v>377.15225000000009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43.219000000000001</v>
      </c>
      <c r="C17" s="77">
        <f t="shared" ref="C17:BN17" si="0">SUM(C11:C16)</f>
        <v>12.420999999999999</v>
      </c>
      <c r="D17" s="77">
        <f t="shared" si="0"/>
        <v>43.78</v>
      </c>
      <c r="E17" s="77">
        <f t="shared" si="0"/>
        <v>45.079000000000001</v>
      </c>
      <c r="F17" s="77">
        <f t="shared" si="0"/>
        <v>3.2360000000000002</v>
      </c>
      <c r="G17" s="77">
        <f t="shared" si="0"/>
        <v>31.79</v>
      </c>
      <c r="H17" s="77">
        <f t="shared" si="0"/>
        <v>46.174999999999997</v>
      </c>
      <c r="I17" s="77">
        <f t="shared" si="0"/>
        <v>56.664000000000001</v>
      </c>
      <c r="J17" s="77">
        <f t="shared" si="0"/>
        <v>35.604999999999997</v>
      </c>
      <c r="K17" s="77">
        <f t="shared" si="0"/>
        <v>55.706000000000003</v>
      </c>
      <c r="L17" s="77">
        <f t="shared" si="0"/>
        <v>40.783999999999999</v>
      </c>
      <c r="M17" s="77">
        <f t="shared" si="0"/>
        <v>60.444999999999993</v>
      </c>
      <c r="N17" s="77">
        <f t="shared" si="0"/>
        <v>45.3</v>
      </c>
      <c r="O17" s="77">
        <f t="shared" si="0"/>
        <v>36.200000000000003</v>
      </c>
      <c r="P17" s="77">
        <f t="shared" si="0"/>
        <v>34.6</v>
      </c>
      <c r="Q17" s="77">
        <f t="shared" si="0"/>
        <v>33.6</v>
      </c>
      <c r="R17" s="77">
        <f t="shared" si="0"/>
        <v>43.225999999999999</v>
      </c>
      <c r="S17" s="77">
        <f t="shared" si="0"/>
        <v>44.359000000000002</v>
      </c>
      <c r="T17" s="77">
        <f t="shared" si="0"/>
        <v>28.3</v>
      </c>
      <c r="U17" s="77">
        <f t="shared" si="0"/>
        <v>26.4</v>
      </c>
      <c r="V17" s="77">
        <f t="shared" si="0"/>
        <v>3.4870000000000001</v>
      </c>
      <c r="W17" s="77">
        <f t="shared" si="0"/>
        <v>15.167</v>
      </c>
      <c r="X17" s="77">
        <f t="shared" si="0"/>
        <v>1.2</v>
      </c>
      <c r="Y17" s="77">
        <f t="shared" si="0"/>
        <v>19.952999999999999</v>
      </c>
      <c r="Z17" s="77">
        <f t="shared" si="0"/>
        <v>1.2</v>
      </c>
      <c r="AA17" s="77">
        <f t="shared" si="0"/>
        <v>6.4749999999999996</v>
      </c>
      <c r="AB17" s="77">
        <f t="shared" si="0"/>
        <v>6.2169999999999996</v>
      </c>
      <c r="AC17" s="77">
        <f t="shared" si="0"/>
        <v>58.365000000000002</v>
      </c>
      <c r="AD17" s="77">
        <f t="shared" si="0"/>
        <v>67.224999999999994</v>
      </c>
      <c r="AE17" s="77">
        <f t="shared" si="0"/>
        <v>57.823999999999998</v>
      </c>
      <c r="AF17" s="77">
        <f t="shared" si="0"/>
        <v>65.454999999999998</v>
      </c>
      <c r="AG17" s="77">
        <f t="shared" si="0"/>
        <v>58.271000000000001</v>
      </c>
      <c r="AH17" s="77">
        <f t="shared" si="0"/>
        <v>36.707000000000001</v>
      </c>
      <c r="AI17" s="77">
        <f t="shared" si="0"/>
        <v>13.750999999999999</v>
      </c>
      <c r="AJ17" s="77">
        <f t="shared" si="0"/>
        <v>38.369999999999997</v>
      </c>
      <c r="AK17" s="77">
        <f t="shared" si="0"/>
        <v>5.6</v>
      </c>
      <c r="AL17" s="77">
        <f t="shared" si="0"/>
        <v>6.0279999999999996</v>
      </c>
      <c r="AM17" s="77">
        <f t="shared" si="0"/>
        <v>7.0229999999999997</v>
      </c>
      <c r="AN17" s="77">
        <f t="shared" si="0"/>
        <v>7.2830000000000004</v>
      </c>
      <c r="AO17" s="77">
        <f t="shared" si="0"/>
        <v>21.12</v>
      </c>
      <c r="AP17" s="77">
        <f t="shared" si="0"/>
        <v>56.427999999999997</v>
      </c>
      <c r="AQ17" s="77">
        <f t="shared" si="0"/>
        <v>59.472999999999999</v>
      </c>
      <c r="AR17" s="77">
        <f t="shared" si="0"/>
        <v>58.591000000000001</v>
      </c>
      <c r="AS17" s="77">
        <f t="shared" si="0"/>
        <v>65.064999999999998</v>
      </c>
      <c r="AT17" s="77">
        <f t="shared" si="0"/>
        <v>62.731999999999999</v>
      </c>
      <c r="AU17" s="77">
        <f t="shared" si="0"/>
        <v>63.543999999999997</v>
      </c>
      <c r="AV17" s="77">
        <f t="shared" si="0"/>
        <v>61.045000000000002</v>
      </c>
      <c r="AW17" s="77">
        <f t="shared" si="0"/>
        <v>61.837000000000003</v>
      </c>
      <c r="AX17" s="77">
        <f t="shared" si="0"/>
        <v>24.914999999999999</v>
      </c>
      <c r="AY17" s="77">
        <f t="shared" si="0"/>
        <v>22.984999999999999</v>
      </c>
      <c r="AZ17" s="77">
        <f t="shared" si="0"/>
        <v>21.06</v>
      </c>
      <c r="BA17" s="77">
        <f t="shared" si="0"/>
        <v>18.385999999999999</v>
      </c>
      <c r="BB17" s="77">
        <f t="shared" si="0"/>
        <v>20.481000000000002</v>
      </c>
      <c r="BC17" s="77">
        <f t="shared" si="0"/>
        <v>19.776</v>
      </c>
      <c r="BD17" s="77">
        <f t="shared" si="0"/>
        <v>17.372</v>
      </c>
      <c r="BE17" s="77">
        <f t="shared" si="0"/>
        <v>15.686</v>
      </c>
      <c r="BF17" s="77">
        <f t="shared" si="0"/>
        <v>17.303999999999998</v>
      </c>
      <c r="BG17" s="77">
        <f t="shared" si="0"/>
        <v>12.036</v>
      </c>
      <c r="BH17" s="77">
        <f t="shared" si="0"/>
        <v>3.3340000000000001</v>
      </c>
      <c r="BI17" s="77">
        <f t="shared" si="0"/>
        <v>3.1840000000000002</v>
      </c>
      <c r="BJ17" s="77">
        <f t="shared" si="0"/>
        <v>226.833</v>
      </c>
      <c r="BK17" s="77">
        <f t="shared" si="0"/>
        <v>197.322</v>
      </c>
      <c r="BL17" s="77">
        <f t="shared" si="0"/>
        <v>183.38399999999999</v>
      </c>
      <c r="BM17" s="77">
        <f t="shared" si="0"/>
        <v>184.45100000000002</v>
      </c>
      <c r="BN17" s="77">
        <f t="shared" si="0"/>
        <v>204.452</v>
      </c>
      <c r="BO17" s="77">
        <f t="shared" ref="BO17:CW17" si="1">SUM(BO11:BO16)</f>
        <v>185.298</v>
      </c>
      <c r="BP17" s="77">
        <f t="shared" si="1"/>
        <v>136.90600000000001</v>
      </c>
      <c r="BQ17" s="77">
        <f t="shared" si="1"/>
        <v>248.072</v>
      </c>
      <c r="BR17" s="77">
        <f t="shared" si="1"/>
        <v>112.31699999999999</v>
      </c>
      <c r="BS17" s="77">
        <f t="shared" si="1"/>
        <v>245.88200000000001</v>
      </c>
      <c r="BT17" s="77">
        <f t="shared" si="1"/>
        <v>239.16800000000001</v>
      </c>
      <c r="BU17" s="77">
        <f t="shared" si="1"/>
        <v>181.81300000000002</v>
      </c>
      <c r="BV17" s="77">
        <f t="shared" si="1"/>
        <v>227.976</v>
      </c>
      <c r="BW17" s="77">
        <f t="shared" si="1"/>
        <v>223.62700000000001</v>
      </c>
      <c r="BX17" s="77">
        <f t="shared" si="1"/>
        <v>257.45100000000002</v>
      </c>
      <c r="BY17" s="77">
        <f t="shared" si="1"/>
        <v>249.02099999999999</v>
      </c>
      <c r="BZ17" s="77">
        <f t="shared" si="1"/>
        <v>255.833</v>
      </c>
      <c r="CA17" s="77">
        <f t="shared" si="1"/>
        <v>247.084</v>
      </c>
      <c r="CB17" s="77">
        <f t="shared" si="1"/>
        <v>229.89700000000002</v>
      </c>
      <c r="CC17" s="77">
        <f t="shared" si="1"/>
        <v>225.88200000000001</v>
      </c>
      <c r="CD17" s="77">
        <f t="shared" si="1"/>
        <v>300.18900000000002</v>
      </c>
      <c r="CE17" s="77">
        <f t="shared" si="1"/>
        <v>94.664000000000001</v>
      </c>
      <c r="CF17" s="77">
        <f t="shared" si="1"/>
        <v>162.68</v>
      </c>
      <c r="CG17" s="77">
        <f t="shared" si="1"/>
        <v>190.24299999999999</v>
      </c>
      <c r="CH17" s="77">
        <f t="shared" si="1"/>
        <v>197.22</v>
      </c>
      <c r="CI17" s="77">
        <f t="shared" si="1"/>
        <v>141.21199999999999</v>
      </c>
      <c r="CJ17" s="77">
        <f t="shared" si="1"/>
        <v>143.85399999999998</v>
      </c>
      <c r="CK17" s="77">
        <f t="shared" si="1"/>
        <v>125.995</v>
      </c>
      <c r="CL17" s="77">
        <f t="shared" si="1"/>
        <v>79.781999999999996</v>
      </c>
      <c r="CM17" s="77">
        <f t="shared" si="1"/>
        <v>39.488999999999997</v>
      </c>
      <c r="CN17" s="77">
        <f t="shared" si="1"/>
        <v>58.573</v>
      </c>
      <c r="CO17" s="77">
        <f t="shared" si="1"/>
        <v>50.327000000000005</v>
      </c>
      <c r="CP17" s="77">
        <f t="shared" si="1"/>
        <v>16.431000000000001</v>
      </c>
      <c r="CQ17" s="77">
        <f t="shared" si="1"/>
        <v>19.997</v>
      </c>
      <c r="CR17" s="77">
        <f t="shared" si="1"/>
        <v>23.401</v>
      </c>
      <c r="CS17" s="77">
        <f t="shared" si="1"/>
        <v>26.234000000000002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1970.4510000000002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2.8</v>
      </c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3.6</v>
      </c>
      <c r="X21" s="94"/>
      <c r="Y21" s="94">
        <v>3.6</v>
      </c>
      <c r="Z21" s="94"/>
      <c r="AA21" s="94">
        <v>4</v>
      </c>
      <c r="AB21" s="94">
        <v>4</v>
      </c>
      <c r="AC21" s="94">
        <v>10.4</v>
      </c>
      <c r="AD21" s="94">
        <v>4.4000000000000004</v>
      </c>
      <c r="AE21" s="94">
        <v>4.4000000000000004</v>
      </c>
      <c r="AF21" s="94"/>
      <c r="AG21" s="94"/>
      <c r="AH21" s="94"/>
      <c r="AI21" s="94">
        <v>2.5</v>
      </c>
      <c r="AJ21" s="94"/>
      <c r="AK21" s="94"/>
      <c r="AL21" s="94">
        <v>4</v>
      </c>
      <c r="AM21" s="94">
        <v>4</v>
      </c>
      <c r="AN21" s="94">
        <v>4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</v>
      </c>
      <c r="AY21" s="94">
        <v>4</v>
      </c>
      <c r="AZ21" s="94">
        <v>4</v>
      </c>
      <c r="BA21" s="94">
        <v>4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9.6</v>
      </c>
      <c r="BY21" s="94"/>
      <c r="BZ21" s="94">
        <v>2.7549999999999999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20.013749999999995</v>
      </c>
    </row>
    <row r="22" spans="1:102" ht="24.95" customHeight="1" x14ac:dyDescent="0.2">
      <c r="A22" s="92" t="s">
        <v>18</v>
      </c>
      <c r="B22" s="98">
        <v>8.8190000000000008</v>
      </c>
      <c r="C22" s="99">
        <v>0.1</v>
      </c>
      <c r="D22" s="99"/>
      <c r="E22" s="99">
        <v>25.777000000000001</v>
      </c>
      <c r="F22" s="99">
        <v>1.921</v>
      </c>
      <c r="G22" s="99">
        <v>3.843</v>
      </c>
      <c r="H22" s="99">
        <v>3.843</v>
      </c>
      <c r="I22" s="99"/>
      <c r="J22" s="99">
        <v>0.75800000000000001</v>
      </c>
      <c r="K22" s="99">
        <v>0.7</v>
      </c>
      <c r="L22" s="99">
        <v>0.85699999999999998</v>
      </c>
      <c r="M22" s="99"/>
      <c r="N22" s="99">
        <v>2</v>
      </c>
      <c r="O22" s="99">
        <v>2</v>
      </c>
      <c r="P22" s="99">
        <v>0.92</v>
      </c>
      <c r="Q22" s="99"/>
      <c r="R22" s="99"/>
      <c r="S22" s="99"/>
      <c r="T22" s="99">
        <v>2</v>
      </c>
      <c r="U22" s="99"/>
      <c r="V22" s="99">
        <v>4.32</v>
      </c>
      <c r="W22" s="99">
        <v>12.796000000000001</v>
      </c>
      <c r="X22" s="99">
        <v>3.68</v>
      </c>
      <c r="Y22" s="99">
        <v>12</v>
      </c>
      <c r="Z22" s="99"/>
      <c r="AA22" s="99">
        <v>5.6010000000000009</v>
      </c>
      <c r="AB22" s="99">
        <v>6.4009999999999998</v>
      </c>
      <c r="AC22" s="99">
        <v>35.000999999999998</v>
      </c>
      <c r="AD22" s="99">
        <v>13.083</v>
      </c>
      <c r="AE22" s="99">
        <v>8.8789999999999996</v>
      </c>
      <c r="AF22" s="99">
        <v>8.620000000000001</v>
      </c>
      <c r="AG22" s="99">
        <v>9.4979999999999993</v>
      </c>
      <c r="AH22" s="99">
        <v>19.111000000000001</v>
      </c>
      <c r="AI22" s="99">
        <v>15.555</v>
      </c>
      <c r="AJ22" s="99">
        <v>17.266999999999999</v>
      </c>
      <c r="AK22" s="99">
        <v>17.11</v>
      </c>
      <c r="AL22" s="99">
        <v>27.242999999999999</v>
      </c>
      <c r="AM22" s="99">
        <v>28.402999999999999</v>
      </c>
      <c r="AN22" s="99">
        <v>31.663</v>
      </c>
      <c r="AO22" s="99">
        <v>51.536000000000001</v>
      </c>
      <c r="AP22" s="99">
        <v>55.832999999999998</v>
      </c>
      <c r="AQ22" s="99">
        <v>55.1</v>
      </c>
      <c r="AR22" s="99">
        <v>56.4</v>
      </c>
      <c r="AS22" s="99">
        <v>57.5</v>
      </c>
      <c r="AT22" s="99">
        <v>58.5</v>
      </c>
      <c r="AU22" s="99">
        <v>58.300000000000004</v>
      </c>
      <c r="AV22" s="99">
        <v>61.5</v>
      </c>
      <c r="AW22" s="99">
        <v>71.099999999999994</v>
      </c>
      <c r="AX22" s="99">
        <v>77.171999999999997</v>
      </c>
      <c r="AY22" s="99">
        <v>81.581999999999994</v>
      </c>
      <c r="AZ22" s="99">
        <v>86.825999999999993</v>
      </c>
      <c r="BA22" s="99">
        <v>89.518000000000001</v>
      </c>
      <c r="BB22" s="99">
        <v>93.693999999999988</v>
      </c>
      <c r="BC22" s="99">
        <v>92.728999999999999</v>
      </c>
      <c r="BD22" s="99">
        <v>88.694000000000003</v>
      </c>
      <c r="BE22" s="99">
        <v>85.147999999999996</v>
      </c>
      <c r="BF22" s="99">
        <v>34.320999999999998</v>
      </c>
      <c r="BG22" s="99">
        <v>26.237000000000002</v>
      </c>
      <c r="BH22" s="99">
        <v>17.45</v>
      </c>
      <c r="BI22" s="99">
        <v>11.65</v>
      </c>
      <c r="BJ22" s="99"/>
      <c r="BK22" s="99">
        <v>4.5</v>
      </c>
      <c r="BL22" s="99"/>
      <c r="BM22" s="99"/>
      <c r="BN22" s="99"/>
      <c r="BO22" s="99"/>
      <c r="BP22" s="99"/>
      <c r="BQ22" s="99">
        <v>9.7799999999999994</v>
      </c>
      <c r="BR22" s="99"/>
      <c r="BS22" s="99">
        <v>5.1059999999999999</v>
      </c>
      <c r="BT22" s="99">
        <v>5.194</v>
      </c>
      <c r="BU22" s="99"/>
      <c r="BV22" s="99">
        <v>5.69</v>
      </c>
      <c r="BW22" s="99">
        <v>10.381</v>
      </c>
      <c r="BX22" s="99">
        <v>38.218000000000004</v>
      </c>
      <c r="BY22" s="99">
        <v>20.332999999999998</v>
      </c>
      <c r="BZ22" s="99">
        <v>102.492</v>
      </c>
      <c r="CA22" s="99">
        <v>63.14</v>
      </c>
      <c r="CB22" s="99">
        <v>11.3</v>
      </c>
      <c r="CC22" s="99">
        <v>13.096</v>
      </c>
      <c r="CD22" s="99">
        <v>100.524</v>
      </c>
      <c r="CE22" s="99"/>
      <c r="CF22" s="99"/>
      <c r="CG22" s="99">
        <v>6.3449999999999998</v>
      </c>
      <c r="CH22" s="99">
        <v>7.2220000000000004</v>
      </c>
      <c r="CI22" s="99"/>
      <c r="CJ22" s="99">
        <v>7.2949999999999999</v>
      </c>
      <c r="CK22" s="99"/>
      <c r="CL22" s="99"/>
      <c r="CM22" s="99"/>
      <c r="CN22" s="99"/>
      <c r="CO22" s="99"/>
      <c r="CP22" s="99"/>
      <c r="CQ22" s="99">
        <v>14.279</v>
      </c>
      <c r="CR22" s="99">
        <v>41.010999999999996</v>
      </c>
      <c r="CS22" s="99">
        <v>17.841000000000001</v>
      </c>
      <c r="CT22" s="100"/>
      <c r="CU22" s="100"/>
      <c r="CV22" s="100"/>
      <c r="CW22" s="96"/>
      <c r="CX22" s="97">
        <f t="array" ref="CX22">SUMPRODUCT(B22:CW22*0.25)</f>
        <v>531.07650000000001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8.8190000000000008</v>
      </c>
      <c r="C27" s="107">
        <f t="shared" ref="C27:BN27" si="2">SUM(C20:C26)</f>
        <v>0.1</v>
      </c>
      <c r="D27" s="107">
        <f t="shared" si="2"/>
        <v>0</v>
      </c>
      <c r="E27" s="107">
        <f t="shared" si="2"/>
        <v>28.577000000000002</v>
      </c>
      <c r="F27" s="107">
        <f t="shared" si="2"/>
        <v>1.921</v>
      </c>
      <c r="G27" s="107">
        <f t="shared" si="2"/>
        <v>3.843</v>
      </c>
      <c r="H27" s="107">
        <f t="shared" si="2"/>
        <v>3.843</v>
      </c>
      <c r="I27" s="107">
        <f t="shared" si="2"/>
        <v>0</v>
      </c>
      <c r="J27" s="107">
        <f t="shared" si="2"/>
        <v>0.75800000000000001</v>
      </c>
      <c r="K27" s="107">
        <f t="shared" si="2"/>
        <v>0.7</v>
      </c>
      <c r="L27" s="107">
        <f t="shared" si="2"/>
        <v>0.85699999999999998</v>
      </c>
      <c r="M27" s="107">
        <f t="shared" si="2"/>
        <v>0</v>
      </c>
      <c r="N27" s="107">
        <f t="shared" si="2"/>
        <v>2</v>
      </c>
      <c r="O27" s="107">
        <f t="shared" si="2"/>
        <v>2</v>
      </c>
      <c r="P27" s="107">
        <f t="shared" si="2"/>
        <v>0.92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2</v>
      </c>
      <c r="U27" s="107">
        <f t="shared" si="2"/>
        <v>0</v>
      </c>
      <c r="V27" s="107">
        <f t="shared" si="2"/>
        <v>4.32</v>
      </c>
      <c r="W27" s="107">
        <f t="shared" si="2"/>
        <v>16.396000000000001</v>
      </c>
      <c r="X27" s="107">
        <f t="shared" si="2"/>
        <v>3.68</v>
      </c>
      <c r="Y27" s="107">
        <f t="shared" si="2"/>
        <v>15.6</v>
      </c>
      <c r="Z27" s="107">
        <f t="shared" si="2"/>
        <v>0</v>
      </c>
      <c r="AA27" s="107">
        <f t="shared" si="2"/>
        <v>9.6010000000000009</v>
      </c>
      <c r="AB27" s="107">
        <f t="shared" si="2"/>
        <v>10.401</v>
      </c>
      <c r="AC27" s="107">
        <f t="shared" si="2"/>
        <v>45.400999999999996</v>
      </c>
      <c r="AD27" s="107">
        <f t="shared" si="2"/>
        <v>17.483000000000001</v>
      </c>
      <c r="AE27" s="107">
        <f t="shared" si="2"/>
        <v>13.279</v>
      </c>
      <c r="AF27" s="107">
        <f t="shared" si="2"/>
        <v>8.620000000000001</v>
      </c>
      <c r="AG27" s="107">
        <f t="shared" si="2"/>
        <v>9.4979999999999993</v>
      </c>
      <c r="AH27" s="107">
        <f t="shared" si="2"/>
        <v>19.111000000000001</v>
      </c>
      <c r="AI27" s="107">
        <f t="shared" si="2"/>
        <v>18.055</v>
      </c>
      <c r="AJ27" s="107">
        <f t="shared" si="2"/>
        <v>17.266999999999999</v>
      </c>
      <c r="AK27" s="107">
        <f t="shared" si="2"/>
        <v>17.11</v>
      </c>
      <c r="AL27" s="107">
        <f t="shared" si="2"/>
        <v>31.242999999999999</v>
      </c>
      <c r="AM27" s="107">
        <f t="shared" si="2"/>
        <v>32.402999999999999</v>
      </c>
      <c r="AN27" s="107">
        <f t="shared" si="2"/>
        <v>35.662999999999997</v>
      </c>
      <c r="AO27" s="107">
        <f t="shared" si="2"/>
        <v>51.536000000000001</v>
      </c>
      <c r="AP27" s="107">
        <f t="shared" si="2"/>
        <v>55.832999999999998</v>
      </c>
      <c r="AQ27" s="107">
        <f t="shared" si="2"/>
        <v>55.1</v>
      </c>
      <c r="AR27" s="107">
        <f t="shared" si="2"/>
        <v>56.4</v>
      </c>
      <c r="AS27" s="107">
        <f t="shared" si="2"/>
        <v>57.5</v>
      </c>
      <c r="AT27" s="107">
        <f t="shared" si="2"/>
        <v>58.5</v>
      </c>
      <c r="AU27" s="107">
        <f t="shared" si="2"/>
        <v>58.300000000000004</v>
      </c>
      <c r="AV27" s="107">
        <f t="shared" si="2"/>
        <v>61.5</v>
      </c>
      <c r="AW27" s="107">
        <f t="shared" si="2"/>
        <v>71.099999999999994</v>
      </c>
      <c r="AX27" s="107">
        <f t="shared" si="2"/>
        <v>81.171999999999997</v>
      </c>
      <c r="AY27" s="107">
        <f t="shared" si="2"/>
        <v>85.581999999999994</v>
      </c>
      <c r="AZ27" s="107">
        <f t="shared" si="2"/>
        <v>90.825999999999993</v>
      </c>
      <c r="BA27" s="107">
        <f t="shared" si="2"/>
        <v>93.518000000000001</v>
      </c>
      <c r="BB27" s="107">
        <f t="shared" si="2"/>
        <v>93.693999999999988</v>
      </c>
      <c r="BC27" s="107">
        <f t="shared" si="2"/>
        <v>92.728999999999999</v>
      </c>
      <c r="BD27" s="107">
        <f t="shared" si="2"/>
        <v>88.694000000000003</v>
      </c>
      <c r="BE27" s="107">
        <f t="shared" si="2"/>
        <v>85.147999999999996</v>
      </c>
      <c r="BF27" s="107">
        <f t="shared" si="2"/>
        <v>34.320999999999998</v>
      </c>
      <c r="BG27" s="107">
        <f t="shared" si="2"/>
        <v>26.237000000000002</v>
      </c>
      <c r="BH27" s="107">
        <f t="shared" si="2"/>
        <v>17.45</v>
      </c>
      <c r="BI27" s="107">
        <f t="shared" si="2"/>
        <v>11.65</v>
      </c>
      <c r="BJ27" s="107">
        <f t="shared" si="2"/>
        <v>0</v>
      </c>
      <c r="BK27" s="107">
        <f t="shared" si="2"/>
        <v>4.5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9.7799999999999994</v>
      </c>
      <c r="BR27" s="107">
        <f t="shared" si="3"/>
        <v>0</v>
      </c>
      <c r="BS27" s="107">
        <f t="shared" si="3"/>
        <v>5.1059999999999999</v>
      </c>
      <c r="BT27" s="107">
        <f t="shared" si="3"/>
        <v>5.194</v>
      </c>
      <c r="BU27" s="107">
        <f t="shared" si="3"/>
        <v>0</v>
      </c>
      <c r="BV27" s="107">
        <f t="shared" si="3"/>
        <v>5.69</v>
      </c>
      <c r="BW27" s="107">
        <f t="shared" si="3"/>
        <v>10.381</v>
      </c>
      <c r="BX27" s="107">
        <f t="shared" si="3"/>
        <v>47.818000000000005</v>
      </c>
      <c r="BY27" s="107">
        <f t="shared" si="3"/>
        <v>20.332999999999998</v>
      </c>
      <c r="BZ27" s="107">
        <f t="shared" si="3"/>
        <v>105.247</v>
      </c>
      <c r="CA27" s="107">
        <f t="shared" si="3"/>
        <v>63.14</v>
      </c>
      <c r="CB27" s="107">
        <f t="shared" si="3"/>
        <v>11.3</v>
      </c>
      <c r="CC27" s="107">
        <f t="shared" si="3"/>
        <v>13.096</v>
      </c>
      <c r="CD27" s="107">
        <f t="shared" si="3"/>
        <v>100.524</v>
      </c>
      <c r="CE27" s="107">
        <f t="shared" si="3"/>
        <v>0</v>
      </c>
      <c r="CF27" s="107">
        <f t="shared" si="3"/>
        <v>0</v>
      </c>
      <c r="CG27" s="107">
        <f t="shared" si="3"/>
        <v>6.3449999999999998</v>
      </c>
      <c r="CH27" s="107">
        <f t="shared" si="3"/>
        <v>7.2220000000000004</v>
      </c>
      <c r="CI27" s="107">
        <f t="shared" si="3"/>
        <v>0</v>
      </c>
      <c r="CJ27" s="107">
        <f t="shared" si="3"/>
        <v>7.2949999999999999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14.279</v>
      </c>
      <c r="CR27" s="107">
        <f t="shared" si="3"/>
        <v>41.010999999999996</v>
      </c>
      <c r="CS27" s="107">
        <f t="shared" si="3"/>
        <v>17.841000000000001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551.09024999999997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52.037999999999997</v>
      </c>
      <c r="C31" s="94">
        <v>12.521000000000001</v>
      </c>
      <c r="D31" s="94">
        <v>43.78</v>
      </c>
      <c r="E31" s="94">
        <v>73.656000000000006</v>
      </c>
      <c r="F31" s="94">
        <v>5.157</v>
      </c>
      <c r="G31" s="94">
        <v>35.633000000000003</v>
      </c>
      <c r="H31" s="94">
        <v>50.018000000000001</v>
      </c>
      <c r="I31" s="94">
        <v>56.664000000000001</v>
      </c>
      <c r="J31" s="94">
        <v>36.363</v>
      </c>
      <c r="K31" s="94">
        <v>56.405999999999999</v>
      </c>
      <c r="L31" s="94">
        <v>41.640999999999998</v>
      </c>
      <c r="M31" s="94">
        <v>60.445</v>
      </c>
      <c r="N31" s="94">
        <v>47.3</v>
      </c>
      <c r="O31" s="94">
        <v>38.200000000000003</v>
      </c>
      <c r="P31" s="94">
        <v>35.520000000000003</v>
      </c>
      <c r="Q31" s="94">
        <v>33.6</v>
      </c>
      <c r="R31" s="94">
        <v>43.225999999999999</v>
      </c>
      <c r="S31" s="94">
        <v>44.359000000000002</v>
      </c>
      <c r="T31" s="94">
        <v>30.3</v>
      </c>
      <c r="U31" s="94">
        <v>26.4</v>
      </c>
      <c r="V31" s="94">
        <v>7.8070000000000004</v>
      </c>
      <c r="W31" s="94">
        <v>31.562999999999999</v>
      </c>
      <c r="X31" s="94">
        <v>4.88</v>
      </c>
      <c r="Y31" s="94">
        <v>35.552999999999997</v>
      </c>
      <c r="Z31" s="94">
        <v>1.2</v>
      </c>
      <c r="AA31" s="94">
        <v>16.076000000000001</v>
      </c>
      <c r="AB31" s="94">
        <v>16.617999999999999</v>
      </c>
      <c r="AC31" s="94">
        <v>103.76600000000001</v>
      </c>
      <c r="AD31" s="94">
        <v>84.707999999999998</v>
      </c>
      <c r="AE31" s="94">
        <v>71.102999999999994</v>
      </c>
      <c r="AF31" s="94">
        <v>74.075000000000003</v>
      </c>
      <c r="AG31" s="94">
        <v>67.769000000000005</v>
      </c>
      <c r="AH31" s="94">
        <v>55.817999999999998</v>
      </c>
      <c r="AI31" s="94">
        <v>31.806000000000001</v>
      </c>
      <c r="AJ31" s="94">
        <v>55.637</v>
      </c>
      <c r="AK31" s="94">
        <v>22.71</v>
      </c>
      <c r="AL31" s="94">
        <v>37.271000000000001</v>
      </c>
      <c r="AM31" s="94">
        <v>39.426000000000002</v>
      </c>
      <c r="AN31" s="94">
        <v>42.945999999999998</v>
      </c>
      <c r="AO31" s="94">
        <v>72.656000000000006</v>
      </c>
      <c r="AP31" s="94">
        <v>112.261</v>
      </c>
      <c r="AQ31" s="94">
        <v>114.57299999999999</v>
      </c>
      <c r="AR31" s="94">
        <v>114.991</v>
      </c>
      <c r="AS31" s="94">
        <v>122.565</v>
      </c>
      <c r="AT31" s="94">
        <v>121.232</v>
      </c>
      <c r="AU31" s="94">
        <v>121.84399999999999</v>
      </c>
      <c r="AV31" s="94">
        <v>122.545</v>
      </c>
      <c r="AW31" s="94">
        <v>132.93700000000001</v>
      </c>
      <c r="AX31" s="94">
        <v>106.087</v>
      </c>
      <c r="AY31" s="94">
        <v>108.56699999999999</v>
      </c>
      <c r="AZ31" s="94">
        <v>111.886</v>
      </c>
      <c r="BA31" s="94">
        <v>111.904</v>
      </c>
      <c r="BB31" s="94">
        <v>114.175</v>
      </c>
      <c r="BC31" s="94">
        <v>112.505</v>
      </c>
      <c r="BD31" s="94">
        <v>106.066</v>
      </c>
      <c r="BE31" s="94">
        <v>100.834</v>
      </c>
      <c r="BF31" s="94">
        <v>51.625</v>
      </c>
      <c r="BG31" s="94">
        <v>38.273000000000003</v>
      </c>
      <c r="BH31" s="94">
        <v>20.783999999999999</v>
      </c>
      <c r="BI31" s="94">
        <v>14.834</v>
      </c>
      <c r="BJ31" s="94">
        <v>226.833</v>
      </c>
      <c r="BK31" s="94">
        <v>201.822</v>
      </c>
      <c r="BL31" s="94">
        <v>183.38399999999999</v>
      </c>
      <c r="BM31" s="94">
        <v>184.45099999999999</v>
      </c>
      <c r="BN31" s="94">
        <v>204.452</v>
      </c>
      <c r="BO31" s="94">
        <v>185.298</v>
      </c>
      <c r="BP31" s="94">
        <v>136.90600000000001</v>
      </c>
      <c r="BQ31" s="94">
        <v>257.85199999999998</v>
      </c>
      <c r="BR31" s="94">
        <v>112.31699999999999</v>
      </c>
      <c r="BS31" s="94">
        <v>250.988</v>
      </c>
      <c r="BT31" s="94">
        <v>244.36199999999999</v>
      </c>
      <c r="BU31" s="94">
        <v>181.81299999999999</v>
      </c>
      <c r="BV31" s="94">
        <v>233.666</v>
      </c>
      <c r="BW31" s="94">
        <v>234.00800000000001</v>
      </c>
      <c r="BX31" s="94">
        <v>305.26900000000001</v>
      </c>
      <c r="BY31" s="94">
        <v>269.35399999999998</v>
      </c>
      <c r="BZ31" s="94">
        <v>361.08</v>
      </c>
      <c r="CA31" s="94">
        <v>310.22399999999999</v>
      </c>
      <c r="CB31" s="94">
        <v>241.197</v>
      </c>
      <c r="CC31" s="94">
        <v>238.97800000000001</v>
      </c>
      <c r="CD31" s="94">
        <v>400.71300000000002</v>
      </c>
      <c r="CE31" s="94">
        <v>94.664000000000001</v>
      </c>
      <c r="CF31" s="94">
        <v>162.68</v>
      </c>
      <c r="CG31" s="94">
        <v>196.58799999999999</v>
      </c>
      <c r="CH31" s="94">
        <v>204.44200000000001</v>
      </c>
      <c r="CI31" s="94">
        <v>141.21199999999999</v>
      </c>
      <c r="CJ31" s="94">
        <v>151.149</v>
      </c>
      <c r="CK31" s="94">
        <v>125.995</v>
      </c>
      <c r="CL31" s="94">
        <v>79.781999999999996</v>
      </c>
      <c r="CM31" s="94">
        <v>39.488999999999997</v>
      </c>
      <c r="CN31" s="94">
        <v>58.573</v>
      </c>
      <c r="CO31" s="94">
        <v>50.326999999999998</v>
      </c>
      <c r="CP31" s="94">
        <v>16.431000000000001</v>
      </c>
      <c r="CQ31" s="94">
        <v>34.276000000000003</v>
      </c>
      <c r="CR31" s="94">
        <v>64.412000000000006</v>
      </c>
      <c r="CS31" s="94">
        <v>44.075000000000003</v>
      </c>
      <c r="CT31" s="95"/>
      <c r="CU31" s="95"/>
      <c r="CV31" s="95"/>
      <c r="CW31" s="96"/>
      <c r="CX31" s="97">
        <f t="array" ref="CX31">SUMPRODUCT(B31:CW31*0.25)</f>
        <v>2521.5412499999998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52.037999999999997</v>
      </c>
      <c r="C33" s="77">
        <f t="shared" ref="C33:BN33" si="4">SUM(C30:C32)</f>
        <v>12.521000000000001</v>
      </c>
      <c r="D33" s="77">
        <f t="shared" si="4"/>
        <v>43.78</v>
      </c>
      <c r="E33" s="77">
        <f t="shared" si="4"/>
        <v>73.656000000000006</v>
      </c>
      <c r="F33" s="77">
        <f t="shared" si="4"/>
        <v>5.157</v>
      </c>
      <c r="G33" s="77">
        <f t="shared" si="4"/>
        <v>35.633000000000003</v>
      </c>
      <c r="H33" s="77">
        <f t="shared" si="4"/>
        <v>50.018000000000001</v>
      </c>
      <c r="I33" s="77">
        <f t="shared" si="4"/>
        <v>56.664000000000001</v>
      </c>
      <c r="J33" s="77">
        <f t="shared" si="4"/>
        <v>36.363</v>
      </c>
      <c r="K33" s="77">
        <f t="shared" si="4"/>
        <v>56.405999999999999</v>
      </c>
      <c r="L33" s="77">
        <f t="shared" si="4"/>
        <v>41.640999999999998</v>
      </c>
      <c r="M33" s="77">
        <f t="shared" si="4"/>
        <v>60.445</v>
      </c>
      <c r="N33" s="77">
        <f t="shared" si="4"/>
        <v>47.3</v>
      </c>
      <c r="O33" s="77">
        <f t="shared" si="4"/>
        <v>38.200000000000003</v>
      </c>
      <c r="P33" s="77">
        <f t="shared" si="4"/>
        <v>35.520000000000003</v>
      </c>
      <c r="Q33" s="77">
        <f t="shared" si="4"/>
        <v>33.6</v>
      </c>
      <c r="R33" s="77">
        <f t="shared" si="4"/>
        <v>43.225999999999999</v>
      </c>
      <c r="S33" s="77">
        <f t="shared" si="4"/>
        <v>44.359000000000002</v>
      </c>
      <c r="T33" s="77">
        <f t="shared" si="4"/>
        <v>30.3</v>
      </c>
      <c r="U33" s="77">
        <f t="shared" si="4"/>
        <v>26.4</v>
      </c>
      <c r="V33" s="77">
        <f t="shared" si="4"/>
        <v>7.8070000000000004</v>
      </c>
      <c r="W33" s="77">
        <f t="shared" si="4"/>
        <v>31.562999999999999</v>
      </c>
      <c r="X33" s="77">
        <f t="shared" si="4"/>
        <v>4.88</v>
      </c>
      <c r="Y33" s="77">
        <f t="shared" si="4"/>
        <v>35.552999999999997</v>
      </c>
      <c r="Z33" s="77">
        <f t="shared" si="4"/>
        <v>1.2</v>
      </c>
      <c r="AA33" s="77">
        <f t="shared" si="4"/>
        <v>16.076000000000001</v>
      </c>
      <c r="AB33" s="77">
        <f t="shared" si="4"/>
        <v>16.617999999999999</v>
      </c>
      <c r="AC33" s="77">
        <f t="shared" si="4"/>
        <v>103.76600000000001</v>
      </c>
      <c r="AD33" s="77">
        <f t="shared" si="4"/>
        <v>84.707999999999998</v>
      </c>
      <c r="AE33" s="77">
        <f t="shared" si="4"/>
        <v>71.102999999999994</v>
      </c>
      <c r="AF33" s="77">
        <f t="shared" si="4"/>
        <v>74.075000000000003</v>
      </c>
      <c r="AG33" s="77">
        <f t="shared" si="4"/>
        <v>67.769000000000005</v>
      </c>
      <c r="AH33" s="77">
        <f t="shared" si="4"/>
        <v>55.817999999999998</v>
      </c>
      <c r="AI33" s="77">
        <f t="shared" si="4"/>
        <v>31.806000000000001</v>
      </c>
      <c r="AJ33" s="77">
        <f t="shared" si="4"/>
        <v>55.637</v>
      </c>
      <c r="AK33" s="77">
        <f t="shared" si="4"/>
        <v>22.71</v>
      </c>
      <c r="AL33" s="77">
        <f t="shared" si="4"/>
        <v>37.271000000000001</v>
      </c>
      <c r="AM33" s="77">
        <f t="shared" si="4"/>
        <v>39.426000000000002</v>
      </c>
      <c r="AN33" s="77">
        <f t="shared" si="4"/>
        <v>42.945999999999998</v>
      </c>
      <c r="AO33" s="77">
        <f t="shared" si="4"/>
        <v>72.656000000000006</v>
      </c>
      <c r="AP33" s="77">
        <f t="shared" si="4"/>
        <v>112.261</v>
      </c>
      <c r="AQ33" s="77">
        <f t="shared" si="4"/>
        <v>114.57299999999999</v>
      </c>
      <c r="AR33" s="77">
        <f t="shared" si="4"/>
        <v>114.991</v>
      </c>
      <c r="AS33" s="77">
        <f t="shared" si="4"/>
        <v>122.565</v>
      </c>
      <c r="AT33" s="77">
        <f t="shared" si="4"/>
        <v>121.232</v>
      </c>
      <c r="AU33" s="77">
        <f t="shared" si="4"/>
        <v>121.84399999999999</v>
      </c>
      <c r="AV33" s="77">
        <f t="shared" si="4"/>
        <v>122.545</v>
      </c>
      <c r="AW33" s="77">
        <f t="shared" si="4"/>
        <v>132.93700000000001</v>
      </c>
      <c r="AX33" s="77">
        <f t="shared" si="4"/>
        <v>106.087</v>
      </c>
      <c r="AY33" s="77">
        <f t="shared" si="4"/>
        <v>108.56699999999999</v>
      </c>
      <c r="AZ33" s="77">
        <f t="shared" si="4"/>
        <v>111.886</v>
      </c>
      <c r="BA33" s="77">
        <f t="shared" si="4"/>
        <v>111.904</v>
      </c>
      <c r="BB33" s="77">
        <f t="shared" si="4"/>
        <v>114.175</v>
      </c>
      <c r="BC33" s="77">
        <f t="shared" si="4"/>
        <v>112.505</v>
      </c>
      <c r="BD33" s="77">
        <f t="shared" si="4"/>
        <v>106.066</v>
      </c>
      <c r="BE33" s="77">
        <f t="shared" si="4"/>
        <v>100.834</v>
      </c>
      <c r="BF33" s="77">
        <f t="shared" si="4"/>
        <v>51.625</v>
      </c>
      <c r="BG33" s="77">
        <f t="shared" si="4"/>
        <v>38.273000000000003</v>
      </c>
      <c r="BH33" s="77">
        <f t="shared" si="4"/>
        <v>20.783999999999999</v>
      </c>
      <c r="BI33" s="77">
        <f t="shared" si="4"/>
        <v>14.834</v>
      </c>
      <c r="BJ33" s="77">
        <f t="shared" si="4"/>
        <v>226.833</v>
      </c>
      <c r="BK33" s="77">
        <f t="shared" si="4"/>
        <v>201.822</v>
      </c>
      <c r="BL33" s="77">
        <f t="shared" si="4"/>
        <v>183.38399999999999</v>
      </c>
      <c r="BM33" s="77">
        <f t="shared" si="4"/>
        <v>184.45099999999999</v>
      </c>
      <c r="BN33" s="77">
        <f t="shared" si="4"/>
        <v>204.452</v>
      </c>
      <c r="BO33" s="77">
        <f t="shared" ref="BO33:CW33" si="5">SUM(BO30:BO32)</f>
        <v>185.298</v>
      </c>
      <c r="BP33" s="77">
        <f t="shared" si="5"/>
        <v>136.90600000000001</v>
      </c>
      <c r="BQ33" s="77">
        <f t="shared" si="5"/>
        <v>257.85199999999998</v>
      </c>
      <c r="BR33" s="77">
        <f t="shared" si="5"/>
        <v>112.31699999999999</v>
      </c>
      <c r="BS33" s="77">
        <f t="shared" si="5"/>
        <v>250.988</v>
      </c>
      <c r="BT33" s="77">
        <f t="shared" si="5"/>
        <v>244.36199999999999</v>
      </c>
      <c r="BU33" s="77">
        <f t="shared" si="5"/>
        <v>181.81299999999999</v>
      </c>
      <c r="BV33" s="77">
        <f t="shared" si="5"/>
        <v>233.666</v>
      </c>
      <c r="BW33" s="77">
        <f t="shared" si="5"/>
        <v>234.00800000000001</v>
      </c>
      <c r="BX33" s="77">
        <f t="shared" si="5"/>
        <v>305.26900000000001</v>
      </c>
      <c r="BY33" s="77">
        <f t="shared" si="5"/>
        <v>269.35399999999998</v>
      </c>
      <c r="BZ33" s="77">
        <f t="shared" si="5"/>
        <v>361.08</v>
      </c>
      <c r="CA33" s="77">
        <f t="shared" si="5"/>
        <v>310.22399999999999</v>
      </c>
      <c r="CB33" s="77">
        <f t="shared" si="5"/>
        <v>241.197</v>
      </c>
      <c r="CC33" s="77">
        <f t="shared" si="5"/>
        <v>238.97800000000001</v>
      </c>
      <c r="CD33" s="77">
        <f t="shared" si="5"/>
        <v>400.71300000000002</v>
      </c>
      <c r="CE33" s="77">
        <f t="shared" si="5"/>
        <v>94.664000000000001</v>
      </c>
      <c r="CF33" s="77">
        <f t="shared" si="5"/>
        <v>162.68</v>
      </c>
      <c r="CG33" s="77">
        <f t="shared" si="5"/>
        <v>196.58799999999999</v>
      </c>
      <c r="CH33" s="77">
        <f t="shared" si="5"/>
        <v>204.44200000000001</v>
      </c>
      <c r="CI33" s="77">
        <f t="shared" si="5"/>
        <v>141.21199999999999</v>
      </c>
      <c r="CJ33" s="77">
        <f t="shared" si="5"/>
        <v>151.149</v>
      </c>
      <c r="CK33" s="77">
        <f t="shared" si="5"/>
        <v>125.995</v>
      </c>
      <c r="CL33" s="77">
        <f t="shared" si="5"/>
        <v>79.781999999999996</v>
      </c>
      <c r="CM33" s="77">
        <f t="shared" si="5"/>
        <v>39.488999999999997</v>
      </c>
      <c r="CN33" s="77">
        <f t="shared" si="5"/>
        <v>58.573</v>
      </c>
      <c r="CO33" s="77">
        <f t="shared" si="5"/>
        <v>50.326999999999998</v>
      </c>
      <c r="CP33" s="77">
        <f t="shared" si="5"/>
        <v>16.431000000000001</v>
      </c>
      <c r="CQ33" s="77">
        <f t="shared" si="5"/>
        <v>34.276000000000003</v>
      </c>
      <c r="CR33" s="77">
        <f t="shared" si="5"/>
        <v>64.412000000000006</v>
      </c>
      <c r="CS33" s="77">
        <f t="shared" si="5"/>
        <v>44.075000000000003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2521.5412499999998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27.6</v>
      </c>
      <c r="D38" s="120">
        <v>3.8</v>
      </c>
      <c r="E38" s="120"/>
      <c r="F38" s="120">
        <v>79.900000000000006</v>
      </c>
      <c r="G38" s="120"/>
      <c r="H38" s="120"/>
      <c r="I38" s="120"/>
      <c r="J38" s="120">
        <v>94.5</v>
      </c>
      <c r="K38" s="120">
        <v>10.6</v>
      </c>
      <c r="L38" s="120">
        <v>21.6</v>
      </c>
      <c r="M38" s="120"/>
      <c r="N38" s="120"/>
      <c r="O38" s="120">
        <v>37.700000000000003</v>
      </c>
      <c r="P38" s="120">
        <v>43.2</v>
      </c>
      <c r="Q38" s="120">
        <v>54.5</v>
      </c>
      <c r="R38" s="120">
        <v>14.4</v>
      </c>
      <c r="S38" s="120">
        <v>14.5</v>
      </c>
      <c r="T38" s="120">
        <v>76.900000000000006</v>
      </c>
      <c r="U38" s="120">
        <v>45.9</v>
      </c>
      <c r="V38" s="120">
        <v>28.3</v>
      </c>
      <c r="W38" s="120"/>
      <c r="X38" s="120">
        <v>39.799999999999997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145.9</v>
      </c>
      <c r="CF38" s="120">
        <v>83.4</v>
      </c>
      <c r="CG38" s="120">
        <v>52.3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13.2</v>
      </c>
      <c r="CT38" s="122"/>
      <c r="CU38" s="122"/>
      <c r="CV38" s="122"/>
      <c r="CW38" s="121"/>
      <c r="CX38" s="97">
        <f t="array" ref="CX38">SUMPRODUCT(B38:CW38*0.25)</f>
        <v>221.99999999999994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87.4</v>
      </c>
      <c r="AA40" s="120">
        <v>87.4</v>
      </c>
      <c r="AB40" s="120">
        <v>87.4</v>
      </c>
      <c r="AC40" s="120">
        <v>87.4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37.299999999999997</v>
      </c>
      <c r="BS40" s="120">
        <v>37.299999999999997</v>
      </c>
      <c r="BT40" s="120">
        <v>37.299999999999997</v>
      </c>
      <c r="BU40" s="120">
        <v>37.299999999999997</v>
      </c>
      <c r="BV40" s="120"/>
      <c r="BW40" s="120"/>
      <c r="BX40" s="120"/>
      <c r="BY40" s="120"/>
      <c r="BZ40" s="120">
        <v>68.8</v>
      </c>
      <c r="CA40" s="120">
        <v>68.8</v>
      </c>
      <c r="CB40" s="120">
        <v>68.8</v>
      </c>
      <c r="CC40" s="120">
        <v>68.8</v>
      </c>
      <c r="CD40" s="120"/>
      <c r="CE40" s="120"/>
      <c r="CF40" s="120"/>
      <c r="CG40" s="120"/>
      <c r="CH40" s="120">
        <v>1.8</v>
      </c>
      <c r="CI40" s="120">
        <v>1.8</v>
      </c>
      <c r="CJ40" s="120">
        <v>1.8</v>
      </c>
      <c r="CK40" s="120">
        <v>1.8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195.29999999999993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27.6</v>
      </c>
      <c r="D41" s="107">
        <f t="shared" si="6"/>
        <v>3.8</v>
      </c>
      <c r="E41" s="107">
        <f t="shared" si="6"/>
        <v>0</v>
      </c>
      <c r="F41" s="107">
        <f t="shared" si="6"/>
        <v>79.900000000000006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94.5</v>
      </c>
      <c r="K41" s="107">
        <f t="shared" si="6"/>
        <v>10.6</v>
      </c>
      <c r="L41" s="107">
        <f t="shared" si="6"/>
        <v>21.6</v>
      </c>
      <c r="M41" s="107">
        <f t="shared" si="6"/>
        <v>0</v>
      </c>
      <c r="N41" s="107">
        <f t="shared" si="6"/>
        <v>0</v>
      </c>
      <c r="O41" s="107">
        <f t="shared" si="6"/>
        <v>37.700000000000003</v>
      </c>
      <c r="P41" s="107">
        <f t="shared" si="6"/>
        <v>43.2</v>
      </c>
      <c r="Q41" s="107">
        <f t="shared" si="6"/>
        <v>54.5</v>
      </c>
      <c r="R41" s="107">
        <f t="shared" si="6"/>
        <v>14.4</v>
      </c>
      <c r="S41" s="107">
        <f t="shared" si="6"/>
        <v>14.5</v>
      </c>
      <c r="T41" s="107">
        <f t="shared" si="6"/>
        <v>76.900000000000006</v>
      </c>
      <c r="U41" s="107">
        <f t="shared" si="6"/>
        <v>45.9</v>
      </c>
      <c r="V41" s="107">
        <f t="shared" si="6"/>
        <v>28.3</v>
      </c>
      <c r="W41" s="107">
        <f t="shared" si="6"/>
        <v>0</v>
      </c>
      <c r="X41" s="107">
        <f t="shared" si="6"/>
        <v>39.799999999999997</v>
      </c>
      <c r="Y41" s="107">
        <f t="shared" si="6"/>
        <v>0</v>
      </c>
      <c r="Z41" s="107">
        <f t="shared" si="6"/>
        <v>87.4</v>
      </c>
      <c r="AA41" s="107">
        <f t="shared" si="6"/>
        <v>87.4</v>
      </c>
      <c r="AB41" s="107">
        <f t="shared" si="6"/>
        <v>87.4</v>
      </c>
      <c r="AC41" s="107">
        <f t="shared" si="6"/>
        <v>87.4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37.299999999999997</v>
      </c>
      <c r="BS41" s="107">
        <f t="shared" si="7"/>
        <v>37.299999999999997</v>
      </c>
      <c r="BT41" s="107">
        <f t="shared" si="7"/>
        <v>37.299999999999997</v>
      </c>
      <c r="BU41" s="107">
        <f t="shared" si="7"/>
        <v>37.299999999999997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68.8</v>
      </c>
      <c r="CA41" s="107">
        <f t="shared" si="7"/>
        <v>68.8</v>
      </c>
      <c r="CB41" s="107">
        <f t="shared" si="7"/>
        <v>68.8</v>
      </c>
      <c r="CC41" s="107">
        <f t="shared" si="7"/>
        <v>68.8</v>
      </c>
      <c r="CD41" s="107">
        <f t="shared" si="7"/>
        <v>0</v>
      </c>
      <c r="CE41" s="107">
        <f t="shared" si="7"/>
        <v>145.9</v>
      </c>
      <c r="CF41" s="107">
        <f t="shared" si="7"/>
        <v>83.4</v>
      </c>
      <c r="CG41" s="107">
        <f t="shared" si="7"/>
        <v>52.3</v>
      </c>
      <c r="CH41" s="107">
        <f t="shared" si="7"/>
        <v>1.8</v>
      </c>
      <c r="CI41" s="107">
        <f t="shared" si="7"/>
        <v>1.8</v>
      </c>
      <c r="CJ41" s="107">
        <f t="shared" si="7"/>
        <v>1.8</v>
      </c>
      <c r="CK41" s="107">
        <f t="shared" si="7"/>
        <v>1.8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13.2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417.29999999999984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27.6</v>
      </c>
      <c r="D46" s="120">
        <v>3.8</v>
      </c>
      <c r="E46" s="120"/>
      <c r="F46" s="120">
        <v>79.900000000000006</v>
      </c>
      <c r="G46" s="120"/>
      <c r="H46" s="120"/>
      <c r="I46" s="120"/>
      <c r="J46" s="120">
        <v>94.5</v>
      </c>
      <c r="K46" s="120">
        <v>10.6</v>
      </c>
      <c r="L46" s="120">
        <v>21.6</v>
      </c>
      <c r="M46" s="120"/>
      <c r="N46" s="120"/>
      <c r="O46" s="120">
        <v>37.700000000000003</v>
      </c>
      <c r="P46" s="120">
        <v>43.2</v>
      </c>
      <c r="Q46" s="120">
        <v>54.5</v>
      </c>
      <c r="R46" s="120">
        <v>14.4</v>
      </c>
      <c r="S46" s="120">
        <v>14.5</v>
      </c>
      <c r="T46" s="120">
        <v>76.900000000000006</v>
      </c>
      <c r="U46" s="120">
        <v>45.9</v>
      </c>
      <c r="V46" s="120">
        <v>28.3</v>
      </c>
      <c r="W46" s="120"/>
      <c r="X46" s="120">
        <v>39.799999999999997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145.9</v>
      </c>
      <c r="CF46" s="120">
        <v>83.4</v>
      </c>
      <c r="CG46" s="120">
        <v>52.3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13.2</v>
      </c>
      <c r="CT46" s="122"/>
      <c r="CU46" s="122"/>
      <c r="CV46" s="122"/>
      <c r="CW46" s="121"/>
      <c r="CX46" s="97">
        <f t="array" ref="CX46">SUMPRODUCT(B46:CW46*0.25)</f>
        <v>221.99999999999994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87.4</v>
      </c>
      <c r="AA48" s="120">
        <v>87.4</v>
      </c>
      <c r="AB48" s="120">
        <v>87.4</v>
      </c>
      <c r="AC48" s="120">
        <v>87.4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37.299999999999997</v>
      </c>
      <c r="BS48" s="120">
        <v>37.299999999999997</v>
      </c>
      <c r="BT48" s="120">
        <v>37.299999999999997</v>
      </c>
      <c r="BU48" s="120">
        <v>37.299999999999997</v>
      </c>
      <c r="BV48" s="120"/>
      <c r="BW48" s="120"/>
      <c r="BX48" s="120"/>
      <c r="BY48" s="120"/>
      <c r="BZ48" s="120">
        <v>68.8</v>
      </c>
      <c r="CA48" s="120">
        <v>68.8</v>
      </c>
      <c r="CB48" s="120">
        <v>68.8</v>
      </c>
      <c r="CC48" s="120">
        <v>68.8</v>
      </c>
      <c r="CD48" s="120"/>
      <c r="CE48" s="120"/>
      <c r="CF48" s="120"/>
      <c r="CG48" s="120"/>
      <c r="CH48" s="120">
        <v>1.8</v>
      </c>
      <c r="CI48" s="120">
        <v>1.8</v>
      </c>
      <c r="CJ48" s="120">
        <v>1.8</v>
      </c>
      <c r="CK48" s="120">
        <v>1.8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195.29999999999993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27.6</v>
      </c>
      <c r="D50" s="107">
        <f t="shared" si="8"/>
        <v>3.8</v>
      </c>
      <c r="E50" s="107">
        <f t="shared" si="8"/>
        <v>0</v>
      </c>
      <c r="F50" s="107">
        <f t="shared" si="8"/>
        <v>79.900000000000006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94.5</v>
      </c>
      <c r="K50" s="107">
        <f t="shared" si="8"/>
        <v>10.6</v>
      </c>
      <c r="L50" s="107">
        <f t="shared" si="8"/>
        <v>21.6</v>
      </c>
      <c r="M50" s="107">
        <f t="shared" si="8"/>
        <v>0</v>
      </c>
      <c r="N50" s="107">
        <f t="shared" si="8"/>
        <v>0</v>
      </c>
      <c r="O50" s="107">
        <f t="shared" si="8"/>
        <v>37.700000000000003</v>
      </c>
      <c r="P50" s="107">
        <f t="shared" si="8"/>
        <v>43.2</v>
      </c>
      <c r="Q50" s="107">
        <f t="shared" si="8"/>
        <v>54.5</v>
      </c>
      <c r="R50" s="107">
        <f t="shared" si="8"/>
        <v>14.4</v>
      </c>
      <c r="S50" s="107">
        <f t="shared" si="8"/>
        <v>14.5</v>
      </c>
      <c r="T50" s="107">
        <f t="shared" si="8"/>
        <v>76.900000000000006</v>
      </c>
      <c r="U50" s="107">
        <f t="shared" si="8"/>
        <v>45.9</v>
      </c>
      <c r="V50" s="107">
        <f t="shared" si="8"/>
        <v>28.3</v>
      </c>
      <c r="W50" s="107">
        <f t="shared" si="8"/>
        <v>0</v>
      </c>
      <c r="X50" s="107">
        <f t="shared" si="8"/>
        <v>39.799999999999997</v>
      </c>
      <c r="Y50" s="107">
        <f t="shared" si="8"/>
        <v>0</v>
      </c>
      <c r="Z50" s="107">
        <f t="shared" si="8"/>
        <v>87.4</v>
      </c>
      <c r="AA50" s="107">
        <f t="shared" si="8"/>
        <v>87.4</v>
      </c>
      <c r="AB50" s="107">
        <f t="shared" si="8"/>
        <v>87.4</v>
      </c>
      <c r="AC50" s="107">
        <f t="shared" si="8"/>
        <v>87.4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37.299999999999997</v>
      </c>
      <c r="BS50" s="107">
        <f t="shared" si="9"/>
        <v>37.299999999999997</v>
      </c>
      <c r="BT50" s="107">
        <f t="shared" si="9"/>
        <v>37.299999999999997</v>
      </c>
      <c r="BU50" s="107">
        <f t="shared" si="9"/>
        <v>37.299999999999997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68.8</v>
      </c>
      <c r="CA50" s="107">
        <f t="shared" si="9"/>
        <v>68.8</v>
      </c>
      <c r="CB50" s="107">
        <f t="shared" si="9"/>
        <v>68.8</v>
      </c>
      <c r="CC50" s="107">
        <f t="shared" si="9"/>
        <v>68.8</v>
      </c>
      <c r="CD50" s="107">
        <f t="shared" si="9"/>
        <v>0</v>
      </c>
      <c r="CE50" s="107">
        <f t="shared" si="9"/>
        <v>145.9</v>
      </c>
      <c r="CF50" s="107">
        <f t="shared" si="9"/>
        <v>83.4</v>
      </c>
      <c r="CG50" s="107">
        <f t="shared" si="9"/>
        <v>52.3</v>
      </c>
      <c r="CH50" s="107">
        <f t="shared" si="9"/>
        <v>1.8</v>
      </c>
      <c r="CI50" s="107">
        <f t="shared" si="9"/>
        <v>1.8</v>
      </c>
      <c r="CJ50" s="107">
        <f t="shared" si="9"/>
        <v>1.8</v>
      </c>
      <c r="CK50" s="107">
        <f t="shared" si="9"/>
        <v>1.8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13.2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417.29999999999984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52.038000000000004</v>
      </c>
      <c r="C53" s="107">
        <f t="shared" ref="C53:BN53" si="12">C17+C27+C41</f>
        <v>40.121000000000002</v>
      </c>
      <c r="D53" s="107">
        <f t="shared" si="12"/>
        <v>47.58</v>
      </c>
      <c r="E53" s="107">
        <f t="shared" si="12"/>
        <v>73.656000000000006</v>
      </c>
      <c r="F53" s="107">
        <f t="shared" si="12"/>
        <v>85.057000000000002</v>
      </c>
      <c r="G53" s="107">
        <f t="shared" si="12"/>
        <v>35.632999999999996</v>
      </c>
      <c r="H53" s="107">
        <f t="shared" si="12"/>
        <v>50.018000000000001</v>
      </c>
      <c r="I53" s="107">
        <f t="shared" si="12"/>
        <v>56.664000000000001</v>
      </c>
      <c r="J53" s="107">
        <f t="shared" si="12"/>
        <v>130.863</v>
      </c>
      <c r="K53" s="107">
        <f t="shared" si="12"/>
        <v>67.006</v>
      </c>
      <c r="L53" s="107">
        <f t="shared" si="12"/>
        <v>63.241</v>
      </c>
      <c r="M53" s="107">
        <f t="shared" si="12"/>
        <v>60.444999999999993</v>
      </c>
      <c r="N53" s="107">
        <f t="shared" si="12"/>
        <v>47.3</v>
      </c>
      <c r="O53" s="107">
        <f t="shared" si="12"/>
        <v>75.900000000000006</v>
      </c>
      <c r="P53" s="107">
        <f t="shared" si="12"/>
        <v>78.72</v>
      </c>
      <c r="Q53" s="107">
        <f t="shared" si="12"/>
        <v>88.1</v>
      </c>
      <c r="R53" s="107">
        <f t="shared" si="12"/>
        <v>57.625999999999998</v>
      </c>
      <c r="S53" s="107">
        <f t="shared" si="12"/>
        <v>58.859000000000002</v>
      </c>
      <c r="T53" s="107">
        <f t="shared" si="12"/>
        <v>107.2</v>
      </c>
      <c r="U53" s="107">
        <f t="shared" si="12"/>
        <v>72.3</v>
      </c>
      <c r="V53" s="107">
        <f t="shared" si="12"/>
        <v>36.106999999999999</v>
      </c>
      <c r="W53" s="107">
        <f t="shared" si="12"/>
        <v>31.563000000000002</v>
      </c>
      <c r="X53" s="107">
        <f t="shared" si="12"/>
        <v>44.68</v>
      </c>
      <c r="Y53" s="107">
        <f t="shared" si="12"/>
        <v>35.552999999999997</v>
      </c>
      <c r="Z53" s="107">
        <f t="shared" si="12"/>
        <v>88.600000000000009</v>
      </c>
      <c r="AA53" s="107">
        <f t="shared" si="12"/>
        <v>103.476</v>
      </c>
      <c r="AB53" s="107">
        <f t="shared" si="12"/>
        <v>104.018</v>
      </c>
      <c r="AC53" s="107">
        <f t="shared" si="12"/>
        <v>191.166</v>
      </c>
      <c r="AD53" s="107">
        <f t="shared" si="12"/>
        <v>84.707999999999998</v>
      </c>
      <c r="AE53" s="107">
        <f t="shared" si="12"/>
        <v>71.102999999999994</v>
      </c>
      <c r="AF53" s="107">
        <f t="shared" si="12"/>
        <v>74.075000000000003</v>
      </c>
      <c r="AG53" s="107">
        <f t="shared" si="12"/>
        <v>67.769000000000005</v>
      </c>
      <c r="AH53" s="107">
        <f t="shared" si="12"/>
        <v>55.817999999999998</v>
      </c>
      <c r="AI53" s="107">
        <f t="shared" si="12"/>
        <v>31.805999999999997</v>
      </c>
      <c r="AJ53" s="107">
        <f t="shared" si="12"/>
        <v>55.637</v>
      </c>
      <c r="AK53" s="107">
        <f t="shared" si="12"/>
        <v>22.71</v>
      </c>
      <c r="AL53" s="107">
        <f t="shared" si="12"/>
        <v>37.271000000000001</v>
      </c>
      <c r="AM53" s="107">
        <f t="shared" si="12"/>
        <v>39.426000000000002</v>
      </c>
      <c r="AN53" s="107">
        <f t="shared" si="12"/>
        <v>42.945999999999998</v>
      </c>
      <c r="AO53" s="107">
        <f t="shared" si="12"/>
        <v>72.656000000000006</v>
      </c>
      <c r="AP53" s="107">
        <f t="shared" si="12"/>
        <v>112.261</v>
      </c>
      <c r="AQ53" s="107">
        <f t="shared" si="12"/>
        <v>114.57300000000001</v>
      </c>
      <c r="AR53" s="107">
        <f t="shared" si="12"/>
        <v>114.991</v>
      </c>
      <c r="AS53" s="107">
        <f t="shared" si="12"/>
        <v>122.565</v>
      </c>
      <c r="AT53" s="107">
        <f t="shared" si="12"/>
        <v>121.232</v>
      </c>
      <c r="AU53" s="107">
        <f t="shared" si="12"/>
        <v>121.84399999999999</v>
      </c>
      <c r="AV53" s="107">
        <f t="shared" si="12"/>
        <v>122.545</v>
      </c>
      <c r="AW53" s="107">
        <f t="shared" si="12"/>
        <v>132.93700000000001</v>
      </c>
      <c r="AX53" s="107">
        <f t="shared" si="12"/>
        <v>106.08699999999999</v>
      </c>
      <c r="AY53" s="107">
        <f t="shared" si="12"/>
        <v>108.56699999999999</v>
      </c>
      <c r="AZ53" s="107">
        <f t="shared" si="12"/>
        <v>111.886</v>
      </c>
      <c r="BA53" s="107">
        <f t="shared" si="12"/>
        <v>111.904</v>
      </c>
      <c r="BB53" s="107">
        <f t="shared" si="12"/>
        <v>114.17499999999998</v>
      </c>
      <c r="BC53" s="107">
        <f t="shared" si="12"/>
        <v>112.505</v>
      </c>
      <c r="BD53" s="107">
        <f t="shared" si="12"/>
        <v>106.066</v>
      </c>
      <c r="BE53" s="107">
        <f t="shared" si="12"/>
        <v>100.834</v>
      </c>
      <c r="BF53" s="107">
        <f t="shared" si="12"/>
        <v>51.625</v>
      </c>
      <c r="BG53" s="107">
        <f t="shared" si="12"/>
        <v>38.273000000000003</v>
      </c>
      <c r="BH53" s="107">
        <f t="shared" si="12"/>
        <v>20.783999999999999</v>
      </c>
      <c r="BI53" s="107">
        <f t="shared" si="12"/>
        <v>14.834</v>
      </c>
      <c r="BJ53" s="107">
        <f t="shared" si="12"/>
        <v>226.833</v>
      </c>
      <c r="BK53" s="107">
        <f t="shared" si="12"/>
        <v>201.822</v>
      </c>
      <c r="BL53" s="107">
        <f t="shared" si="12"/>
        <v>183.38399999999999</v>
      </c>
      <c r="BM53" s="107">
        <f t="shared" si="12"/>
        <v>184.45100000000002</v>
      </c>
      <c r="BN53" s="107">
        <f t="shared" si="12"/>
        <v>204.452</v>
      </c>
      <c r="BO53" s="107">
        <f t="shared" ref="BO53:CX53" si="13">BO17+BO27+BO41</f>
        <v>185.298</v>
      </c>
      <c r="BP53" s="107">
        <f t="shared" si="13"/>
        <v>136.90600000000001</v>
      </c>
      <c r="BQ53" s="107">
        <f t="shared" si="13"/>
        <v>257.85199999999998</v>
      </c>
      <c r="BR53" s="107">
        <f t="shared" si="13"/>
        <v>149.61699999999999</v>
      </c>
      <c r="BS53" s="107">
        <f t="shared" si="13"/>
        <v>288.28800000000001</v>
      </c>
      <c r="BT53" s="107">
        <f t="shared" si="13"/>
        <v>281.66199999999998</v>
      </c>
      <c r="BU53" s="107">
        <f t="shared" si="13"/>
        <v>219.113</v>
      </c>
      <c r="BV53" s="107">
        <f t="shared" si="13"/>
        <v>233.666</v>
      </c>
      <c r="BW53" s="107">
        <f t="shared" si="13"/>
        <v>234.00800000000001</v>
      </c>
      <c r="BX53" s="107">
        <f t="shared" si="13"/>
        <v>305.26900000000001</v>
      </c>
      <c r="BY53" s="107">
        <f t="shared" si="13"/>
        <v>269.35399999999998</v>
      </c>
      <c r="BZ53" s="107">
        <f t="shared" si="13"/>
        <v>429.88</v>
      </c>
      <c r="CA53" s="107">
        <f t="shared" si="13"/>
        <v>379.024</v>
      </c>
      <c r="CB53" s="107">
        <f t="shared" si="13"/>
        <v>309.99700000000001</v>
      </c>
      <c r="CC53" s="107">
        <f t="shared" si="13"/>
        <v>307.77800000000002</v>
      </c>
      <c r="CD53" s="107">
        <f t="shared" si="13"/>
        <v>400.71300000000002</v>
      </c>
      <c r="CE53" s="107">
        <f t="shared" si="13"/>
        <v>240.56400000000002</v>
      </c>
      <c r="CF53" s="107">
        <f t="shared" si="13"/>
        <v>246.08</v>
      </c>
      <c r="CG53" s="107">
        <f t="shared" si="13"/>
        <v>248.88799999999998</v>
      </c>
      <c r="CH53" s="107">
        <f t="shared" si="13"/>
        <v>206.24200000000002</v>
      </c>
      <c r="CI53" s="107">
        <f t="shared" si="13"/>
        <v>143.012</v>
      </c>
      <c r="CJ53" s="107">
        <f t="shared" si="13"/>
        <v>152.94899999999998</v>
      </c>
      <c r="CK53" s="107">
        <f t="shared" si="13"/>
        <v>127.795</v>
      </c>
      <c r="CL53" s="107">
        <f t="shared" si="13"/>
        <v>79.781999999999996</v>
      </c>
      <c r="CM53" s="107">
        <f t="shared" si="13"/>
        <v>39.488999999999997</v>
      </c>
      <c r="CN53" s="107">
        <f t="shared" si="13"/>
        <v>58.573</v>
      </c>
      <c r="CO53" s="107">
        <f t="shared" si="13"/>
        <v>50.327000000000005</v>
      </c>
      <c r="CP53" s="107">
        <f t="shared" si="13"/>
        <v>16.431000000000001</v>
      </c>
      <c r="CQ53" s="107">
        <f t="shared" si="13"/>
        <v>34.275999999999996</v>
      </c>
      <c r="CR53" s="107">
        <f t="shared" si="13"/>
        <v>64.411999999999992</v>
      </c>
      <c r="CS53" s="107">
        <f t="shared" si="13"/>
        <v>57.275000000000006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2938.8412499999999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-23.4</v>
      </c>
      <c r="C5" s="25">
        <v>27.6</v>
      </c>
      <c r="D5" s="25">
        <v>3.8</v>
      </c>
      <c r="E5" s="25">
        <v>-58.4</v>
      </c>
      <c r="F5" s="25">
        <v>79.900000000000006</v>
      </c>
      <c r="G5" s="25">
        <v>-8.6999999999999993</v>
      </c>
      <c r="H5" s="25">
        <v>-22.1</v>
      </c>
      <c r="I5" s="25">
        <v>-26.1</v>
      </c>
      <c r="J5" s="25">
        <v>94.5</v>
      </c>
      <c r="K5" s="25">
        <v>10.6</v>
      </c>
      <c r="L5" s="25">
        <v>21.6</v>
      </c>
      <c r="M5" s="25">
        <v>-0.6</v>
      </c>
      <c r="N5" s="25">
        <v>-3.2</v>
      </c>
      <c r="O5" s="25">
        <v>37.700000000000003</v>
      </c>
      <c r="P5" s="25">
        <v>43.2</v>
      </c>
      <c r="Q5" s="25">
        <v>54.5</v>
      </c>
      <c r="R5" s="25">
        <v>14.4</v>
      </c>
      <c r="S5" s="25">
        <v>14.5</v>
      </c>
      <c r="T5" s="25">
        <v>76.900000000000006</v>
      </c>
      <c r="U5" s="25">
        <v>45.9</v>
      </c>
      <c r="V5" s="25">
        <v>28.3</v>
      </c>
      <c r="W5" s="25">
        <v>-11.6</v>
      </c>
      <c r="X5" s="25">
        <v>39.799999999999997</v>
      </c>
      <c r="Y5" s="25">
        <v>-11.5</v>
      </c>
      <c r="Z5" s="25">
        <v>45.7</v>
      </c>
      <c r="AA5" s="25">
        <v>12.600000000000009</v>
      </c>
      <c r="AB5" s="25">
        <v>9.5</v>
      </c>
      <c r="AC5" s="25">
        <v>-102.9</v>
      </c>
      <c r="AD5" s="25">
        <v>-65</v>
      </c>
      <c r="AE5" s="25"/>
      <c r="AF5" s="25"/>
      <c r="AG5" s="25"/>
      <c r="AH5" s="25"/>
      <c r="AI5" s="25"/>
      <c r="AJ5" s="25"/>
      <c r="AK5" s="25"/>
      <c r="AL5" s="25">
        <v>-23.8</v>
      </c>
      <c r="AM5" s="25">
        <v>-23.8</v>
      </c>
      <c r="AN5" s="25">
        <v>-23.8</v>
      </c>
      <c r="AO5" s="25">
        <v>-23.8</v>
      </c>
      <c r="AP5" s="25">
        <v>-56.2</v>
      </c>
      <c r="AQ5" s="25">
        <v>-56.2</v>
      </c>
      <c r="AR5" s="25">
        <v>-56.2</v>
      </c>
      <c r="AS5" s="25">
        <v>-56.2</v>
      </c>
      <c r="AT5" s="25">
        <v>-49.8</v>
      </c>
      <c r="AU5" s="25">
        <v>-49.8</v>
      </c>
      <c r="AV5" s="25">
        <v>-49.8</v>
      </c>
      <c r="AW5" s="25">
        <v>-49.8</v>
      </c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-151.80000000000001</v>
      </c>
      <c r="BK5" s="25">
        <v>-151.80000000000001</v>
      </c>
      <c r="BL5" s="25">
        <v>-151.80000000000001</v>
      </c>
      <c r="BM5" s="25">
        <v>-153.70000000000002</v>
      </c>
      <c r="BN5" s="25">
        <v>-133.5</v>
      </c>
      <c r="BO5" s="25">
        <v>-91.5</v>
      </c>
      <c r="BP5" s="25">
        <v>-91.5</v>
      </c>
      <c r="BQ5" s="25">
        <v>-257.5</v>
      </c>
      <c r="BR5" s="25">
        <v>37.299999999999997</v>
      </c>
      <c r="BS5" s="25">
        <v>-242.09999999999997</v>
      </c>
      <c r="BT5" s="25">
        <v>-231.89999999999998</v>
      </c>
      <c r="BU5" s="25">
        <v>-170.10000000000002</v>
      </c>
      <c r="BV5" s="25">
        <v>-222.1</v>
      </c>
      <c r="BW5" s="25">
        <v>-225.6</v>
      </c>
      <c r="BX5" s="25">
        <v>-303.89999999999998</v>
      </c>
      <c r="BY5" s="25">
        <v>-267.5</v>
      </c>
      <c r="BZ5" s="25">
        <v>-359.8</v>
      </c>
      <c r="CA5" s="25">
        <v>-309.8</v>
      </c>
      <c r="CB5" s="25">
        <v>-241.2</v>
      </c>
      <c r="CC5" s="25">
        <v>-232.8</v>
      </c>
      <c r="CD5" s="25">
        <v>-398.5</v>
      </c>
      <c r="CE5" s="25">
        <v>-89.6</v>
      </c>
      <c r="CF5" s="25">
        <v>-152.1</v>
      </c>
      <c r="CG5" s="25">
        <v>-183.2</v>
      </c>
      <c r="CH5" s="25">
        <v>-199.2</v>
      </c>
      <c r="CI5" s="25">
        <v>-135.19999999999999</v>
      </c>
      <c r="CJ5" s="25">
        <v>-146</v>
      </c>
      <c r="CK5" s="25">
        <v>-88</v>
      </c>
      <c r="CL5" s="25">
        <v>-78</v>
      </c>
      <c r="CM5" s="25">
        <v>-36.5</v>
      </c>
      <c r="CN5" s="25">
        <v>-52.9</v>
      </c>
      <c r="CO5" s="25">
        <v>-41</v>
      </c>
      <c r="CP5" s="25">
        <v>-11.8</v>
      </c>
      <c r="CQ5" s="25">
        <v>-22.6</v>
      </c>
      <c r="CR5" s="25">
        <v>-11.4</v>
      </c>
      <c r="CS5" s="25">
        <v>13.2</v>
      </c>
      <c r="CT5" s="26"/>
      <c r="CU5" s="26"/>
      <c r="CV5" s="26"/>
      <c r="CW5" s="27"/>
      <c r="CX5" s="132">
        <f t="array" ref="CX5">SUMPRODUCT(B5:CW5*0.25)</f>
        <v>-1444.2750000000001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83.93</v>
      </c>
      <c r="C8" s="138">
        <v>97.1</v>
      </c>
      <c r="D8" s="138">
        <v>89.04</v>
      </c>
      <c r="E8" s="138">
        <v>83</v>
      </c>
      <c r="F8" s="138">
        <v>92.44</v>
      </c>
      <c r="G8" s="138">
        <v>86.38</v>
      </c>
      <c r="H8" s="138">
        <v>80.41</v>
      </c>
      <c r="I8" s="138">
        <v>72.77</v>
      </c>
      <c r="J8" s="138">
        <v>85.56</v>
      </c>
      <c r="K8" s="138">
        <v>74.02</v>
      </c>
      <c r="L8" s="138">
        <v>77.22</v>
      </c>
      <c r="M8" s="138">
        <v>74.760000000000005</v>
      </c>
      <c r="N8" s="138">
        <v>81.709999999999994</v>
      </c>
      <c r="O8" s="138">
        <v>81.96</v>
      </c>
      <c r="P8" s="138">
        <v>82.9</v>
      </c>
      <c r="Q8" s="138">
        <v>85.69</v>
      </c>
      <c r="R8" s="138">
        <v>78</v>
      </c>
      <c r="S8" s="138">
        <v>77.14</v>
      </c>
      <c r="T8" s="138">
        <v>83.91</v>
      </c>
      <c r="U8" s="138">
        <v>89.57</v>
      </c>
      <c r="V8" s="138">
        <v>83.96</v>
      </c>
      <c r="W8" s="138">
        <v>90.5</v>
      </c>
      <c r="X8" s="138">
        <v>104.75</v>
      </c>
      <c r="Y8" s="138">
        <v>106.31</v>
      </c>
      <c r="Z8" s="138">
        <v>96.59</v>
      </c>
      <c r="AA8" s="138">
        <v>110.44</v>
      </c>
      <c r="AB8" s="138">
        <v>123.84</v>
      </c>
      <c r="AC8" s="138">
        <v>129.29</v>
      </c>
      <c r="AD8" s="138">
        <v>124.31</v>
      </c>
      <c r="AE8" s="138">
        <v>119.84</v>
      </c>
      <c r="AF8" s="138">
        <v>114.69</v>
      </c>
      <c r="AG8" s="138">
        <v>102.25</v>
      </c>
      <c r="AH8" s="138">
        <v>113.61</v>
      </c>
      <c r="AI8" s="138">
        <v>99.67</v>
      </c>
      <c r="AJ8" s="138">
        <v>98.96</v>
      </c>
      <c r="AK8" s="138">
        <v>95.23</v>
      </c>
      <c r="AL8" s="138">
        <v>95.14</v>
      </c>
      <c r="AM8" s="138">
        <v>93.65</v>
      </c>
      <c r="AN8" s="138">
        <v>90.2</v>
      </c>
      <c r="AO8" s="138">
        <v>83.84</v>
      </c>
      <c r="AP8" s="138">
        <v>81.72</v>
      </c>
      <c r="AQ8" s="138">
        <v>79.42</v>
      </c>
      <c r="AR8" s="138">
        <v>78.97</v>
      </c>
      <c r="AS8" s="138">
        <v>78.31</v>
      </c>
      <c r="AT8" s="138">
        <v>78.209999999999994</v>
      </c>
      <c r="AU8" s="138">
        <v>77.92</v>
      </c>
      <c r="AV8" s="138">
        <v>77.73</v>
      </c>
      <c r="AW8" s="138">
        <v>78.06</v>
      </c>
      <c r="AX8" s="138">
        <v>79.510000000000005</v>
      </c>
      <c r="AY8" s="138">
        <v>80.05</v>
      </c>
      <c r="AZ8" s="138">
        <v>80.33</v>
      </c>
      <c r="BA8" s="138">
        <v>80.400000000000006</v>
      </c>
      <c r="BB8" s="138">
        <v>75.06</v>
      </c>
      <c r="BC8" s="138">
        <v>75.849999999999994</v>
      </c>
      <c r="BD8" s="138">
        <v>77.150000000000006</v>
      </c>
      <c r="BE8" s="138">
        <v>77.56</v>
      </c>
      <c r="BF8" s="138">
        <v>81.84</v>
      </c>
      <c r="BG8" s="138">
        <v>88.74</v>
      </c>
      <c r="BH8" s="138">
        <v>93.58</v>
      </c>
      <c r="BI8" s="138">
        <v>96.53</v>
      </c>
      <c r="BJ8" s="138">
        <v>103.64</v>
      </c>
      <c r="BK8" s="138">
        <v>113.06</v>
      </c>
      <c r="BL8" s="138">
        <v>133.52000000000001</v>
      </c>
      <c r="BM8" s="138">
        <v>144.69</v>
      </c>
      <c r="BN8" s="138">
        <v>129.81</v>
      </c>
      <c r="BO8" s="138">
        <v>130.47</v>
      </c>
      <c r="BP8" s="138">
        <v>142.22999999999999</v>
      </c>
      <c r="BQ8" s="138">
        <v>160.31</v>
      </c>
      <c r="BR8" s="138">
        <v>130.08000000000001</v>
      </c>
      <c r="BS8" s="138">
        <v>140.94</v>
      </c>
      <c r="BT8" s="138">
        <v>139.99</v>
      </c>
      <c r="BU8" s="138">
        <v>143.94</v>
      </c>
      <c r="BV8" s="138">
        <v>134.36000000000001</v>
      </c>
      <c r="BW8" s="138">
        <v>135</v>
      </c>
      <c r="BX8" s="138">
        <v>135</v>
      </c>
      <c r="BY8" s="138">
        <v>130</v>
      </c>
      <c r="BZ8" s="138">
        <v>138.16999999999999</v>
      </c>
      <c r="CA8" s="138">
        <v>135</v>
      </c>
      <c r="CB8" s="138">
        <v>136.76</v>
      </c>
      <c r="CC8" s="138">
        <v>123.62</v>
      </c>
      <c r="CD8" s="138">
        <v>135.28</v>
      </c>
      <c r="CE8" s="138">
        <v>141.53</v>
      </c>
      <c r="CF8" s="138">
        <v>124.54</v>
      </c>
      <c r="CG8" s="138">
        <v>117.9</v>
      </c>
      <c r="CH8" s="138">
        <v>123.26</v>
      </c>
      <c r="CI8" s="138">
        <v>122.97</v>
      </c>
      <c r="CJ8" s="138">
        <v>119.04</v>
      </c>
      <c r="CK8" s="138">
        <v>107.8</v>
      </c>
      <c r="CL8" s="138">
        <v>135</v>
      </c>
      <c r="CM8" s="138">
        <v>128.25</v>
      </c>
      <c r="CN8" s="138">
        <v>120.19</v>
      </c>
      <c r="CO8" s="138">
        <v>107.92</v>
      </c>
      <c r="CP8" s="138">
        <v>117.41</v>
      </c>
      <c r="CQ8" s="138">
        <v>97.1</v>
      </c>
      <c r="CR8" s="138">
        <v>85.72</v>
      </c>
      <c r="CS8" s="138">
        <v>82.99</v>
      </c>
      <c r="CT8" s="139"/>
      <c r="CU8" s="139"/>
      <c r="CV8" s="139"/>
      <c r="CW8" s="140"/>
      <c r="CX8" s="141">
        <f>IF(SUM(B8:CW8)&lt;&gt;0,AVERAGEIF(B8:CW8,"&lt;&gt;"""),"")</f>
        <v>103.1146875</v>
      </c>
    </row>
    <row r="9" spans="1:102" ht="24.95" customHeight="1" thickBot="1" x14ac:dyDescent="0.25">
      <c r="A9" s="133" t="s">
        <v>6</v>
      </c>
      <c r="B9" s="42">
        <v>88.267499999999998</v>
      </c>
      <c r="C9" s="43">
        <v>88.267499999999998</v>
      </c>
      <c r="D9" s="43">
        <v>88.267499999999998</v>
      </c>
      <c r="E9" s="43">
        <v>88.267499999999998</v>
      </c>
      <c r="F9" s="43">
        <v>83</v>
      </c>
      <c r="G9" s="43">
        <v>83</v>
      </c>
      <c r="H9" s="43">
        <v>83</v>
      </c>
      <c r="I9" s="43">
        <v>83</v>
      </c>
      <c r="J9" s="43">
        <v>77.89</v>
      </c>
      <c r="K9" s="43">
        <v>77.89</v>
      </c>
      <c r="L9" s="43">
        <v>77.89</v>
      </c>
      <c r="M9" s="43">
        <v>77.89</v>
      </c>
      <c r="N9" s="43">
        <v>83.064999999999998</v>
      </c>
      <c r="O9" s="43">
        <v>83.064999999999998</v>
      </c>
      <c r="P9" s="43">
        <v>83.064999999999998</v>
      </c>
      <c r="Q9" s="43">
        <v>83.064999999999998</v>
      </c>
      <c r="R9" s="43">
        <v>82.155000000000001</v>
      </c>
      <c r="S9" s="43">
        <v>82.155000000000001</v>
      </c>
      <c r="T9" s="43">
        <v>82.155000000000001</v>
      </c>
      <c r="U9" s="43">
        <v>82.155000000000001</v>
      </c>
      <c r="V9" s="43">
        <v>96.38</v>
      </c>
      <c r="W9" s="43">
        <v>96.38</v>
      </c>
      <c r="X9" s="43">
        <v>96.38</v>
      </c>
      <c r="Y9" s="43">
        <v>96.38</v>
      </c>
      <c r="Z9" s="43">
        <v>115.04</v>
      </c>
      <c r="AA9" s="43">
        <v>115.04</v>
      </c>
      <c r="AB9" s="43">
        <v>115.04</v>
      </c>
      <c r="AC9" s="43">
        <v>115.04</v>
      </c>
      <c r="AD9" s="43">
        <v>115.27249999999999</v>
      </c>
      <c r="AE9" s="43">
        <v>115.27249999999999</v>
      </c>
      <c r="AF9" s="43">
        <v>115.27249999999999</v>
      </c>
      <c r="AG9" s="43">
        <v>115.27249999999999</v>
      </c>
      <c r="AH9" s="43">
        <v>101.86750000000001</v>
      </c>
      <c r="AI9" s="43">
        <v>101.86750000000001</v>
      </c>
      <c r="AJ9" s="43">
        <v>101.86750000000001</v>
      </c>
      <c r="AK9" s="43">
        <v>101.86750000000001</v>
      </c>
      <c r="AL9" s="43">
        <v>90.707499999999996</v>
      </c>
      <c r="AM9" s="43">
        <v>90.707499999999996</v>
      </c>
      <c r="AN9" s="43">
        <v>90.707499999999996</v>
      </c>
      <c r="AO9" s="43">
        <v>90.707499999999996</v>
      </c>
      <c r="AP9" s="43">
        <v>79.605000000000004</v>
      </c>
      <c r="AQ9" s="43">
        <v>79.605000000000004</v>
      </c>
      <c r="AR9" s="43">
        <v>79.605000000000004</v>
      </c>
      <c r="AS9" s="43">
        <v>79.605000000000004</v>
      </c>
      <c r="AT9" s="43">
        <v>77.98</v>
      </c>
      <c r="AU9" s="43">
        <v>77.98</v>
      </c>
      <c r="AV9" s="43">
        <v>77.98</v>
      </c>
      <c r="AW9" s="43">
        <v>77.98</v>
      </c>
      <c r="AX9" s="43">
        <v>80.072500000000005</v>
      </c>
      <c r="AY9" s="43">
        <v>80.072500000000005</v>
      </c>
      <c r="AZ9" s="43">
        <v>80.072500000000005</v>
      </c>
      <c r="BA9" s="43">
        <v>80.072500000000005</v>
      </c>
      <c r="BB9" s="43">
        <v>76.405000000000001</v>
      </c>
      <c r="BC9" s="43">
        <v>76.405000000000001</v>
      </c>
      <c r="BD9" s="43">
        <v>76.405000000000001</v>
      </c>
      <c r="BE9" s="43">
        <v>76.405000000000001</v>
      </c>
      <c r="BF9" s="43">
        <v>90.172499999999999</v>
      </c>
      <c r="BG9" s="43">
        <v>90.172499999999999</v>
      </c>
      <c r="BH9" s="43">
        <v>90.172499999999999</v>
      </c>
      <c r="BI9" s="43">
        <v>90.172499999999999</v>
      </c>
      <c r="BJ9" s="43">
        <v>123.72750000000001</v>
      </c>
      <c r="BK9" s="43">
        <v>123.72750000000001</v>
      </c>
      <c r="BL9" s="43">
        <v>123.72750000000001</v>
      </c>
      <c r="BM9" s="43">
        <v>123.72750000000001</v>
      </c>
      <c r="BN9" s="43">
        <v>140.70500000000001</v>
      </c>
      <c r="BO9" s="43">
        <v>140.70500000000001</v>
      </c>
      <c r="BP9" s="43">
        <v>140.70500000000001</v>
      </c>
      <c r="BQ9" s="43">
        <v>140.70500000000001</v>
      </c>
      <c r="BR9" s="43">
        <v>138.73750000000001</v>
      </c>
      <c r="BS9" s="43">
        <v>138.73750000000001</v>
      </c>
      <c r="BT9" s="43">
        <v>138.73750000000001</v>
      </c>
      <c r="BU9" s="43">
        <v>138.73750000000001</v>
      </c>
      <c r="BV9" s="43">
        <v>133.59</v>
      </c>
      <c r="BW9" s="43">
        <v>133.59</v>
      </c>
      <c r="BX9" s="43">
        <v>133.59</v>
      </c>
      <c r="BY9" s="43">
        <v>133.59</v>
      </c>
      <c r="BZ9" s="43">
        <v>133.38749999999999</v>
      </c>
      <c r="CA9" s="43">
        <v>133.38749999999999</v>
      </c>
      <c r="CB9" s="43">
        <v>133.38749999999999</v>
      </c>
      <c r="CC9" s="43">
        <v>133.38749999999999</v>
      </c>
      <c r="CD9" s="43">
        <v>129.8125</v>
      </c>
      <c r="CE9" s="43">
        <v>129.8125</v>
      </c>
      <c r="CF9" s="43">
        <v>129.8125</v>
      </c>
      <c r="CG9" s="43">
        <v>129.8125</v>
      </c>
      <c r="CH9" s="43">
        <v>118.2675</v>
      </c>
      <c r="CI9" s="43">
        <v>118.2675</v>
      </c>
      <c r="CJ9" s="43">
        <v>118.2675</v>
      </c>
      <c r="CK9" s="43">
        <v>118.2675</v>
      </c>
      <c r="CL9" s="43">
        <v>122.84</v>
      </c>
      <c r="CM9" s="43">
        <v>122.84</v>
      </c>
      <c r="CN9" s="43">
        <v>122.84</v>
      </c>
      <c r="CO9" s="43">
        <v>122.84</v>
      </c>
      <c r="CP9" s="43">
        <v>95.805000000000007</v>
      </c>
      <c r="CQ9" s="43">
        <v>95.805000000000007</v>
      </c>
      <c r="CR9" s="43">
        <v>95.805000000000007</v>
      </c>
      <c r="CS9" s="43">
        <v>95.805000000000007</v>
      </c>
      <c r="CT9" s="44"/>
      <c r="CU9" s="44"/>
      <c r="CV9" s="44"/>
      <c r="CW9" s="45"/>
      <c r="CX9" s="142">
        <f>IF(SUM(B9:CW9)&lt;&gt;0,AVERAGEIF(B9:CW9,"&lt;&gt;"""),"")</f>
        <v>103.11468749999999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23.4</v>
      </c>
      <c r="C14" s="149"/>
      <c r="D14" s="149"/>
      <c r="E14" s="149">
        <v>58.4</v>
      </c>
      <c r="F14" s="149"/>
      <c r="G14" s="149">
        <v>8.6999999999999993</v>
      </c>
      <c r="H14" s="149">
        <v>22.1</v>
      </c>
      <c r="I14" s="149">
        <v>26.1</v>
      </c>
      <c r="J14" s="149"/>
      <c r="K14" s="149"/>
      <c r="L14" s="149"/>
      <c r="M14" s="149">
        <v>0.6</v>
      </c>
      <c r="N14" s="149">
        <v>3.2</v>
      </c>
      <c r="O14" s="149"/>
      <c r="P14" s="149"/>
      <c r="Q14" s="149"/>
      <c r="R14" s="149"/>
      <c r="S14" s="149"/>
      <c r="T14" s="149"/>
      <c r="U14" s="149"/>
      <c r="V14" s="149"/>
      <c r="W14" s="149">
        <v>11.6</v>
      </c>
      <c r="X14" s="149"/>
      <c r="Y14" s="149">
        <v>11.5</v>
      </c>
      <c r="Z14" s="149">
        <v>41.7</v>
      </c>
      <c r="AA14" s="149">
        <v>74.8</v>
      </c>
      <c r="AB14" s="149">
        <v>77.900000000000006</v>
      </c>
      <c r="AC14" s="149">
        <v>190.3</v>
      </c>
      <c r="AD14" s="149">
        <v>65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1.9</v>
      </c>
      <c r="BN14" s="149">
        <v>42</v>
      </c>
      <c r="BO14" s="149"/>
      <c r="BP14" s="149"/>
      <c r="BQ14" s="149">
        <v>166</v>
      </c>
      <c r="BR14" s="149"/>
      <c r="BS14" s="149">
        <v>279.39999999999998</v>
      </c>
      <c r="BT14" s="149">
        <v>269.2</v>
      </c>
      <c r="BU14" s="149">
        <v>207.4</v>
      </c>
      <c r="BV14" s="149">
        <v>173.7</v>
      </c>
      <c r="BW14" s="149">
        <v>177.2</v>
      </c>
      <c r="BX14" s="149">
        <v>255.5</v>
      </c>
      <c r="BY14" s="149">
        <v>219.1</v>
      </c>
      <c r="BZ14" s="149">
        <v>428.6</v>
      </c>
      <c r="CA14" s="149">
        <v>378.6</v>
      </c>
      <c r="CB14" s="149">
        <v>310</v>
      </c>
      <c r="CC14" s="149">
        <v>301.60000000000002</v>
      </c>
      <c r="CD14" s="149">
        <v>163</v>
      </c>
      <c r="CE14" s="149"/>
      <c r="CF14" s="149"/>
      <c r="CG14" s="149"/>
      <c r="CH14" s="149">
        <v>201</v>
      </c>
      <c r="CI14" s="149">
        <v>137</v>
      </c>
      <c r="CJ14" s="149">
        <v>147.80000000000001</v>
      </c>
      <c r="CK14" s="149">
        <v>89.8</v>
      </c>
      <c r="CL14" s="149">
        <v>78</v>
      </c>
      <c r="CM14" s="149">
        <v>36.5</v>
      </c>
      <c r="CN14" s="149">
        <v>52.9</v>
      </c>
      <c r="CO14" s="149">
        <v>41</v>
      </c>
      <c r="CP14" s="149">
        <v>11.8</v>
      </c>
      <c r="CQ14" s="149">
        <v>22.6</v>
      </c>
      <c r="CR14" s="149">
        <v>11.4</v>
      </c>
      <c r="CS14" s="149"/>
      <c r="CT14" s="150"/>
      <c r="CU14" s="150"/>
      <c r="CV14" s="150"/>
      <c r="CW14" s="151"/>
      <c r="CX14" s="152">
        <f t="array" ref="CX14">SUMPRODUCT(B14:CW14*0.25)</f>
        <v>1204.575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23.8</v>
      </c>
      <c r="AM16" s="155">
        <v>23.8</v>
      </c>
      <c r="AN16" s="155">
        <v>23.8</v>
      </c>
      <c r="AO16" s="155">
        <v>23.8</v>
      </c>
      <c r="AP16" s="155">
        <v>56.2</v>
      </c>
      <c r="AQ16" s="155">
        <v>56.2</v>
      </c>
      <c r="AR16" s="155">
        <v>56.2</v>
      </c>
      <c r="AS16" s="155">
        <v>56.2</v>
      </c>
      <c r="AT16" s="155">
        <v>49.8</v>
      </c>
      <c r="AU16" s="155">
        <v>49.8</v>
      </c>
      <c r="AV16" s="155">
        <v>49.8</v>
      </c>
      <c r="AW16" s="155">
        <v>49.8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151.80000000000001</v>
      </c>
      <c r="BK16" s="155">
        <v>151.80000000000001</v>
      </c>
      <c r="BL16" s="155">
        <v>151.80000000000001</v>
      </c>
      <c r="BM16" s="155">
        <v>151.80000000000001</v>
      </c>
      <c r="BN16" s="155">
        <v>91.5</v>
      </c>
      <c r="BO16" s="155">
        <v>91.5</v>
      </c>
      <c r="BP16" s="155">
        <v>91.5</v>
      </c>
      <c r="BQ16" s="155">
        <v>91.5</v>
      </c>
      <c r="BR16" s="155"/>
      <c r="BS16" s="155"/>
      <c r="BT16" s="155"/>
      <c r="BU16" s="155"/>
      <c r="BV16" s="155">
        <v>48.4</v>
      </c>
      <c r="BW16" s="155">
        <v>48.4</v>
      </c>
      <c r="BX16" s="155">
        <v>48.4</v>
      </c>
      <c r="BY16" s="155">
        <v>48.4</v>
      </c>
      <c r="BZ16" s="155"/>
      <c r="CA16" s="155"/>
      <c r="CB16" s="155"/>
      <c r="CC16" s="155"/>
      <c r="CD16" s="155">
        <v>235.5</v>
      </c>
      <c r="CE16" s="155">
        <v>235.5</v>
      </c>
      <c r="CF16" s="155">
        <v>235.5</v>
      </c>
      <c r="CG16" s="155">
        <v>235.5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657</v>
      </c>
    </row>
    <row r="17" spans="1:102" ht="30" customHeight="1" thickBot="1" x14ac:dyDescent="0.25">
      <c r="A17" s="105" t="s">
        <v>53</v>
      </c>
      <c r="B17" s="159">
        <f>SUM(B12:B16)</f>
        <v>23.4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58.4</v>
      </c>
      <c r="F17" s="160">
        <f t="shared" si="0"/>
        <v>0</v>
      </c>
      <c r="G17" s="160">
        <f t="shared" si="0"/>
        <v>8.6999999999999993</v>
      </c>
      <c r="H17" s="160">
        <f t="shared" si="0"/>
        <v>22.1</v>
      </c>
      <c r="I17" s="160">
        <f t="shared" si="0"/>
        <v>26.1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0.6</v>
      </c>
      <c r="N17" s="160">
        <f t="shared" si="0"/>
        <v>3.2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11.6</v>
      </c>
      <c r="X17" s="160">
        <f t="shared" si="0"/>
        <v>0</v>
      </c>
      <c r="Y17" s="160">
        <f t="shared" si="0"/>
        <v>11.5</v>
      </c>
      <c r="Z17" s="160">
        <f t="shared" si="0"/>
        <v>41.7</v>
      </c>
      <c r="AA17" s="160">
        <f t="shared" si="0"/>
        <v>74.8</v>
      </c>
      <c r="AB17" s="160">
        <f t="shared" si="0"/>
        <v>77.900000000000006</v>
      </c>
      <c r="AC17" s="160">
        <f t="shared" si="0"/>
        <v>190.3</v>
      </c>
      <c r="AD17" s="160">
        <f t="shared" si="0"/>
        <v>65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23.8</v>
      </c>
      <c r="AM17" s="160">
        <f t="shared" si="0"/>
        <v>23.8</v>
      </c>
      <c r="AN17" s="160">
        <f t="shared" si="0"/>
        <v>23.8</v>
      </c>
      <c r="AO17" s="160">
        <f t="shared" si="0"/>
        <v>23.8</v>
      </c>
      <c r="AP17" s="160">
        <f t="shared" si="0"/>
        <v>56.2</v>
      </c>
      <c r="AQ17" s="160">
        <f t="shared" si="0"/>
        <v>56.2</v>
      </c>
      <c r="AR17" s="160">
        <f t="shared" si="0"/>
        <v>56.2</v>
      </c>
      <c r="AS17" s="160">
        <f t="shared" si="0"/>
        <v>56.2</v>
      </c>
      <c r="AT17" s="160">
        <f t="shared" si="0"/>
        <v>49.8</v>
      </c>
      <c r="AU17" s="160">
        <f t="shared" si="0"/>
        <v>49.8</v>
      </c>
      <c r="AV17" s="160">
        <f t="shared" si="0"/>
        <v>49.8</v>
      </c>
      <c r="AW17" s="160">
        <f t="shared" si="0"/>
        <v>49.8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151.80000000000001</v>
      </c>
      <c r="BK17" s="160">
        <f t="shared" si="0"/>
        <v>151.80000000000001</v>
      </c>
      <c r="BL17" s="160">
        <f t="shared" si="0"/>
        <v>151.80000000000001</v>
      </c>
      <c r="BM17" s="160">
        <f t="shared" si="0"/>
        <v>153.70000000000002</v>
      </c>
      <c r="BN17" s="160">
        <f t="shared" si="0"/>
        <v>133.5</v>
      </c>
      <c r="BO17" s="160">
        <f t="shared" ref="BO17:CW17" si="1">SUM(BO12:BO16)</f>
        <v>91.5</v>
      </c>
      <c r="BP17" s="160">
        <f t="shared" si="1"/>
        <v>91.5</v>
      </c>
      <c r="BQ17" s="160">
        <f t="shared" si="1"/>
        <v>257.5</v>
      </c>
      <c r="BR17" s="160">
        <f t="shared" si="1"/>
        <v>0</v>
      </c>
      <c r="BS17" s="160">
        <f t="shared" si="1"/>
        <v>279.39999999999998</v>
      </c>
      <c r="BT17" s="160">
        <f t="shared" si="1"/>
        <v>269.2</v>
      </c>
      <c r="BU17" s="160">
        <f t="shared" si="1"/>
        <v>207.4</v>
      </c>
      <c r="BV17" s="160">
        <f t="shared" si="1"/>
        <v>222.1</v>
      </c>
      <c r="BW17" s="160">
        <f t="shared" si="1"/>
        <v>225.6</v>
      </c>
      <c r="BX17" s="160">
        <f t="shared" si="1"/>
        <v>303.89999999999998</v>
      </c>
      <c r="BY17" s="160">
        <f t="shared" si="1"/>
        <v>267.5</v>
      </c>
      <c r="BZ17" s="160">
        <f t="shared" si="1"/>
        <v>428.6</v>
      </c>
      <c r="CA17" s="160">
        <f t="shared" si="1"/>
        <v>378.6</v>
      </c>
      <c r="CB17" s="160">
        <f t="shared" si="1"/>
        <v>310</v>
      </c>
      <c r="CC17" s="160">
        <f t="shared" si="1"/>
        <v>301.60000000000002</v>
      </c>
      <c r="CD17" s="160">
        <f t="shared" si="1"/>
        <v>398.5</v>
      </c>
      <c r="CE17" s="160">
        <f t="shared" si="1"/>
        <v>235.5</v>
      </c>
      <c r="CF17" s="160">
        <f t="shared" si="1"/>
        <v>235.5</v>
      </c>
      <c r="CG17" s="160">
        <f t="shared" si="1"/>
        <v>235.5</v>
      </c>
      <c r="CH17" s="160">
        <f t="shared" si="1"/>
        <v>201</v>
      </c>
      <c r="CI17" s="160">
        <f t="shared" si="1"/>
        <v>137</v>
      </c>
      <c r="CJ17" s="160">
        <f t="shared" si="1"/>
        <v>147.80000000000001</v>
      </c>
      <c r="CK17" s="160">
        <f t="shared" si="1"/>
        <v>89.8</v>
      </c>
      <c r="CL17" s="160">
        <f t="shared" si="1"/>
        <v>78</v>
      </c>
      <c r="CM17" s="160">
        <f t="shared" si="1"/>
        <v>36.5</v>
      </c>
      <c r="CN17" s="160">
        <f t="shared" si="1"/>
        <v>52.9</v>
      </c>
      <c r="CO17" s="160">
        <f t="shared" si="1"/>
        <v>41</v>
      </c>
      <c r="CP17" s="160">
        <f t="shared" si="1"/>
        <v>11.8</v>
      </c>
      <c r="CQ17" s="160">
        <f t="shared" si="1"/>
        <v>22.6</v>
      </c>
      <c r="CR17" s="160">
        <f t="shared" si="1"/>
        <v>11.4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1861.575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27.6</v>
      </c>
      <c r="D22" s="149">
        <v>3.8</v>
      </c>
      <c r="E22" s="149"/>
      <c r="F22" s="149">
        <v>79.900000000000006</v>
      </c>
      <c r="G22" s="149"/>
      <c r="H22" s="149"/>
      <c r="I22" s="149"/>
      <c r="J22" s="149">
        <v>94.5</v>
      </c>
      <c r="K22" s="149">
        <v>10.6</v>
      </c>
      <c r="L22" s="149">
        <v>21.6</v>
      </c>
      <c r="M22" s="149"/>
      <c r="N22" s="149"/>
      <c r="O22" s="149">
        <v>37.700000000000003</v>
      </c>
      <c r="P22" s="149">
        <v>43.2</v>
      </c>
      <c r="Q22" s="149">
        <v>54.5</v>
      </c>
      <c r="R22" s="149">
        <v>14.4</v>
      </c>
      <c r="S22" s="149">
        <v>14.5</v>
      </c>
      <c r="T22" s="149">
        <v>76.900000000000006</v>
      </c>
      <c r="U22" s="149">
        <v>45.9</v>
      </c>
      <c r="V22" s="149">
        <v>28.3</v>
      </c>
      <c r="W22" s="149"/>
      <c r="X22" s="149">
        <v>39.799999999999997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145.9</v>
      </c>
      <c r="CF22" s="149">
        <v>83.4</v>
      </c>
      <c r="CG22" s="149">
        <v>52.3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13.2</v>
      </c>
      <c r="CT22" s="150"/>
      <c r="CU22" s="150"/>
      <c r="CV22" s="150"/>
      <c r="CW22" s="151"/>
      <c r="CX22" s="152">
        <f t="array" ref="CX22">SUMPRODUCT(B22:CW22*0.25)</f>
        <v>221.99999999999994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87.4</v>
      </c>
      <c r="AA24" s="155">
        <v>87.4</v>
      </c>
      <c r="AB24" s="155">
        <v>87.4</v>
      </c>
      <c r="AC24" s="155">
        <v>87.4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37.299999999999997</v>
      </c>
      <c r="BS24" s="155">
        <v>37.299999999999997</v>
      </c>
      <c r="BT24" s="155">
        <v>37.299999999999997</v>
      </c>
      <c r="BU24" s="155">
        <v>37.299999999999997</v>
      </c>
      <c r="BV24" s="155"/>
      <c r="BW24" s="155"/>
      <c r="BX24" s="155"/>
      <c r="BY24" s="155"/>
      <c r="BZ24" s="155">
        <v>68.8</v>
      </c>
      <c r="CA24" s="155">
        <v>68.8</v>
      </c>
      <c r="CB24" s="155">
        <v>68.8</v>
      </c>
      <c r="CC24" s="155">
        <v>68.8</v>
      </c>
      <c r="CD24" s="155"/>
      <c r="CE24" s="155"/>
      <c r="CF24" s="155"/>
      <c r="CG24" s="155"/>
      <c r="CH24" s="155">
        <v>1.8</v>
      </c>
      <c r="CI24" s="155">
        <v>1.8</v>
      </c>
      <c r="CJ24" s="155">
        <v>1.8</v>
      </c>
      <c r="CK24" s="155">
        <v>1.8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195.29999999999993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27.6</v>
      </c>
      <c r="D25" s="160">
        <f t="shared" si="2"/>
        <v>3.8</v>
      </c>
      <c r="E25" s="160">
        <f t="shared" si="2"/>
        <v>0</v>
      </c>
      <c r="F25" s="160">
        <f t="shared" si="2"/>
        <v>79.900000000000006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94.5</v>
      </c>
      <c r="K25" s="160">
        <f t="shared" si="2"/>
        <v>10.6</v>
      </c>
      <c r="L25" s="160">
        <f t="shared" si="2"/>
        <v>21.6</v>
      </c>
      <c r="M25" s="160">
        <f t="shared" si="2"/>
        <v>0</v>
      </c>
      <c r="N25" s="160">
        <f t="shared" si="2"/>
        <v>0</v>
      </c>
      <c r="O25" s="160">
        <f t="shared" si="2"/>
        <v>37.700000000000003</v>
      </c>
      <c r="P25" s="160">
        <f t="shared" si="2"/>
        <v>43.2</v>
      </c>
      <c r="Q25" s="160">
        <f t="shared" si="2"/>
        <v>54.5</v>
      </c>
      <c r="R25" s="160">
        <f t="shared" si="2"/>
        <v>14.4</v>
      </c>
      <c r="S25" s="160">
        <f t="shared" si="2"/>
        <v>14.5</v>
      </c>
      <c r="T25" s="160">
        <f t="shared" si="2"/>
        <v>76.900000000000006</v>
      </c>
      <c r="U25" s="160">
        <f t="shared" si="2"/>
        <v>45.9</v>
      </c>
      <c r="V25" s="160">
        <f t="shared" si="2"/>
        <v>28.3</v>
      </c>
      <c r="W25" s="160">
        <f t="shared" si="2"/>
        <v>0</v>
      </c>
      <c r="X25" s="160">
        <f t="shared" si="2"/>
        <v>39.799999999999997</v>
      </c>
      <c r="Y25" s="160">
        <f t="shared" si="2"/>
        <v>0</v>
      </c>
      <c r="Z25" s="160">
        <f t="shared" si="2"/>
        <v>87.4</v>
      </c>
      <c r="AA25" s="160">
        <f t="shared" si="2"/>
        <v>87.4</v>
      </c>
      <c r="AB25" s="160">
        <f t="shared" si="2"/>
        <v>87.4</v>
      </c>
      <c r="AC25" s="160">
        <f t="shared" si="2"/>
        <v>87.4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37.299999999999997</v>
      </c>
      <c r="BS25" s="160">
        <f t="shared" si="3"/>
        <v>37.299999999999997</v>
      </c>
      <c r="BT25" s="160">
        <f t="shared" si="3"/>
        <v>37.299999999999997</v>
      </c>
      <c r="BU25" s="160">
        <f t="shared" si="3"/>
        <v>37.299999999999997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68.8</v>
      </c>
      <c r="CA25" s="160">
        <f t="shared" si="3"/>
        <v>68.8</v>
      </c>
      <c r="CB25" s="160">
        <f t="shared" si="3"/>
        <v>68.8</v>
      </c>
      <c r="CC25" s="160">
        <f t="shared" si="3"/>
        <v>68.8</v>
      </c>
      <c r="CD25" s="160">
        <f t="shared" si="3"/>
        <v>0</v>
      </c>
      <c r="CE25" s="160">
        <f t="shared" si="3"/>
        <v>145.9</v>
      </c>
      <c r="CF25" s="160">
        <f t="shared" si="3"/>
        <v>83.4</v>
      </c>
      <c r="CG25" s="160">
        <f t="shared" si="3"/>
        <v>52.3</v>
      </c>
      <c r="CH25" s="160">
        <f t="shared" si="3"/>
        <v>1.8</v>
      </c>
      <c r="CI25" s="160">
        <f t="shared" si="3"/>
        <v>1.8</v>
      </c>
      <c r="CJ25" s="160">
        <f t="shared" si="3"/>
        <v>1.8</v>
      </c>
      <c r="CK25" s="160">
        <f t="shared" si="3"/>
        <v>1.8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13.2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417.29999999999984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2025-11-27T21:26:35Z</dcterms:created>
  <dcterms:modified xsi:type="dcterms:W3CDTF">2025-11-27T21:26:38Z</dcterms:modified>
</cp:coreProperties>
</file>