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<sst xmlns="http://schemas.openxmlformats.org/spreadsheetml/2006/main" count="122" uniqueCount="56">
  <si>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10/01/2026 16:22:53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</si>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</sst>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FBB-4A23-A45C-FE5DDE93A5D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  <c:pt idx="56">
                  <c:v>42</c:v>
                </c:pt>
                <c:pt idx="57">
                  <c:v>42</c:v>
                </c:pt>
                <c:pt idx="58">
                  <c:v>42</c:v>
                </c:pt>
                <c:pt idx="59">
                  <c:v>42</c:v>
                </c:pt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68">
                  <c:v>65</c:v>
                </c:pt>
                <c:pt idx="69">
                  <c:v>65</c:v>
                </c:pt>
                <c:pt idx="70">
                  <c:v>65</c:v>
                </c:pt>
                <c:pt idx="71">
                  <c:v>65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  <c:pt idx="76">
                  <c:v>176</c:v>
                </c:pt>
                <c:pt idx="77">
                  <c:v>176</c:v>
                </c:pt>
                <c:pt idx="78">
                  <c:v>176</c:v>
                </c:pt>
                <c:pt idx="79">
                  <c:v>176</c:v>
                </c:pt>
                <c:pt idx="80">
                  <c:v>130</c:v>
                </c:pt>
                <c:pt idx="81">
                  <c:v>130</c:v>
                </c:pt>
                <c:pt idx="82">
                  <c:v>130</c:v>
                </c:pt>
                <c:pt idx="83">
                  <c:v>130</c:v>
                </c:pt>
                <c:pt idx="84">
                  <c:v>23</c:v>
                </c:pt>
                <c:pt idx="85">
                  <c:v>23</c:v>
                </c:pt>
                <c:pt idx="86">
                  <c:v>23</c:v>
                </c:pt>
                <c:pt idx="87">
                  <c:v>23</c:v>
                </c:pt>
                <c:pt idx="88">
                  <c:v>23</c:v>
                </c:pt>
                <c:pt idx="89">
                  <c:v>23</c:v>
                </c:pt>
                <c:pt idx="90">
                  <c:v>23</c:v>
                </c:pt>
                <c:pt idx="9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BB-4A23-A45C-FE5DDE93A5D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1.2</c:v>
                </c:pt>
                <c:pt idx="1">
                  <c:v>1.2</c:v>
                </c:pt>
                <c:pt idx="2">
                  <c:v>1.2</c:v>
                </c:pt>
                <c:pt idx="3">
                  <c:v>1.2</c:v>
                </c:pt>
                <c:pt idx="4">
                  <c:v>1.2</c:v>
                </c:pt>
                <c:pt idx="5">
                  <c:v>1.2</c:v>
                </c:pt>
                <c:pt idx="6">
                  <c:v>1.2</c:v>
                </c:pt>
                <c:pt idx="7">
                  <c:v>1.2</c:v>
                </c:pt>
                <c:pt idx="8">
                  <c:v>1.2</c:v>
                </c:pt>
                <c:pt idx="9">
                  <c:v>1.2</c:v>
                </c:pt>
                <c:pt idx="10">
                  <c:v>1.2</c:v>
                </c:pt>
                <c:pt idx="11">
                  <c:v>1.2</c:v>
                </c:pt>
                <c:pt idx="12">
                  <c:v>1.2</c:v>
                </c:pt>
                <c:pt idx="13">
                  <c:v>1.2</c:v>
                </c:pt>
                <c:pt idx="14">
                  <c:v>1.2</c:v>
                </c:pt>
                <c:pt idx="15">
                  <c:v>1.2</c:v>
                </c:pt>
                <c:pt idx="35">
                  <c:v>7.68</c:v>
                </c:pt>
                <c:pt idx="36">
                  <c:v>2.2400000000000002</c:v>
                </c:pt>
                <c:pt idx="39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BB-4A23-A45C-FE5DDE93A5D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</c:v>
                </c:pt>
                <c:pt idx="1">
                  <c:v>1.9</c:v>
                </c:pt>
                <c:pt idx="2">
                  <c:v>1.9</c:v>
                </c:pt>
                <c:pt idx="3">
                  <c:v>1.8</c:v>
                </c:pt>
                <c:pt idx="4">
                  <c:v>1.9</c:v>
                </c:pt>
                <c:pt idx="5">
                  <c:v>1.8</c:v>
                </c:pt>
                <c:pt idx="6">
                  <c:v>1.8</c:v>
                </c:pt>
                <c:pt idx="7">
                  <c:v>1.8</c:v>
                </c:pt>
                <c:pt idx="8">
                  <c:v>1.8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BB-4A23-A45C-FE5DDE93A5D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FBB-4A23-A45C-FE5DDE93A5D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FBB-4A23-A45C-FE5DDE93A5D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9">
                  <c:v>68.641999999999996</c:v>
                </c:pt>
                <c:pt idx="40">
                  <c:v>110</c:v>
                </c:pt>
                <c:pt idx="44">
                  <c:v>31.132999999999999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BB-4A23-A45C-FE5DDE93A5D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FBB-4A23-A45C-FE5DDE93A5D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FBB-4A23-A45C-FE5DDE93A5D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81.265000000000001</c:v>
                </c:pt>
                <c:pt idx="1">
                  <c:v>85.025999999999996</c:v>
                </c:pt>
                <c:pt idx="2">
                  <c:v>33.030999999999999</c:v>
                </c:pt>
                <c:pt idx="3">
                  <c:v>32.147999999999996</c:v>
                </c:pt>
                <c:pt idx="4">
                  <c:v>33.022000000000006</c:v>
                </c:pt>
                <c:pt idx="5">
                  <c:v>40.561</c:v>
                </c:pt>
                <c:pt idx="6">
                  <c:v>40.561999999999998</c:v>
                </c:pt>
                <c:pt idx="7">
                  <c:v>7.7039999999999997</c:v>
                </c:pt>
                <c:pt idx="8">
                  <c:v>41.356000000000002</c:v>
                </c:pt>
                <c:pt idx="9">
                  <c:v>26.100999999999999</c:v>
                </c:pt>
                <c:pt idx="12">
                  <c:v>190.16499999999999</c:v>
                </c:pt>
                <c:pt idx="13">
                  <c:v>177.667</c:v>
                </c:pt>
                <c:pt idx="14">
                  <c:v>177.453</c:v>
                </c:pt>
                <c:pt idx="15">
                  <c:v>92.549000000000007</c:v>
                </c:pt>
                <c:pt idx="16">
                  <c:v>98.144999999999996</c:v>
                </c:pt>
                <c:pt idx="20">
                  <c:v>70.022999999999996</c:v>
                </c:pt>
                <c:pt idx="21">
                  <c:v>56.64</c:v>
                </c:pt>
                <c:pt idx="22">
                  <c:v>180.351</c:v>
                </c:pt>
                <c:pt idx="23">
                  <c:v>147.32499999999999</c:v>
                </c:pt>
                <c:pt idx="24">
                  <c:v>88.97</c:v>
                </c:pt>
                <c:pt idx="25">
                  <c:v>127.364</c:v>
                </c:pt>
                <c:pt idx="26">
                  <c:v>142.971</c:v>
                </c:pt>
                <c:pt idx="27">
                  <c:v>127.93800000000002</c:v>
                </c:pt>
                <c:pt idx="28">
                  <c:v>129.608</c:v>
                </c:pt>
                <c:pt idx="29">
                  <c:v>178.69899999999998</c:v>
                </c:pt>
                <c:pt idx="30">
                  <c:v>168.08999999999997</c:v>
                </c:pt>
                <c:pt idx="31">
                  <c:v>132.02699999999999</c:v>
                </c:pt>
                <c:pt idx="32">
                  <c:v>139.85400000000001</c:v>
                </c:pt>
                <c:pt idx="33">
                  <c:v>135.27699999999999</c:v>
                </c:pt>
                <c:pt idx="34">
                  <c:v>108.235</c:v>
                </c:pt>
                <c:pt idx="43">
                  <c:v>166.49699999999999</c:v>
                </c:pt>
                <c:pt idx="45">
                  <c:v>190</c:v>
                </c:pt>
                <c:pt idx="46">
                  <c:v>335.202</c:v>
                </c:pt>
                <c:pt idx="47">
                  <c:v>375.572</c:v>
                </c:pt>
                <c:pt idx="48">
                  <c:v>336.245</c:v>
                </c:pt>
                <c:pt idx="49">
                  <c:v>385.65600000000001</c:v>
                </c:pt>
                <c:pt idx="50">
                  <c:v>416.61699999999996</c:v>
                </c:pt>
                <c:pt idx="51">
                  <c:v>438.024</c:v>
                </c:pt>
                <c:pt idx="52">
                  <c:v>449</c:v>
                </c:pt>
                <c:pt idx="53">
                  <c:v>350.47399999999999</c:v>
                </c:pt>
                <c:pt idx="54">
                  <c:v>272.67700000000002</c:v>
                </c:pt>
                <c:pt idx="55">
                  <c:v>173.88800000000001</c:v>
                </c:pt>
                <c:pt idx="56">
                  <c:v>261.524</c:v>
                </c:pt>
                <c:pt idx="57">
                  <c:v>236.26499999999999</c:v>
                </c:pt>
                <c:pt idx="58">
                  <c:v>208.761</c:v>
                </c:pt>
                <c:pt idx="59">
                  <c:v>218.56299999999999</c:v>
                </c:pt>
                <c:pt idx="60">
                  <c:v>244.952</c:v>
                </c:pt>
                <c:pt idx="61">
                  <c:v>262.00400000000002</c:v>
                </c:pt>
                <c:pt idx="62">
                  <c:v>215.25</c:v>
                </c:pt>
                <c:pt idx="63">
                  <c:v>65.236999999999995</c:v>
                </c:pt>
                <c:pt idx="64">
                  <c:v>31.207999999999998</c:v>
                </c:pt>
                <c:pt idx="65">
                  <c:v>26.774999999999999</c:v>
                </c:pt>
                <c:pt idx="66">
                  <c:v>10.722999999999999</c:v>
                </c:pt>
                <c:pt idx="67">
                  <c:v>8</c:v>
                </c:pt>
                <c:pt idx="84">
                  <c:v>74.51100000000001</c:v>
                </c:pt>
                <c:pt idx="85">
                  <c:v>70.085999999999999</c:v>
                </c:pt>
                <c:pt idx="86">
                  <c:v>70</c:v>
                </c:pt>
                <c:pt idx="87">
                  <c:v>70.018000000000001</c:v>
                </c:pt>
                <c:pt idx="88">
                  <c:v>68.140999999999991</c:v>
                </c:pt>
                <c:pt idx="89">
                  <c:v>67.569999999999993</c:v>
                </c:pt>
                <c:pt idx="90">
                  <c:v>69.210999999999999</c:v>
                </c:pt>
                <c:pt idx="91">
                  <c:v>68.447999999999993</c:v>
                </c:pt>
                <c:pt idx="92">
                  <c:v>85.71</c:v>
                </c:pt>
                <c:pt idx="93">
                  <c:v>85.33</c:v>
                </c:pt>
                <c:pt idx="94">
                  <c:v>86.867000000000004</c:v>
                </c:pt>
                <c:pt idx="95">
                  <c:v>85.980999999999995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BB-4A23-A45C-FE5DDE93A5D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20.399999999999999</c:v>
                </c:pt>
                <c:pt idx="8">
                  <c:v>0</c:v>
                </c:pt>
                <c:pt idx="9">
                  <c:v>0</c:v>
                </c:pt>
                <c:pt idx="10">
                  <c:v>66</c:v>
                </c:pt>
                <c:pt idx="11">
                  <c:v>58.9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98.6</c:v>
                </c:pt>
                <c:pt idx="18">
                  <c:v>91.5</c:v>
                </c:pt>
                <c:pt idx="19">
                  <c:v>74</c:v>
                </c:pt>
                <c:pt idx="20">
                  <c:v>12.4</c:v>
                </c:pt>
                <c:pt idx="21">
                  <c:v>27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17.3</c:v>
                </c:pt>
                <c:pt idx="65">
                  <c:v>20</c:v>
                </c:pt>
                <c:pt idx="66">
                  <c:v>17.3</c:v>
                </c:pt>
                <c:pt idx="67">
                  <c:v>17.3</c:v>
                </c:pt>
                <c:pt idx="68">
                  <c:v>88.1</c:v>
                </c:pt>
                <c:pt idx="69">
                  <c:v>88.1</c:v>
                </c:pt>
                <c:pt idx="70">
                  <c:v>88.1</c:v>
                </c:pt>
                <c:pt idx="71">
                  <c:v>88.1</c:v>
                </c:pt>
                <c:pt idx="72">
                  <c:v>124.4</c:v>
                </c:pt>
                <c:pt idx="73">
                  <c:v>125.30000000000001</c:v>
                </c:pt>
                <c:pt idx="74">
                  <c:v>124.4</c:v>
                </c:pt>
                <c:pt idx="75">
                  <c:v>124.4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4.4000000000000004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BB-4A23-A45C-FE5DDE93A5D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2.085</c:v>
                </c:pt>
                <c:pt idx="1">
                  <c:v>2.1040000000000001</c:v>
                </c:pt>
                <c:pt idx="2">
                  <c:v>2.1230000000000002</c:v>
                </c:pt>
                <c:pt idx="3">
                  <c:v>2.1419999999999999</c:v>
                </c:pt>
                <c:pt idx="4">
                  <c:v>2.2709999999999999</c:v>
                </c:pt>
                <c:pt idx="5">
                  <c:v>2.286</c:v>
                </c:pt>
                <c:pt idx="6">
                  <c:v>2.3180000000000001</c:v>
                </c:pt>
                <c:pt idx="7">
                  <c:v>2.3410000000000002</c:v>
                </c:pt>
                <c:pt idx="8">
                  <c:v>2.3359999999999999</c:v>
                </c:pt>
                <c:pt idx="9">
                  <c:v>2.3109999999999999</c:v>
                </c:pt>
                <c:pt idx="10">
                  <c:v>2.2810000000000001</c:v>
                </c:pt>
                <c:pt idx="11">
                  <c:v>2.254</c:v>
                </c:pt>
                <c:pt idx="12">
                  <c:v>2.266</c:v>
                </c:pt>
                <c:pt idx="13">
                  <c:v>2.0299999999999998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2.073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2.1259999999999999</c:v>
                </c:pt>
                <c:pt idx="35">
                  <c:v>3.145</c:v>
                </c:pt>
                <c:pt idx="36">
                  <c:v>9.3870000000000005</c:v>
                </c:pt>
                <c:pt idx="37">
                  <c:v>8.7899999999999991</c:v>
                </c:pt>
                <c:pt idx="38">
                  <c:v>8.6660000000000004</c:v>
                </c:pt>
                <c:pt idx="39">
                  <c:v>2</c:v>
                </c:pt>
                <c:pt idx="40">
                  <c:v>2</c:v>
                </c:pt>
                <c:pt idx="41">
                  <c:v>3.7330000000000001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2.0419999999999998</c:v>
                </c:pt>
                <c:pt idx="72">
                  <c:v>2.2650000000000001</c:v>
                </c:pt>
                <c:pt idx="73">
                  <c:v>2.4319999999999999</c:v>
                </c:pt>
                <c:pt idx="74">
                  <c:v>2.6</c:v>
                </c:pt>
                <c:pt idx="75">
                  <c:v>2.7589999999999999</c:v>
                </c:pt>
                <c:pt idx="76">
                  <c:v>2.7879999999999998</c:v>
                </c:pt>
                <c:pt idx="77">
                  <c:v>2.66</c:v>
                </c:pt>
                <c:pt idx="78">
                  <c:v>2.5329999999999999</c:v>
                </c:pt>
                <c:pt idx="79">
                  <c:v>2.4039999999999999</c:v>
                </c:pt>
                <c:pt idx="80">
                  <c:v>4.593</c:v>
                </c:pt>
                <c:pt idx="81">
                  <c:v>4.5780000000000003</c:v>
                </c:pt>
                <c:pt idx="82">
                  <c:v>4.548</c:v>
                </c:pt>
                <c:pt idx="83">
                  <c:v>4.4530000000000003</c:v>
                </c:pt>
                <c:pt idx="84">
                  <c:v>9.1989999999999998</c:v>
                </c:pt>
                <c:pt idx="85">
                  <c:v>9.9529999999999994</c:v>
                </c:pt>
                <c:pt idx="86">
                  <c:v>10.638</c:v>
                </c:pt>
                <c:pt idx="87">
                  <c:v>11.711</c:v>
                </c:pt>
                <c:pt idx="88">
                  <c:v>13.063000000000001</c:v>
                </c:pt>
                <c:pt idx="89">
                  <c:v>12.288</c:v>
                </c:pt>
                <c:pt idx="90">
                  <c:v>11.59</c:v>
                </c:pt>
                <c:pt idx="91">
                  <c:v>11.114000000000001</c:v>
                </c:pt>
                <c:pt idx="92">
                  <c:v>11.119</c:v>
                </c:pt>
                <c:pt idx="93">
                  <c:v>11.026</c:v>
                </c:pt>
                <c:pt idx="94">
                  <c:v>10.563000000000001</c:v>
                </c:pt>
                <c:pt idx="95">
                  <c:v>9.81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BB-4A23-A45C-FE5DDE93A5D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FBB-4A23-A45C-FE5DDE93A5D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1">
                  <c:v>30</c:v>
                </c:pt>
                <c:pt idx="42">
                  <c:v>30</c:v>
                </c:pt>
                <c:pt idx="4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FBB-4A23-A45C-FE5DDE93A5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81.22</c:v>
                </c:pt>
                <c:pt idx="1">
                  <c:v>81.09</c:v>
                </c:pt>
                <c:pt idx="2">
                  <c:v>84.42</c:v>
                </c:pt>
                <c:pt idx="3">
                  <c:v>84.4</c:v>
                </c:pt>
                <c:pt idx="4">
                  <c:v>84.78</c:v>
                </c:pt>
                <c:pt idx="5">
                  <c:v>84.96</c:v>
                </c:pt>
                <c:pt idx="6">
                  <c:v>84.77</c:v>
                </c:pt>
                <c:pt idx="7">
                  <c:v>84.1</c:v>
                </c:pt>
                <c:pt idx="8">
                  <c:v>84.57</c:v>
                </c:pt>
                <c:pt idx="9">
                  <c:v>84.1</c:v>
                </c:pt>
                <c:pt idx="10">
                  <c:v>78.08</c:v>
                </c:pt>
                <c:pt idx="11">
                  <c:v>78.31</c:v>
                </c:pt>
                <c:pt idx="12">
                  <c:v>84.86</c:v>
                </c:pt>
                <c:pt idx="13">
                  <c:v>84.6</c:v>
                </c:pt>
                <c:pt idx="14">
                  <c:v>84.56</c:v>
                </c:pt>
                <c:pt idx="15">
                  <c:v>81.8</c:v>
                </c:pt>
                <c:pt idx="16">
                  <c:v>81.92</c:v>
                </c:pt>
                <c:pt idx="17">
                  <c:v>79.42</c:v>
                </c:pt>
                <c:pt idx="18">
                  <c:v>77.8</c:v>
                </c:pt>
                <c:pt idx="19">
                  <c:v>79</c:v>
                </c:pt>
                <c:pt idx="20">
                  <c:v>80.86</c:v>
                </c:pt>
                <c:pt idx="21">
                  <c:v>80.680000000000007</c:v>
                </c:pt>
                <c:pt idx="22">
                  <c:v>84.4</c:v>
                </c:pt>
                <c:pt idx="23">
                  <c:v>84.1</c:v>
                </c:pt>
                <c:pt idx="24">
                  <c:v>80.5</c:v>
                </c:pt>
                <c:pt idx="25">
                  <c:v>80.959999999999994</c:v>
                </c:pt>
                <c:pt idx="26">
                  <c:v>81.150000000000006</c:v>
                </c:pt>
                <c:pt idx="27">
                  <c:v>80.97</c:v>
                </c:pt>
                <c:pt idx="28">
                  <c:v>80.989999999999995</c:v>
                </c:pt>
                <c:pt idx="29">
                  <c:v>81.569999999999993</c:v>
                </c:pt>
                <c:pt idx="30">
                  <c:v>82.54</c:v>
                </c:pt>
                <c:pt idx="31">
                  <c:v>83.86</c:v>
                </c:pt>
                <c:pt idx="32">
                  <c:v>82.64</c:v>
                </c:pt>
                <c:pt idx="33">
                  <c:v>82.66</c:v>
                </c:pt>
                <c:pt idx="34">
                  <c:v>82.32</c:v>
                </c:pt>
                <c:pt idx="35">
                  <c:v>64.239999999999995</c:v>
                </c:pt>
                <c:pt idx="36">
                  <c:v>64.2</c:v>
                </c:pt>
                <c:pt idx="37">
                  <c:v>63.56</c:v>
                </c:pt>
                <c:pt idx="38">
                  <c:v>63.5</c:v>
                </c:pt>
                <c:pt idx="39">
                  <c:v>55</c:v>
                </c:pt>
                <c:pt idx="40">
                  <c:v>46.62</c:v>
                </c:pt>
                <c:pt idx="41">
                  <c:v>62.5</c:v>
                </c:pt>
                <c:pt idx="42">
                  <c:v>62.85</c:v>
                </c:pt>
                <c:pt idx="43">
                  <c:v>81.069999999999993</c:v>
                </c:pt>
                <c:pt idx="44">
                  <c:v>55</c:v>
                </c:pt>
                <c:pt idx="45">
                  <c:v>78.84</c:v>
                </c:pt>
                <c:pt idx="46">
                  <c:v>81.38</c:v>
                </c:pt>
                <c:pt idx="47">
                  <c:v>86.8</c:v>
                </c:pt>
                <c:pt idx="48">
                  <c:v>86.62</c:v>
                </c:pt>
                <c:pt idx="49">
                  <c:v>93.68</c:v>
                </c:pt>
                <c:pt idx="50">
                  <c:v>94.28</c:v>
                </c:pt>
                <c:pt idx="51">
                  <c:v>88.99</c:v>
                </c:pt>
                <c:pt idx="52">
                  <c:v>95.5</c:v>
                </c:pt>
                <c:pt idx="53">
                  <c:v>88.45</c:v>
                </c:pt>
                <c:pt idx="54">
                  <c:v>84.62</c:v>
                </c:pt>
                <c:pt idx="55">
                  <c:v>78.8</c:v>
                </c:pt>
                <c:pt idx="56">
                  <c:v>81.010000000000005</c:v>
                </c:pt>
                <c:pt idx="57">
                  <c:v>81</c:v>
                </c:pt>
                <c:pt idx="58">
                  <c:v>80.489999999999995</c:v>
                </c:pt>
                <c:pt idx="59">
                  <c:v>81.12</c:v>
                </c:pt>
                <c:pt idx="60">
                  <c:v>81.33</c:v>
                </c:pt>
                <c:pt idx="61">
                  <c:v>81.849999999999994</c:v>
                </c:pt>
                <c:pt idx="62">
                  <c:v>83.85</c:v>
                </c:pt>
                <c:pt idx="63">
                  <c:v>89.15</c:v>
                </c:pt>
                <c:pt idx="64">
                  <c:v>95.76</c:v>
                </c:pt>
                <c:pt idx="65">
                  <c:v>111.15</c:v>
                </c:pt>
                <c:pt idx="66">
                  <c:v>118.4</c:v>
                </c:pt>
                <c:pt idx="67">
                  <c:v>124.15</c:v>
                </c:pt>
                <c:pt idx="68">
                  <c:v>111.99</c:v>
                </c:pt>
                <c:pt idx="69">
                  <c:v>110.38</c:v>
                </c:pt>
                <c:pt idx="70">
                  <c:v>118.95</c:v>
                </c:pt>
                <c:pt idx="71">
                  <c:v>116.27</c:v>
                </c:pt>
                <c:pt idx="72">
                  <c:v>115.33</c:v>
                </c:pt>
                <c:pt idx="73">
                  <c:v>113.58</c:v>
                </c:pt>
                <c:pt idx="74">
                  <c:v>113.87</c:v>
                </c:pt>
                <c:pt idx="75">
                  <c:v>114.26</c:v>
                </c:pt>
                <c:pt idx="76">
                  <c:v>125.32</c:v>
                </c:pt>
                <c:pt idx="77">
                  <c:v>118.25</c:v>
                </c:pt>
                <c:pt idx="78">
                  <c:v>115.35</c:v>
                </c:pt>
                <c:pt idx="79">
                  <c:v>107.19</c:v>
                </c:pt>
                <c:pt idx="80">
                  <c:v>115.58</c:v>
                </c:pt>
                <c:pt idx="81">
                  <c:v>111.33</c:v>
                </c:pt>
                <c:pt idx="82">
                  <c:v>108.32</c:v>
                </c:pt>
                <c:pt idx="83">
                  <c:v>97.14</c:v>
                </c:pt>
                <c:pt idx="84">
                  <c:v>83.75</c:v>
                </c:pt>
                <c:pt idx="85">
                  <c:v>83.04</c:v>
                </c:pt>
                <c:pt idx="86">
                  <c:v>82.67</c:v>
                </c:pt>
                <c:pt idx="87">
                  <c:v>82.37</c:v>
                </c:pt>
                <c:pt idx="88">
                  <c:v>80.22</c:v>
                </c:pt>
                <c:pt idx="89">
                  <c:v>80</c:v>
                </c:pt>
                <c:pt idx="90">
                  <c:v>77.95</c:v>
                </c:pt>
                <c:pt idx="91">
                  <c:v>79.91</c:v>
                </c:pt>
                <c:pt idx="92">
                  <c:v>77.47</c:v>
                </c:pt>
                <c:pt idx="93">
                  <c:v>77.069999999999993</c:v>
                </c:pt>
                <c:pt idx="94">
                  <c:v>75.260000000000005</c:v>
                </c:pt>
                <c:pt idx="95">
                  <c:v>76.22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FBB-4A23-A45C-FE5DDE93A5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66B-46A2-A4B6-A40400E723A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66B-46A2-A4B6-A40400E723A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0.69599999999999995</c:v>
                </c:pt>
                <c:pt idx="1">
                  <c:v>0.67200000000000004</c:v>
                </c:pt>
                <c:pt idx="2">
                  <c:v>0.63600000000000001</c:v>
                </c:pt>
                <c:pt idx="4">
                  <c:v>0.70399999999999996</c:v>
                </c:pt>
                <c:pt idx="5">
                  <c:v>5.3369999999999997</c:v>
                </c:pt>
                <c:pt idx="6">
                  <c:v>5.3929999999999998</c:v>
                </c:pt>
                <c:pt idx="7">
                  <c:v>0.76</c:v>
                </c:pt>
                <c:pt idx="8">
                  <c:v>5.3519999999999994</c:v>
                </c:pt>
                <c:pt idx="9">
                  <c:v>0.77200000000000002</c:v>
                </c:pt>
                <c:pt idx="10">
                  <c:v>5.4210000000000003</c:v>
                </c:pt>
                <c:pt idx="11">
                  <c:v>5.431</c:v>
                </c:pt>
                <c:pt idx="12">
                  <c:v>5.2879999999999994</c:v>
                </c:pt>
                <c:pt idx="13">
                  <c:v>5.3020000000000005</c:v>
                </c:pt>
                <c:pt idx="14">
                  <c:v>5.3849999999999998</c:v>
                </c:pt>
                <c:pt idx="15">
                  <c:v>5.27</c:v>
                </c:pt>
                <c:pt idx="16">
                  <c:v>6.8839999999999995</c:v>
                </c:pt>
                <c:pt idx="17">
                  <c:v>7.0529999999999999</c:v>
                </c:pt>
                <c:pt idx="18">
                  <c:v>6.95</c:v>
                </c:pt>
                <c:pt idx="19">
                  <c:v>6.944</c:v>
                </c:pt>
                <c:pt idx="20">
                  <c:v>6.9930000000000003</c:v>
                </c:pt>
                <c:pt idx="21">
                  <c:v>7.0669999999999993</c:v>
                </c:pt>
                <c:pt idx="22">
                  <c:v>7.1119999999999992</c:v>
                </c:pt>
                <c:pt idx="23">
                  <c:v>2.444</c:v>
                </c:pt>
                <c:pt idx="24">
                  <c:v>2.524</c:v>
                </c:pt>
                <c:pt idx="25">
                  <c:v>7.1439999999999992</c:v>
                </c:pt>
                <c:pt idx="26">
                  <c:v>7.1029999999999998</c:v>
                </c:pt>
                <c:pt idx="27">
                  <c:v>6.9220000000000006</c:v>
                </c:pt>
                <c:pt idx="28">
                  <c:v>6.7610000000000001</c:v>
                </c:pt>
                <c:pt idx="29">
                  <c:v>6.6719999999999997</c:v>
                </c:pt>
                <c:pt idx="30">
                  <c:v>10.209</c:v>
                </c:pt>
                <c:pt idx="31">
                  <c:v>10.228000000000002</c:v>
                </c:pt>
                <c:pt idx="32">
                  <c:v>15.92</c:v>
                </c:pt>
                <c:pt idx="33">
                  <c:v>31.7</c:v>
                </c:pt>
                <c:pt idx="34">
                  <c:v>21.7</c:v>
                </c:pt>
                <c:pt idx="35">
                  <c:v>1.7</c:v>
                </c:pt>
                <c:pt idx="36">
                  <c:v>1.7</c:v>
                </c:pt>
                <c:pt idx="37">
                  <c:v>1.6</c:v>
                </c:pt>
                <c:pt idx="38">
                  <c:v>0.38300000000000001</c:v>
                </c:pt>
                <c:pt idx="39">
                  <c:v>4.33</c:v>
                </c:pt>
                <c:pt idx="40">
                  <c:v>18.731000000000002</c:v>
                </c:pt>
                <c:pt idx="43">
                  <c:v>30</c:v>
                </c:pt>
                <c:pt idx="45">
                  <c:v>36.728999999999999</c:v>
                </c:pt>
                <c:pt idx="46">
                  <c:v>39.4</c:v>
                </c:pt>
                <c:pt idx="47">
                  <c:v>39.4</c:v>
                </c:pt>
                <c:pt idx="48">
                  <c:v>9.4</c:v>
                </c:pt>
                <c:pt idx="49">
                  <c:v>9.4</c:v>
                </c:pt>
                <c:pt idx="50">
                  <c:v>9.4</c:v>
                </c:pt>
                <c:pt idx="51">
                  <c:v>9.4</c:v>
                </c:pt>
                <c:pt idx="52">
                  <c:v>9</c:v>
                </c:pt>
                <c:pt idx="53">
                  <c:v>9</c:v>
                </c:pt>
                <c:pt idx="54">
                  <c:v>8.4</c:v>
                </c:pt>
                <c:pt idx="55">
                  <c:v>8.4</c:v>
                </c:pt>
                <c:pt idx="56">
                  <c:v>11.486999999999998</c:v>
                </c:pt>
                <c:pt idx="57">
                  <c:v>7.22</c:v>
                </c:pt>
                <c:pt idx="58">
                  <c:v>7.0960000000000001</c:v>
                </c:pt>
                <c:pt idx="59">
                  <c:v>7.0839999999999996</c:v>
                </c:pt>
                <c:pt idx="60">
                  <c:v>10.224</c:v>
                </c:pt>
                <c:pt idx="61">
                  <c:v>10.125999999999999</c:v>
                </c:pt>
                <c:pt idx="62">
                  <c:v>10.085000000000001</c:v>
                </c:pt>
                <c:pt idx="63">
                  <c:v>4.88</c:v>
                </c:pt>
                <c:pt idx="64">
                  <c:v>6.84</c:v>
                </c:pt>
                <c:pt idx="65">
                  <c:v>7.1619999999999999</c:v>
                </c:pt>
                <c:pt idx="66">
                  <c:v>7.306</c:v>
                </c:pt>
                <c:pt idx="67">
                  <c:v>7.1689999999999996</c:v>
                </c:pt>
                <c:pt idx="68">
                  <c:v>9.3760000000000012</c:v>
                </c:pt>
                <c:pt idx="69">
                  <c:v>9.3770000000000007</c:v>
                </c:pt>
                <c:pt idx="70">
                  <c:v>9.4139999999999997</c:v>
                </c:pt>
                <c:pt idx="71">
                  <c:v>9.5030000000000001</c:v>
                </c:pt>
                <c:pt idx="72">
                  <c:v>9.6169999999999991</c:v>
                </c:pt>
                <c:pt idx="73">
                  <c:v>9.6080000000000005</c:v>
                </c:pt>
                <c:pt idx="74">
                  <c:v>9.6679999999999993</c:v>
                </c:pt>
                <c:pt idx="75">
                  <c:v>9.6230000000000011</c:v>
                </c:pt>
                <c:pt idx="76">
                  <c:v>9.6140000000000008</c:v>
                </c:pt>
                <c:pt idx="77">
                  <c:v>9.6929999999999996</c:v>
                </c:pt>
                <c:pt idx="78">
                  <c:v>9.4969999999999999</c:v>
                </c:pt>
                <c:pt idx="79">
                  <c:v>8.331999999999999</c:v>
                </c:pt>
                <c:pt idx="80">
                  <c:v>9.3570000000000011</c:v>
                </c:pt>
                <c:pt idx="81">
                  <c:v>9.277000000000001</c:v>
                </c:pt>
                <c:pt idx="82">
                  <c:v>8.1620000000000008</c:v>
                </c:pt>
                <c:pt idx="83">
                  <c:v>8.26</c:v>
                </c:pt>
                <c:pt idx="84">
                  <c:v>7.1429999999999998</c:v>
                </c:pt>
                <c:pt idx="85">
                  <c:v>7.1479999999999997</c:v>
                </c:pt>
                <c:pt idx="86">
                  <c:v>7.202</c:v>
                </c:pt>
                <c:pt idx="87">
                  <c:v>7.15</c:v>
                </c:pt>
                <c:pt idx="88">
                  <c:v>7.1189999999999998</c:v>
                </c:pt>
                <c:pt idx="89">
                  <c:v>7.2329999999999997</c:v>
                </c:pt>
                <c:pt idx="90">
                  <c:v>7.22</c:v>
                </c:pt>
                <c:pt idx="91">
                  <c:v>7.2050000000000001</c:v>
                </c:pt>
                <c:pt idx="92">
                  <c:v>0.76400000000000001</c:v>
                </c:pt>
                <c:pt idx="93">
                  <c:v>0.71199999999999997</c:v>
                </c:pt>
                <c:pt idx="94">
                  <c:v>0.82799999999999996</c:v>
                </c:pt>
                <c:pt idx="95">
                  <c:v>0.76400000000000001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6B-46A2-A4B6-A40400E723A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15.882</c:v>
                </c:pt>
                <c:pt idx="1">
                  <c:v>20.041</c:v>
                </c:pt>
                <c:pt idx="2">
                  <c:v>0.60799999999999998</c:v>
                </c:pt>
                <c:pt idx="4">
                  <c:v>2.6890000000000001</c:v>
                </c:pt>
                <c:pt idx="5">
                  <c:v>5.51</c:v>
                </c:pt>
                <c:pt idx="6">
                  <c:v>5.4870000000000001</c:v>
                </c:pt>
                <c:pt idx="7">
                  <c:v>2.6520000000000001</c:v>
                </c:pt>
                <c:pt idx="8">
                  <c:v>6.34</c:v>
                </c:pt>
                <c:pt idx="9">
                  <c:v>0.54</c:v>
                </c:pt>
                <c:pt idx="10">
                  <c:v>15.163</c:v>
                </c:pt>
                <c:pt idx="11">
                  <c:v>13.471</c:v>
                </c:pt>
                <c:pt idx="12">
                  <c:v>5.2519999999999998</c:v>
                </c:pt>
                <c:pt idx="13">
                  <c:v>5.2370000000000001</c:v>
                </c:pt>
                <c:pt idx="14">
                  <c:v>5.2389999999999999</c:v>
                </c:pt>
                <c:pt idx="15">
                  <c:v>24.794</c:v>
                </c:pt>
                <c:pt idx="16">
                  <c:v>13.609000000000002</c:v>
                </c:pt>
                <c:pt idx="17">
                  <c:v>25.094999999999999</c:v>
                </c:pt>
                <c:pt idx="18">
                  <c:v>16.753</c:v>
                </c:pt>
                <c:pt idx="19">
                  <c:v>11.687999999999999</c:v>
                </c:pt>
                <c:pt idx="20">
                  <c:v>10.405999999999999</c:v>
                </c:pt>
                <c:pt idx="21">
                  <c:v>10.458</c:v>
                </c:pt>
                <c:pt idx="22">
                  <c:v>6.0970000000000004</c:v>
                </c:pt>
                <c:pt idx="23">
                  <c:v>5.4009999999999998</c:v>
                </c:pt>
                <c:pt idx="24">
                  <c:v>5.423</c:v>
                </c:pt>
                <c:pt idx="25">
                  <c:v>10.683</c:v>
                </c:pt>
                <c:pt idx="26">
                  <c:v>8.8170000000000002</c:v>
                </c:pt>
                <c:pt idx="27">
                  <c:v>9.4159999999999986</c:v>
                </c:pt>
                <c:pt idx="28">
                  <c:v>8.5660000000000007</c:v>
                </c:pt>
                <c:pt idx="29">
                  <c:v>12.375</c:v>
                </c:pt>
                <c:pt idx="30">
                  <c:v>16.661999999999999</c:v>
                </c:pt>
                <c:pt idx="31">
                  <c:v>24.512</c:v>
                </c:pt>
                <c:pt idx="32">
                  <c:v>22.387</c:v>
                </c:pt>
                <c:pt idx="33">
                  <c:v>9.657</c:v>
                </c:pt>
                <c:pt idx="34">
                  <c:v>5.1580000000000004</c:v>
                </c:pt>
                <c:pt idx="35">
                  <c:v>3.7</c:v>
                </c:pt>
                <c:pt idx="36">
                  <c:v>3.8</c:v>
                </c:pt>
                <c:pt idx="37">
                  <c:v>3.9</c:v>
                </c:pt>
                <c:pt idx="38">
                  <c:v>3.9940000000000002</c:v>
                </c:pt>
                <c:pt idx="39">
                  <c:v>4.032</c:v>
                </c:pt>
                <c:pt idx="43">
                  <c:v>1.5449999999999999</c:v>
                </c:pt>
                <c:pt idx="45">
                  <c:v>9.9819999999999993</c:v>
                </c:pt>
                <c:pt idx="46">
                  <c:v>41.991</c:v>
                </c:pt>
                <c:pt idx="47">
                  <c:v>32.732999999999997</c:v>
                </c:pt>
                <c:pt idx="48">
                  <c:v>50.808</c:v>
                </c:pt>
                <c:pt idx="49">
                  <c:v>51.953000000000003</c:v>
                </c:pt>
                <c:pt idx="50">
                  <c:v>32.347999999999999</c:v>
                </c:pt>
                <c:pt idx="51">
                  <c:v>30.422000000000001</c:v>
                </c:pt>
                <c:pt idx="52">
                  <c:v>26.16</c:v>
                </c:pt>
                <c:pt idx="53">
                  <c:v>49.989999999999995</c:v>
                </c:pt>
                <c:pt idx="54">
                  <c:v>32.427999999999997</c:v>
                </c:pt>
                <c:pt idx="55">
                  <c:v>29.123999999999999</c:v>
                </c:pt>
                <c:pt idx="56">
                  <c:v>44.179000000000002</c:v>
                </c:pt>
                <c:pt idx="57">
                  <c:v>48.502000000000002</c:v>
                </c:pt>
                <c:pt idx="58">
                  <c:v>46.253</c:v>
                </c:pt>
                <c:pt idx="59">
                  <c:v>45.725000000000001</c:v>
                </c:pt>
                <c:pt idx="60">
                  <c:v>29.291000000000004</c:v>
                </c:pt>
                <c:pt idx="61">
                  <c:v>28.198</c:v>
                </c:pt>
                <c:pt idx="62">
                  <c:v>12.190999999999999</c:v>
                </c:pt>
                <c:pt idx="63">
                  <c:v>6.2489999999999997</c:v>
                </c:pt>
                <c:pt idx="64">
                  <c:v>36.524999999999999</c:v>
                </c:pt>
                <c:pt idx="65">
                  <c:v>42.649000000000001</c:v>
                </c:pt>
                <c:pt idx="66">
                  <c:v>32.975999999999999</c:v>
                </c:pt>
                <c:pt idx="67">
                  <c:v>32.554000000000002</c:v>
                </c:pt>
                <c:pt idx="68">
                  <c:v>74.691000000000003</c:v>
                </c:pt>
                <c:pt idx="69">
                  <c:v>78.486000000000004</c:v>
                </c:pt>
                <c:pt idx="70">
                  <c:v>76.991</c:v>
                </c:pt>
                <c:pt idx="71">
                  <c:v>69.856999999999999</c:v>
                </c:pt>
                <c:pt idx="72">
                  <c:v>72.3</c:v>
                </c:pt>
                <c:pt idx="73">
                  <c:v>77.510999999999996</c:v>
                </c:pt>
                <c:pt idx="74">
                  <c:v>78.764999999999986</c:v>
                </c:pt>
                <c:pt idx="75">
                  <c:v>78.66</c:v>
                </c:pt>
                <c:pt idx="76">
                  <c:v>76.322999999999993</c:v>
                </c:pt>
                <c:pt idx="77">
                  <c:v>81.150999999999996</c:v>
                </c:pt>
                <c:pt idx="78">
                  <c:v>81.72999999999999</c:v>
                </c:pt>
                <c:pt idx="79">
                  <c:v>82.771000000000001</c:v>
                </c:pt>
                <c:pt idx="80">
                  <c:v>74.103000000000009</c:v>
                </c:pt>
                <c:pt idx="81">
                  <c:v>70.661000000000001</c:v>
                </c:pt>
                <c:pt idx="82">
                  <c:v>72.396000000000001</c:v>
                </c:pt>
                <c:pt idx="83">
                  <c:v>73.043000000000006</c:v>
                </c:pt>
                <c:pt idx="84">
                  <c:v>48.367000000000004</c:v>
                </c:pt>
                <c:pt idx="85">
                  <c:v>44.191000000000003</c:v>
                </c:pt>
                <c:pt idx="86">
                  <c:v>44.136000000000003</c:v>
                </c:pt>
                <c:pt idx="87">
                  <c:v>43.792999999999999</c:v>
                </c:pt>
                <c:pt idx="88">
                  <c:v>44.085000000000001</c:v>
                </c:pt>
                <c:pt idx="89">
                  <c:v>41.372</c:v>
                </c:pt>
                <c:pt idx="90">
                  <c:v>42.241</c:v>
                </c:pt>
                <c:pt idx="91">
                  <c:v>40.848999999999997</c:v>
                </c:pt>
                <c:pt idx="92">
                  <c:v>41.58</c:v>
                </c:pt>
                <c:pt idx="93">
                  <c:v>42.244</c:v>
                </c:pt>
                <c:pt idx="94">
                  <c:v>42.561999999999998</c:v>
                </c:pt>
                <c:pt idx="95">
                  <c:v>42.127000000000002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6B-46A2-A4B6-A40400E723A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66B-46A2-A4B6-A40400E723A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66B-46A2-A4B6-A40400E723A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66B-46A2-A4B6-A40400E723A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66B-46A2-A4B6-A40400E723A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66B-46A2-A4B6-A40400E723A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7">
                  <c:v>22</c:v>
                </c:pt>
                <c:pt idx="38">
                  <c:v>22</c:v>
                </c:pt>
                <c:pt idx="39">
                  <c:v>22</c:v>
                </c:pt>
                <c:pt idx="40">
                  <c:v>22</c:v>
                </c:pt>
                <c:pt idx="41">
                  <c:v>22</c:v>
                </c:pt>
                <c:pt idx="42">
                  <c:v>22</c:v>
                </c:pt>
                <c:pt idx="43">
                  <c:v>22</c:v>
                </c:pt>
                <c:pt idx="44">
                  <c:v>22</c:v>
                </c:pt>
                <c:pt idx="45">
                  <c:v>22</c:v>
                </c:pt>
                <c:pt idx="46">
                  <c:v>88.165999999999997</c:v>
                </c:pt>
                <c:pt idx="47">
                  <c:v>137.59899999999999</c:v>
                </c:pt>
                <c:pt idx="48">
                  <c:v>143.815</c:v>
                </c:pt>
                <c:pt idx="49">
                  <c:v>171</c:v>
                </c:pt>
                <c:pt idx="50">
                  <c:v>171</c:v>
                </c:pt>
                <c:pt idx="51">
                  <c:v>158.911</c:v>
                </c:pt>
                <c:pt idx="52">
                  <c:v>171</c:v>
                </c:pt>
                <c:pt idx="53">
                  <c:v>167.92</c:v>
                </c:pt>
                <c:pt idx="54">
                  <c:v>117.64</c:v>
                </c:pt>
                <c:pt idx="55">
                  <c:v>29.177</c:v>
                </c:pt>
                <c:pt idx="56">
                  <c:v>103.253</c:v>
                </c:pt>
                <c:pt idx="57">
                  <c:v>87.084999999999994</c:v>
                </c:pt>
                <c:pt idx="58">
                  <c:v>75.334999999999994</c:v>
                </c:pt>
                <c:pt idx="59">
                  <c:v>93.875</c:v>
                </c:pt>
                <c:pt idx="60">
                  <c:v>112.166</c:v>
                </c:pt>
                <c:pt idx="61">
                  <c:v>116.964</c:v>
                </c:pt>
                <c:pt idx="62">
                  <c:v>127.48099999999999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66B-46A2-A4B6-A40400E723A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149.80000000000001</c:v>
                </c:pt>
                <c:pt idx="13">
                  <c:v>137.1</c:v>
                </c:pt>
                <c:pt idx="14">
                  <c:v>130.5</c:v>
                </c:pt>
                <c:pt idx="15">
                  <c:v>0</c:v>
                </c:pt>
                <c:pt idx="16">
                  <c:v>23.4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114.3</c:v>
                </c:pt>
                <c:pt idx="23">
                  <c:v>81.8</c:v>
                </c:pt>
                <c:pt idx="24">
                  <c:v>9.5</c:v>
                </c:pt>
                <c:pt idx="25">
                  <c:v>40.799999999999997</c:v>
                </c:pt>
                <c:pt idx="26">
                  <c:v>61.2</c:v>
                </c:pt>
                <c:pt idx="27">
                  <c:v>47.7</c:v>
                </c:pt>
                <c:pt idx="28">
                  <c:v>44.9</c:v>
                </c:pt>
                <c:pt idx="29">
                  <c:v>86.5</c:v>
                </c:pt>
                <c:pt idx="30">
                  <c:v>51.9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14.4</c:v>
                </c:pt>
                <c:pt idx="50">
                  <c:v>67.3</c:v>
                </c:pt>
                <c:pt idx="51">
                  <c:v>107.6</c:v>
                </c:pt>
                <c:pt idx="52">
                  <c:v>130.30000000000001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2.4</c:v>
                </c:pt>
                <c:pt idx="69">
                  <c:v>0</c:v>
                </c:pt>
                <c:pt idx="70">
                  <c:v>3.2</c:v>
                </c:pt>
                <c:pt idx="71">
                  <c:v>10.6</c:v>
                </c:pt>
                <c:pt idx="72">
                  <c:v>3.5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33.1</c:v>
                </c:pt>
                <c:pt idx="77">
                  <c:v>28.5</c:v>
                </c:pt>
                <c:pt idx="78">
                  <c:v>28.5</c:v>
                </c:pt>
                <c:pt idx="79">
                  <c:v>28.5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6B-46A2-A4B6-A40400E723A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69.971999999999994</c:v>
                </c:pt>
                <c:pt idx="1">
                  <c:v>69.516999999999996</c:v>
                </c:pt>
                <c:pt idx="2">
                  <c:v>37.01</c:v>
                </c:pt>
                <c:pt idx="3">
                  <c:v>37.29</c:v>
                </c:pt>
                <c:pt idx="4">
                  <c:v>35</c:v>
                </c:pt>
                <c:pt idx="5">
                  <c:v>35</c:v>
                </c:pt>
                <c:pt idx="6">
                  <c:v>35</c:v>
                </c:pt>
                <c:pt idx="7">
                  <c:v>30</c:v>
                </c:pt>
                <c:pt idx="8">
                  <c:v>35</c:v>
                </c:pt>
                <c:pt idx="9">
                  <c:v>30</c:v>
                </c:pt>
                <c:pt idx="10">
                  <c:v>50.619</c:v>
                </c:pt>
                <c:pt idx="11">
                  <c:v>45.164999999999999</c:v>
                </c:pt>
                <c:pt idx="12">
                  <c:v>35</c:v>
                </c:pt>
                <c:pt idx="13">
                  <c:v>35</c:v>
                </c:pt>
                <c:pt idx="14">
                  <c:v>41.232999999999997</c:v>
                </c:pt>
                <c:pt idx="15">
                  <c:v>67.385000000000005</c:v>
                </c:pt>
                <c:pt idx="16">
                  <c:v>56.252000000000002</c:v>
                </c:pt>
                <c:pt idx="17">
                  <c:v>68.412000000000006</c:v>
                </c:pt>
                <c:pt idx="18">
                  <c:v>69.795000000000002</c:v>
                </c:pt>
                <c:pt idx="19">
                  <c:v>57.317999999999998</c:v>
                </c:pt>
                <c:pt idx="20">
                  <c:v>67.013999999999996</c:v>
                </c:pt>
                <c:pt idx="21">
                  <c:v>68.153999999999996</c:v>
                </c:pt>
                <c:pt idx="22">
                  <c:v>54.823</c:v>
                </c:pt>
                <c:pt idx="23">
                  <c:v>59.753</c:v>
                </c:pt>
                <c:pt idx="24">
                  <c:v>73.522999999999996</c:v>
                </c:pt>
                <c:pt idx="25">
                  <c:v>70.736999999999995</c:v>
                </c:pt>
                <c:pt idx="26">
                  <c:v>67.850999999999999</c:v>
                </c:pt>
                <c:pt idx="27">
                  <c:v>65.900000000000006</c:v>
                </c:pt>
                <c:pt idx="28">
                  <c:v>71.381</c:v>
                </c:pt>
                <c:pt idx="29">
                  <c:v>75.152000000000001</c:v>
                </c:pt>
                <c:pt idx="30">
                  <c:v>91.319000000000003</c:v>
                </c:pt>
                <c:pt idx="31">
                  <c:v>99.287000000000006</c:v>
                </c:pt>
                <c:pt idx="32">
                  <c:v>103.547</c:v>
                </c:pt>
                <c:pt idx="33">
                  <c:v>95.92</c:v>
                </c:pt>
                <c:pt idx="34">
                  <c:v>83.503</c:v>
                </c:pt>
                <c:pt idx="35">
                  <c:v>5.4249999999999998</c:v>
                </c:pt>
                <c:pt idx="36">
                  <c:v>6.1269999999999998</c:v>
                </c:pt>
                <c:pt idx="37">
                  <c:v>11.29</c:v>
                </c:pt>
                <c:pt idx="38">
                  <c:v>12.289</c:v>
                </c:pt>
                <c:pt idx="39">
                  <c:v>76.680000000000007</c:v>
                </c:pt>
                <c:pt idx="40">
                  <c:v>71.269000000000005</c:v>
                </c:pt>
                <c:pt idx="41">
                  <c:v>11.733000000000001</c:v>
                </c:pt>
                <c:pt idx="42">
                  <c:v>10</c:v>
                </c:pt>
                <c:pt idx="43">
                  <c:v>114.952</c:v>
                </c:pt>
                <c:pt idx="44">
                  <c:v>41.133000000000003</c:v>
                </c:pt>
                <c:pt idx="45">
                  <c:v>123.289</c:v>
                </c:pt>
                <c:pt idx="46">
                  <c:v>167.64500000000001</c:v>
                </c:pt>
                <c:pt idx="47">
                  <c:v>167.84</c:v>
                </c:pt>
                <c:pt idx="48">
                  <c:v>176.22200000000001</c:v>
                </c:pt>
                <c:pt idx="49">
                  <c:v>182.90299999999999</c:v>
                </c:pt>
                <c:pt idx="50">
                  <c:v>180.56899999999999</c:v>
                </c:pt>
                <c:pt idx="51">
                  <c:v>175.691</c:v>
                </c:pt>
                <c:pt idx="52">
                  <c:v>156.512</c:v>
                </c:pt>
                <c:pt idx="53">
                  <c:v>167.56399999999999</c:v>
                </c:pt>
                <c:pt idx="54">
                  <c:v>158.209</c:v>
                </c:pt>
                <c:pt idx="55">
                  <c:v>151.18700000000001</c:v>
                </c:pt>
                <c:pt idx="56">
                  <c:v>146.60499999999999</c:v>
                </c:pt>
                <c:pt idx="57">
                  <c:v>137.458</c:v>
                </c:pt>
                <c:pt idx="58">
                  <c:v>124.077</c:v>
                </c:pt>
                <c:pt idx="59">
                  <c:v>115.879</c:v>
                </c:pt>
                <c:pt idx="60">
                  <c:v>95.271000000000001</c:v>
                </c:pt>
                <c:pt idx="61">
                  <c:v>108.71599999999999</c:v>
                </c:pt>
                <c:pt idx="62">
                  <c:v>67.492999999999995</c:v>
                </c:pt>
                <c:pt idx="63">
                  <c:v>56.107999999999997</c:v>
                </c:pt>
                <c:pt idx="64">
                  <c:v>72.126999999999995</c:v>
                </c:pt>
                <c:pt idx="65">
                  <c:v>63.948999999999998</c:v>
                </c:pt>
                <c:pt idx="66">
                  <c:v>54.725000000000001</c:v>
                </c:pt>
                <c:pt idx="67">
                  <c:v>52.561</c:v>
                </c:pt>
                <c:pt idx="68">
                  <c:v>68.582999999999998</c:v>
                </c:pt>
                <c:pt idx="69">
                  <c:v>67.186999999999998</c:v>
                </c:pt>
                <c:pt idx="70">
                  <c:v>65.411000000000001</c:v>
                </c:pt>
                <c:pt idx="71">
                  <c:v>65.132000000000005</c:v>
                </c:pt>
                <c:pt idx="72">
                  <c:v>64.251999999999995</c:v>
                </c:pt>
                <c:pt idx="73">
                  <c:v>63.610999999999997</c:v>
                </c:pt>
                <c:pt idx="74">
                  <c:v>61.564999999999998</c:v>
                </c:pt>
                <c:pt idx="75">
                  <c:v>61.874000000000002</c:v>
                </c:pt>
                <c:pt idx="76">
                  <c:v>59.738999999999997</c:v>
                </c:pt>
                <c:pt idx="77">
                  <c:v>59.3</c:v>
                </c:pt>
                <c:pt idx="78">
                  <c:v>58.79</c:v>
                </c:pt>
                <c:pt idx="79">
                  <c:v>58.784999999999997</c:v>
                </c:pt>
                <c:pt idx="80">
                  <c:v>55.5</c:v>
                </c:pt>
                <c:pt idx="81">
                  <c:v>54.64</c:v>
                </c:pt>
                <c:pt idx="82">
                  <c:v>53.99</c:v>
                </c:pt>
                <c:pt idx="83">
                  <c:v>53.15</c:v>
                </c:pt>
                <c:pt idx="84">
                  <c:v>51.2</c:v>
                </c:pt>
                <c:pt idx="85">
                  <c:v>51.7</c:v>
                </c:pt>
                <c:pt idx="86">
                  <c:v>52.3</c:v>
                </c:pt>
                <c:pt idx="87">
                  <c:v>53.786000000000001</c:v>
                </c:pt>
                <c:pt idx="88">
                  <c:v>53</c:v>
                </c:pt>
                <c:pt idx="89">
                  <c:v>54.253</c:v>
                </c:pt>
                <c:pt idx="90">
                  <c:v>54.34</c:v>
                </c:pt>
                <c:pt idx="91">
                  <c:v>54.508000000000003</c:v>
                </c:pt>
                <c:pt idx="92">
                  <c:v>54.484999999999999</c:v>
                </c:pt>
                <c:pt idx="93">
                  <c:v>53.4</c:v>
                </c:pt>
                <c:pt idx="94">
                  <c:v>54.04</c:v>
                </c:pt>
                <c:pt idx="95">
                  <c:v>52.9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6B-46A2-A4B6-A40400E723A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66B-46A2-A4B6-A40400E723A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66B-46A2-A4B6-A40400E72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81.22</c:v>
                </c:pt>
                <c:pt idx="1">
                  <c:v>81.09</c:v>
                </c:pt>
                <c:pt idx="2">
                  <c:v>84.42</c:v>
                </c:pt>
                <c:pt idx="3">
                  <c:v>84.4</c:v>
                </c:pt>
                <c:pt idx="4">
                  <c:v>84.78</c:v>
                </c:pt>
                <c:pt idx="5">
                  <c:v>84.96</c:v>
                </c:pt>
                <c:pt idx="6">
                  <c:v>84.77</c:v>
                </c:pt>
                <c:pt idx="7">
                  <c:v>84.1</c:v>
                </c:pt>
                <c:pt idx="8">
                  <c:v>84.57</c:v>
                </c:pt>
                <c:pt idx="9">
                  <c:v>84.1</c:v>
                </c:pt>
                <c:pt idx="10">
                  <c:v>78.08</c:v>
                </c:pt>
                <c:pt idx="11">
                  <c:v>78.31</c:v>
                </c:pt>
                <c:pt idx="12">
                  <c:v>84.86</c:v>
                </c:pt>
                <c:pt idx="13">
                  <c:v>84.6</c:v>
                </c:pt>
                <c:pt idx="14">
                  <c:v>84.56</c:v>
                </c:pt>
                <c:pt idx="15">
                  <c:v>81.8</c:v>
                </c:pt>
                <c:pt idx="16">
                  <c:v>81.92</c:v>
                </c:pt>
                <c:pt idx="17">
                  <c:v>79.42</c:v>
                </c:pt>
                <c:pt idx="18">
                  <c:v>77.8</c:v>
                </c:pt>
                <c:pt idx="19">
                  <c:v>79</c:v>
                </c:pt>
                <c:pt idx="20">
                  <c:v>80.86</c:v>
                </c:pt>
                <c:pt idx="21">
                  <c:v>80.680000000000007</c:v>
                </c:pt>
                <c:pt idx="22">
                  <c:v>84.4</c:v>
                </c:pt>
                <c:pt idx="23">
                  <c:v>84.1</c:v>
                </c:pt>
                <c:pt idx="24">
                  <c:v>80.5</c:v>
                </c:pt>
                <c:pt idx="25">
                  <c:v>80.959999999999994</c:v>
                </c:pt>
                <c:pt idx="26">
                  <c:v>81.150000000000006</c:v>
                </c:pt>
                <c:pt idx="27">
                  <c:v>80.97</c:v>
                </c:pt>
                <c:pt idx="28">
                  <c:v>80.989999999999995</c:v>
                </c:pt>
                <c:pt idx="29">
                  <c:v>81.569999999999993</c:v>
                </c:pt>
                <c:pt idx="30">
                  <c:v>82.54</c:v>
                </c:pt>
                <c:pt idx="31">
                  <c:v>83.86</c:v>
                </c:pt>
                <c:pt idx="32">
                  <c:v>82.64</c:v>
                </c:pt>
                <c:pt idx="33">
                  <c:v>82.66</c:v>
                </c:pt>
                <c:pt idx="34">
                  <c:v>82.32</c:v>
                </c:pt>
                <c:pt idx="35">
                  <c:v>64.239999999999995</c:v>
                </c:pt>
                <c:pt idx="36">
                  <c:v>64.2</c:v>
                </c:pt>
                <c:pt idx="37">
                  <c:v>63.56</c:v>
                </c:pt>
                <c:pt idx="38">
                  <c:v>63.5</c:v>
                </c:pt>
                <c:pt idx="39">
                  <c:v>55</c:v>
                </c:pt>
                <c:pt idx="40">
                  <c:v>46.62</c:v>
                </c:pt>
                <c:pt idx="41">
                  <c:v>62.5</c:v>
                </c:pt>
                <c:pt idx="42">
                  <c:v>62.85</c:v>
                </c:pt>
                <c:pt idx="43">
                  <c:v>81.069999999999993</c:v>
                </c:pt>
                <c:pt idx="44">
                  <c:v>55</c:v>
                </c:pt>
                <c:pt idx="45">
                  <c:v>78.84</c:v>
                </c:pt>
                <c:pt idx="46">
                  <c:v>81.38</c:v>
                </c:pt>
                <c:pt idx="47">
                  <c:v>86.8</c:v>
                </c:pt>
                <c:pt idx="48">
                  <c:v>86.62</c:v>
                </c:pt>
                <c:pt idx="49">
                  <c:v>93.68</c:v>
                </c:pt>
                <c:pt idx="50">
                  <c:v>94.28</c:v>
                </c:pt>
                <c:pt idx="51">
                  <c:v>88.99</c:v>
                </c:pt>
                <c:pt idx="52">
                  <c:v>95.5</c:v>
                </c:pt>
                <c:pt idx="53">
                  <c:v>88.45</c:v>
                </c:pt>
                <c:pt idx="54">
                  <c:v>84.62</c:v>
                </c:pt>
                <c:pt idx="55">
                  <c:v>78.8</c:v>
                </c:pt>
                <c:pt idx="56">
                  <c:v>81.010000000000005</c:v>
                </c:pt>
                <c:pt idx="57">
                  <c:v>81</c:v>
                </c:pt>
                <c:pt idx="58">
                  <c:v>80.489999999999995</c:v>
                </c:pt>
                <c:pt idx="59">
                  <c:v>81.12</c:v>
                </c:pt>
                <c:pt idx="60">
                  <c:v>81.33</c:v>
                </c:pt>
                <c:pt idx="61">
                  <c:v>81.849999999999994</c:v>
                </c:pt>
                <c:pt idx="62">
                  <c:v>83.85</c:v>
                </c:pt>
                <c:pt idx="63">
                  <c:v>89.15</c:v>
                </c:pt>
                <c:pt idx="64">
                  <c:v>95.76</c:v>
                </c:pt>
                <c:pt idx="65">
                  <c:v>111.15</c:v>
                </c:pt>
                <c:pt idx="66">
                  <c:v>118.4</c:v>
                </c:pt>
                <c:pt idx="67">
                  <c:v>124.15</c:v>
                </c:pt>
                <c:pt idx="68">
                  <c:v>111.99</c:v>
                </c:pt>
                <c:pt idx="69">
                  <c:v>110.38</c:v>
                </c:pt>
                <c:pt idx="70">
                  <c:v>118.95</c:v>
                </c:pt>
                <c:pt idx="71">
                  <c:v>116.27</c:v>
                </c:pt>
                <c:pt idx="72">
                  <c:v>115.33</c:v>
                </c:pt>
                <c:pt idx="73">
                  <c:v>113.58</c:v>
                </c:pt>
                <c:pt idx="74">
                  <c:v>113.87</c:v>
                </c:pt>
                <c:pt idx="75">
                  <c:v>114.26</c:v>
                </c:pt>
                <c:pt idx="76">
                  <c:v>125.32</c:v>
                </c:pt>
                <c:pt idx="77">
                  <c:v>118.25</c:v>
                </c:pt>
                <c:pt idx="78">
                  <c:v>115.35</c:v>
                </c:pt>
                <c:pt idx="79">
                  <c:v>107.19</c:v>
                </c:pt>
                <c:pt idx="80">
                  <c:v>115.58</c:v>
                </c:pt>
                <c:pt idx="81">
                  <c:v>111.33</c:v>
                </c:pt>
                <c:pt idx="82">
                  <c:v>108.32</c:v>
                </c:pt>
                <c:pt idx="83">
                  <c:v>97.14</c:v>
                </c:pt>
                <c:pt idx="84">
                  <c:v>83.75</c:v>
                </c:pt>
                <c:pt idx="85">
                  <c:v>83.04</c:v>
                </c:pt>
                <c:pt idx="86">
                  <c:v>82.67</c:v>
                </c:pt>
                <c:pt idx="87">
                  <c:v>82.37</c:v>
                </c:pt>
                <c:pt idx="88">
                  <c:v>80.22</c:v>
                </c:pt>
                <c:pt idx="89">
                  <c:v>80</c:v>
                </c:pt>
                <c:pt idx="90">
                  <c:v>77.95</c:v>
                </c:pt>
                <c:pt idx="91">
                  <c:v>79.91</c:v>
                </c:pt>
                <c:pt idx="92">
                  <c:v>77.47</c:v>
                </c:pt>
                <c:pt idx="93">
                  <c:v>77.069999999999993</c:v>
                </c:pt>
                <c:pt idx="94">
                  <c:v>75.260000000000005</c:v>
                </c:pt>
                <c:pt idx="95">
                  <c:v>76.22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66B-46A2-A4B6-A40400E72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86.55</v>
      </c>
      <c r="C5" s="25">
        <v>90.23</v>
      </c>
      <c r="D5" s="25">
        <v>38.253999999999998</v>
      </c>
      <c r="E5" s="25">
        <v>37.29</v>
      </c>
      <c r="F5" s="25">
        <v>38.393000000000001</v>
      </c>
      <c r="G5" s="25">
        <v>45.847000000000001</v>
      </c>
      <c r="H5" s="25">
        <v>45.88</v>
      </c>
      <c r="I5" s="25">
        <v>33.445</v>
      </c>
      <c r="J5" s="25">
        <v>46.692</v>
      </c>
      <c r="K5" s="25">
        <v>31.312000000000001</v>
      </c>
      <c r="L5" s="25">
        <v>71.180999999999997</v>
      </c>
      <c r="M5" s="25">
        <v>64.054000000000002</v>
      </c>
      <c r="N5" s="25">
        <v>195.33099999999999</v>
      </c>
      <c r="O5" s="25">
        <v>182.59700000000001</v>
      </c>
      <c r="P5" s="25">
        <v>182.35300000000001</v>
      </c>
      <c r="Q5" s="25">
        <v>97.448999999999998</v>
      </c>
      <c r="R5" s="25">
        <v>100.145</v>
      </c>
      <c r="S5" s="25">
        <v>100.6</v>
      </c>
      <c r="T5" s="25">
        <v>93.5</v>
      </c>
      <c r="U5" s="25">
        <v>76</v>
      </c>
      <c r="V5" s="25">
        <v>84.423000000000002</v>
      </c>
      <c r="W5" s="25">
        <v>85.64</v>
      </c>
      <c r="X5" s="25">
        <v>182.351</v>
      </c>
      <c r="Y5" s="25">
        <v>149.398</v>
      </c>
      <c r="Z5" s="25">
        <v>90.97</v>
      </c>
      <c r="AA5" s="25">
        <v>129.364</v>
      </c>
      <c r="AB5" s="25">
        <v>144.971</v>
      </c>
      <c r="AC5" s="25">
        <v>129.93799999999999</v>
      </c>
      <c r="AD5" s="25">
        <v>131.608</v>
      </c>
      <c r="AE5" s="25">
        <v>180.69900000000001</v>
      </c>
      <c r="AF5" s="25">
        <v>170.09</v>
      </c>
      <c r="AG5" s="25">
        <v>134.02699999999999</v>
      </c>
      <c r="AH5" s="25">
        <v>141.85400000000001</v>
      </c>
      <c r="AI5" s="25">
        <v>137.27699999999999</v>
      </c>
      <c r="AJ5" s="25">
        <v>110.361</v>
      </c>
      <c r="AK5" s="25">
        <v>10.824999999999999</v>
      </c>
      <c r="AL5" s="25">
        <v>11.627000000000001</v>
      </c>
      <c r="AM5" s="25">
        <v>38.79</v>
      </c>
      <c r="AN5" s="25">
        <v>38.665999999999997</v>
      </c>
      <c r="AO5" s="25">
        <v>107.042</v>
      </c>
      <c r="AP5" s="25">
        <v>112</v>
      </c>
      <c r="AQ5" s="25">
        <v>33.732999999999997</v>
      </c>
      <c r="AR5" s="25">
        <v>32</v>
      </c>
      <c r="AS5" s="25">
        <v>168.49700000000001</v>
      </c>
      <c r="AT5" s="25">
        <v>63.133000000000003</v>
      </c>
      <c r="AU5" s="25">
        <v>192</v>
      </c>
      <c r="AV5" s="25">
        <v>337.202</v>
      </c>
      <c r="AW5" s="25">
        <v>377.572</v>
      </c>
      <c r="AX5" s="25">
        <v>380.245</v>
      </c>
      <c r="AY5" s="25">
        <v>429.65600000000001</v>
      </c>
      <c r="AZ5" s="25">
        <v>460.61700000000002</v>
      </c>
      <c r="BA5" s="25">
        <v>482.024</v>
      </c>
      <c r="BB5" s="25">
        <v>493</v>
      </c>
      <c r="BC5" s="25">
        <v>394.47399999999999</v>
      </c>
      <c r="BD5" s="25">
        <v>316.67700000000002</v>
      </c>
      <c r="BE5" s="25">
        <v>217.88800000000001</v>
      </c>
      <c r="BF5" s="25">
        <v>305.524</v>
      </c>
      <c r="BG5" s="25">
        <v>280.26499999999999</v>
      </c>
      <c r="BH5" s="25">
        <v>252.761</v>
      </c>
      <c r="BI5" s="25">
        <v>262.56299999999999</v>
      </c>
      <c r="BJ5" s="25">
        <v>246.952</v>
      </c>
      <c r="BK5" s="25">
        <v>264.00400000000002</v>
      </c>
      <c r="BL5" s="25">
        <v>217.25</v>
      </c>
      <c r="BM5" s="25">
        <v>67.236999999999995</v>
      </c>
      <c r="BN5" s="25">
        <v>115.508</v>
      </c>
      <c r="BO5" s="25">
        <v>113.77500000000001</v>
      </c>
      <c r="BP5" s="25">
        <v>95.022999999999996</v>
      </c>
      <c r="BQ5" s="25">
        <v>92.3</v>
      </c>
      <c r="BR5" s="25">
        <v>155.1</v>
      </c>
      <c r="BS5" s="25">
        <v>155.1</v>
      </c>
      <c r="BT5" s="25">
        <v>155.1</v>
      </c>
      <c r="BU5" s="25">
        <v>155.142</v>
      </c>
      <c r="BV5" s="25">
        <v>149.66499999999999</v>
      </c>
      <c r="BW5" s="25">
        <v>150.732</v>
      </c>
      <c r="BX5" s="25">
        <v>150</v>
      </c>
      <c r="BY5" s="25">
        <v>150.15899999999999</v>
      </c>
      <c r="BZ5" s="25">
        <v>178.78800000000001</v>
      </c>
      <c r="CA5" s="25">
        <v>178.66</v>
      </c>
      <c r="CB5" s="25">
        <v>178.53299999999999</v>
      </c>
      <c r="CC5" s="25">
        <v>178.404</v>
      </c>
      <c r="CD5" s="25">
        <v>138.99299999999999</v>
      </c>
      <c r="CE5" s="25">
        <v>134.578</v>
      </c>
      <c r="CF5" s="25">
        <v>134.548</v>
      </c>
      <c r="CG5" s="25">
        <v>134.453</v>
      </c>
      <c r="CH5" s="25">
        <v>106.71</v>
      </c>
      <c r="CI5" s="25">
        <v>103.039</v>
      </c>
      <c r="CJ5" s="25">
        <v>103.63800000000001</v>
      </c>
      <c r="CK5" s="25">
        <v>104.729</v>
      </c>
      <c r="CL5" s="25">
        <v>104.20399999999999</v>
      </c>
      <c r="CM5" s="25">
        <v>102.858</v>
      </c>
      <c r="CN5" s="25">
        <v>103.801</v>
      </c>
      <c r="CO5" s="25">
        <v>102.562</v>
      </c>
      <c r="CP5" s="25">
        <v>96.828999999999994</v>
      </c>
      <c r="CQ5" s="25">
        <v>96.355999999999995</v>
      </c>
      <c r="CR5" s="25">
        <v>97.43</v>
      </c>
      <c r="CS5" s="25">
        <v>95.790999999999997</v>
      </c>
      <c r="CT5" s="26"/>
      <c r="CU5" s="26"/>
      <c r="CV5" s="26"/>
      <c r="CW5" s="27"/>
      <c r="CX5" s="28">
        <f t="array" ref="CX5">SUMPRODUCT(B5:CW5*0.25)</f>
        <v>3591.7014999999992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81.22</v>
      </c>
      <c r="C8" s="37">
        <v>81.09</v>
      </c>
      <c r="D8" s="37">
        <v>84.42</v>
      </c>
      <c r="E8" s="37">
        <v>84.4</v>
      </c>
      <c r="F8" s="37">
        <v>84.78</v>
      </c>
      <c r="G8" s="37">
        <v>84.96</v>
      </c>
      <c r="H8" s="37">
        <v>84.77</v>
      </c>
      <c r="I8" s="37">
        <v>84.1</v>
      </c>
      <c r="J8" s="37">
        <v>84.57</v>
      </c>
      <c r="K8" s="37">
        <v>84.1</v>
      </c>
      <c r="L8" s="37">
        <v>78.08</v>
      </c>
      <c r="M8" s="37">
        <v>78.31</v>
      </c>
      <c r="N8" s="37">
        <v>84.86</v>
      </c>
      <c r="O8" s="37">
        <v>84.6</v>
      </c>
      <c r="P8" s="37">
        <v>84.56</v>
      </c>
      <c r="Q8" s="37">
        <v>81.8</v>
      </c>
      <c r="R8" s="37">
        <v>81.92</v>
      </c>
      <c r="S8" s="37">
        <v>79.42</v>
      </c>
      <c r="T8" s="37">
        <v>77.8</v>
      </c>
      <c r="U8" s="37">
        <v>79</v>
      </c>
      <c r="V8" s="37">
        <v>80.86</v>
      </c>
      <c r="W8" s="37">
        <v>80.680000000000007</v>
      </c>
      <c r="X8" s="37">
        <v>84.4</v>
      </c>
      <c r="Y8" s="37">
        <v>84.1</v>
      </c>
      <c r="Z8" s="37">
        <v>80.5</v>
      </c>
      <c r="AA8" s="37">
        <v>80.959999999999994</v>
      </c>
      <c r="AB8" s="37">
        <v>81.150000000000006</v>
      </c>
      <c r="AC8" s="37">
        <v>80.97</v>
      </c>
      <c r="AD8" s="37">
        <v>80.989999999999995</v>
      </c>
      <c r="AE8" s="37">
        <v>81.569999999999993</v>
      </c>
      <c r="AF8" s="37">
        <v>82.54</v>
      </c>
      <c r="AG8" s="37">
        <v>83.86</v>
      </c>
      <c r="AH8" s="37">
        <v>82.64</v>
      </c>
      <c r="AI8" s="37">
        <v>82.66</v>
      </c>
      <c r="AJ8" s="37">
        <v>82.32</v>
      </c>
      <c r="AK8" s="37">
        <v>64.239999999999995</v>
      </c>
      <c r="AL8" s="37">
        <v>64.2</v>
      </c>
      <c r="AM8" s="37">
        <v>63.56</v>
      </c>
      <c r="AN8" s="37">
        <v>63.5</v>
      </c>
      <c r="AO8" s="37">
        <v>55</v>
      </c>
      <c r="AP8" s="37">
        <v>46.62</v>
      </c>
      <c r="AQ8" s="37">
        <v>62.5</v>
      </c>
      <c r="AR8" s="37">
        <v>62.85</v>
      </c>
      <c r="AS8" s="37">
        <v>81.069999999999993</v>
      </c>
      <c r="AT8" s="37">
        <v>55</v>
      </c>
      <c r="AU8" s="37">
        <v>78.84</v>
      </c>
      <c r="AV8" s="37">
        <v>81.38</v>
      </c>
      <c r="AW8" s="37">
        <v>86.8</v>
      </c>
      <c r="AX8" s="37">
        <v>86.62</v>
      </c>
      <c r="AY8" s="37">
        <v>93.68</v>
      </c>
      <c r="AZ8" s="37">
        <v>94.28</v>
      </c>
      <c r="BA8" s="37">
        <v>88.99</v>
      </c>
      <c r="BB8" s="37">
        <v>95.5</v>
      </c>
      <c r="BC8" s="37">
        <v>88.45</v>
      </c>
      <c r="BD8" s="37">
        <v>84.62</v>
      </c>
      <c r="BE8" s="37">
        <v>78.8</v>
      </c>
      <c r="BF8" s="37">
        <v>81.010000000000005</v>
      </c>
      <c r="BG8" s="37">
        <v>81</v>
      </c>
      <c r="BH8" s="37">
        <v>80.489999999999995</v>
      </c>
      <c r="BI8" s="37">
        <v>81.12</v>
      </c>
      <c r="BJ8" s="37">
        <v>81.33</v>
      </c>
      <c r="BK8" s="37">
        <v>81.849999999999994</v>
      </c>
      <c r="BL8" s="37">
        <v>83.85</v>
      </c>
      <c r="BM8" s="37">
        <v>89.15</v>
      </c>
      <c r="BN8" s="37">
        <v>95.76</v>
      </c>
      <c r="BO8" s="37">
        <v>111.15</v>
      </c>
      <c r="BP8" s="37">
        <v>118.4</v>
      </c>
      <c r="BQ8" s="37">
        <v>124.15</v>
      </c>
      <c r="BR8" s="37">
        <v>111.99</v>
      </c>
      <c r="BS8" s="37">
        <v>110.38</v>
      </c>
      <c r="BT8" s="37">
        <v>118.95</v>
      </c>
      <c r="BU8" s="37">
        <v>116.27</v>
      </c>
      <c r="BV8" s="37">
        <v>115.33</v>
      </c>
      <c r="BW8" s="37">
        <v>113.58</v>
      </c>
      <c r="BX8" s="37">
        <v>113.87</v>
      </c>
      <c r="BY8" s="37">
        <v>114.26</v>
      </c>
      <c r="BZ8" s="37">
        <v>125.32</v>
      </c>
      <c r="CA8" s="37">
        <v>118.25</v>
      </c>
      <c r="CB8" s="37">
        <v>115.35</v>
      </c>
      <c r="CC8" s="37">
        <v>107.19</v>
      </c>
      <c r="CD8" s="37">
        <v>115.58</v>
      </c>
      <c r="CE8" s="37">
        <v>111.33</v>
      </c>
      <c r="CF8" s="37">
        <v>108.32</v>
      </c>
      <c r="CG8" s="37">
        <v>97.14</v>
      </c>
      <c r="CH8" s="37">
        <v>83.75</v>
      </c>
      <c r="CI8" s="37">
        <v>83.04</v>
      </c>
      <c r="CJ8" s="37">
        <v>82.67</v>
      </c>
      <c r="CK8" s="37">
        <v>82.37</v>
      </c>
      <c r="CL8" s="37">
        <v>80.22</v>
      </c>
      <c r="CM8" s="37">
        <v>80</v>
      </c>
      <c r="CN8" s="37">
        <v>77.95</v>
      </c>
      <c r="CO8" s="37">
        <v>79.91</v>
      </c>
      <c r="CP8" s="37">
        <v>77.47</v>
      </c>
      <c r="CQ8" s="37">
        <v>77.069999999999993</v>
      </c>
      <c r="CR8" s="37">
        <v>75.260000000000005</v>
      </c>
      <c r="CS8" s="37">
        <v>76.22</v>
      </c>
      <c r="CT8" s="38"/>
      <c r="CU8" s="38"/>
      <c r="CV8" s="38"/>
      <c r="CW8" s="39"/>
      <c r="CX8" s="40">
        <f>IF(SUM(B8:CW8)&lt;&gt;0,AVERAGEIF(B8:CW8,"&lt;&gt;"""),"")</f>
        <v>86.80999999999996</v>
      </c>
    </row>
    <row r="9" spans="1:102" ht="24.95" customHeight="1" thickBot="1" x14ac:dyDescent="0.25">
      <c r="A9" s="41" t="s">
        <v>6</v>
      </c>
      <c r="B9" s="42">
        <v>82.782499999999999</v>
      </c>
      <c r="C9" s="43">
        <v>82.782499999999999</v>
      </c>
      <c r="D9" s="43">
        <v>82.782499999999999</v>
      </c>
      <c r="E9" s="43">
        <v>82.782499999999999</v>
      </c>
      <c r="F9" s="43">
        <v>84.652500000000003</v>
      </c>
      <c r="G9" s="43">
        <v>84.652500000000003</v>
      </c>
      <c r="H9" s="43">
        <v>84.652500000000003</v>
      </c>
      <c r="I9" s="43">
        <v>84.652500000000003</v>
      </c>
      <c r="J9" s="43">
        <v>81.265000000000001</v>
      </c>
      <c r="K9" s="43">
        <v>81.265000000000001</v>
      </c>
      <c r="L9" s="43">
        <v>81.265000000000001</v>
      </c>
      <c r="M9" s="43">
        <v>81.265000000000001</v>
      </c>
      <c r="N9" s="43">
        <v>83.954999999999998</v>
      </c>
      <c r="O9" s="43">
        <v>83.954999999999998</v>
      </c>
      <c r="P9" s="43">
        <v>83.954999999999998</v>
      </c>
      <c r="Q9" s="43">
        <v>83.954999999999998</v>
      </c>
      <c r="R9" s="43">
        <v>79.534999999999997</v>
      </c>
      <c r="S9" s="43">
        <v>79.534999999999997</v>
      </c>
      <c r="T9" s="43">
        <v>79.534999999999997</v>
      </c>
      <c r="U9" s="43">
        <v>79.534999999999997</v>
      </c>
      <c r="V9" s="43">
        <v>82.51</v>
      </c>
      <c r="W9" s="43">
        <v>82.51</v>
      </c>
      <c r="X9" s="43">
        <v>82.51</v>
      </c>
      <c r="Y9" s="43">
        <v>82.51</v>
      </c>
      <c r="Z9" s="43">
        <v>80.894999999999996</v>
      </c>
      <c r="AA9" s="43">
        <v>80.894999999999996</v>
      </c>
      <c r="AB9" s="43">
        <v>80.894999999999996</v>
      </c>
      <c r="AC9" s="43">
        <v>80.894999999999996</v>
      </c>
      <c r="AD9" s="43">
        <v>82.24</v>
      </c>
      <c r="AE9" s="43">
        <v>82.24</v>
      </c>
      <c r="AF9" s="43">
        <v>82.24</v>
      </c>
      <c r="AG9" s="43">
        <v>82.24</v>
      </c>
      <c r="AH9" s="43">
        <v>77.965000000000003</v>
      </c>
      <c r="AI9" s="43">
        <v>77.965000000000003</v>
      </c>
      <c r="AJ9" s="43">
        <v>77.965000000000003</v>
      </c>
      <c r="AK9" s="43">
        <v>77.965000000000003</v>
      </c>
      <c r="AL9" s="43">
        <v>61.564999999999998</v>
      </c>
      <c r="AM9" s="43">
        <v>61.564999999999998</v>
      </c>
      <c r="AN9" s="43">
        <v>61.564999999999998</v>
      </c>
      <c r="AO9" s="43">
        <v>61.564999999999998</v>
      </c>
      <c r="AP9" s="43">
        <v>63.26</v>
      </c>
      <c r="AQ9" s="43">
        <v>63.26</v>
      </c>
      <c r="AR9" s="43">
        <v>63.26</v>
      </c>
      <c r="AS9" s="43">
        <v>63.26</v>
      </c>
      <c r="AT9" s="43">
        <v>75.504999999999995</v>
      </c>
      <c r="AU9" s="43">
        <v>75.504999999999995</v>
      </c>
      <c r="AV9" s="43">
        <v>75.504999999999995</v>
      </c>
      <c r="AW9" s="43">
        <v>75.504999999999995</v>
      </c>
      <c r="AX9" s="43">
        <v>90.892499999999998</v>
      </c>
      <c r="AY9" s="43">
        <v>90.892499999999998</v>
      </c>
      <c r="AZ9" s="43">
        <v>90.892499999999998</v>
      </c>
      <c r="BA9" s="43">
        <v>90.892499999999998</v>
      </c>
      <c r="BB9" s="43">
        <v>86.842500000000001</v>
      </c>
      <c r="BC9" s="43">
        <v>86.842500000000001</v>
      </c>
      <c r="BD9" s="43">
        <v>86.842500000000001</v>
      </c>
      <c r="BE9" s="43">
        <v>86.842500000000001</v>
      </c>
      <c r="BF9" s="43">
        <v>80.905000000000001</v>
      </c>
      <c r="BG9" s="43">
        <v>80.905000000000001</v>
      </c>
      <c r="BH9" s="43">
        <v>80.905000000000001</v>
      </c>
      <c r="BI9" s="43">
        <v>80.905000000000001</v>
      </c>
      <c r="BJ9" s="43">
        <v>84.045000000000002</v>
      </c>
      <c r="BK9" s="43">
        <v>84.045000000000002</v>
      </c>
      <c r="BL9" s="43">
        <v>84.045000000000002</v>
      </c>
      <c r="BM9" s="43">
        <v>84.045000000000002</v>
      </c>
      <c r="BN9" s="43">
        <v>112.36499999999999</v>
      </c>
      <c r="BO9" s="43">
        <v>112.36499999999999</v>
      </c>
      <c r="BP9" s="43">
        <v>112.36499999999999</v>
      </c>
      <c r="BQ9" s="43">
        <v>112.36499999999999</v>
      </c>
      <c r="BR9" s="43">
        <v>114.39749999999999</v>
      </c>
      <c r="BS9" s="43">
        <v>114.39749999999999</v>
      </c>
      <c r="BT9" s="43">
        <v>114.39749999999999</v>
      </c>
      <c r="BU9" s="43">
        <v>114.39749999999999</v>
      </c>
      <c r="BV9" s="43">
        <v>114.26</v>
      </c>
      <c r="BW9" s="43">
        <v>114.26</v>
      </c>
      <c r="BX9" s="43">
        <v>114.26</v>
      </c>
      <c r="BY9" s="43">
        <v>114.26</v>
      </c>
      <c r="BZ9" s="43">
        <v>116.5275</v>
      </c>
      <c r="CA9" s="43">
        <v>116.5275</v>
      </c>
      <c r="CB9" s="43">
        <v>116.5275</v>
      </c>
      <c r="CC9" s="43">
        <v>116.5275</v>
      </c>
      <c r="CD9" s="43">
        <v>108.0925</v>
      </c>
      <c r="CE9" s="43">
        <v>108.0925</v>
      </c>
      <c r="CF9" s="43">
        <v>108.0925</v>
      </c>
      <c r="CG9" s="43">
        <v>108.0925</v>
      </c>
      <c r="CH9" s="43">
        <v>82.957499999999996</v>
      </c>
      <c r="CI9" s="43">
        <v>82.957499999999996</v>
      </c>
      <c r="CJ9" s="43">
        <v>82.957499999999996</v>
      </c>
      <c r="CK9" s="43">
        <v>82.957499999999996</v>
      </c>
      <c r="CL9" s="43">
        <v>79.52</v>
      </c>
      <c r="CM9" s="43">
        <v>79.52</v>
      </c>
      <c r="CN9" s="43">
        <v>79.52</v>
      </c>
      <c r="CO9" s="43">
        <v>79.52</v>
      </c>
      <c r="CP9" s="43">
        <v>76.504999999999995</v>
      </c>
      <c r="CQ9" s="43">
        <v>76.504999999999995</v>
      </c>
      <c r="CR9" s="43">
        <v>76.504999999999995</v>
      </c>
      <c r="CS9" s="43">
        <v>76.504999999999995</v>
      </c>
      <c r="CT9" s="44"/>
      <c r="CU9" s="44"/>
      <c r="CV9" s="44"/>
      <c r="CW9" s="45"/>
      <c r="CX9" s="46">
        <f>IF(SUM(B9:CW9)&lt;&gt;0,AVERAGEIF(B9:CW9,"&lt;&gt;"""),"")</f>
        <v>86.810000000000016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81.265000000000001</v>
      </c>
      <c r="C13" s="65">
        <v>85.025999999999996</v>
      </c>
      <c r="D13" s="65">
        <v>33.030999999999999</v>
      </c>
      <c r="E13" s="65">
        <v>32.147999999999996</v>
      </c>
      <c r="F13" s="65">
        <v>33.022000000000006</v>
      </c>
      <c r="G13" s="65">
        <v>40.561</v>
      </c>
      <c r="H13" s="65">
        <v>40.561999999999998</v>
      </c>
      <c r="I13" s="65">
        <v>7.7039999999999997</v>
      </c>
      <c r="J13" s="65">
        <v>41.356000000000002</v>
      </c>
      <c r="K13" s="65">
        <v>26.100999999999999</v>
      </c>
      <c r="L13" s="65"/>
      <c r="M13" s="65"/>
      <c r="N13" s="65">
        <v>190.16499999999999</v>
      </c>
      <c r="O13" s="65">
        <v>177.667</v>
      </c>
      <c r="P13" s="65">
        <v>177.453</v>
      </c>
      <c r="Q13" s="65">
        <v>92.549000000000007</v>
      </c>
      <c r="R13" s="65">
        <v>98.144999999999996</v>
      </c>
      <c r="S13" s="65"/>
      <c r="T13" s="65"/>
      <c r="U13" s="65"/>
      <c r="V13" s="65">
        <v>70.022999999999996</v>
      </c>
      <c r="W13" s="65">
        <v>56.64</v>
      </c>
      <c r="X13" s="65">
        <v>180.351</v>
      </c>
      <c r="Y13" s="65">
        <v>147.32499999999999</v>
      </c>
      <c r="Z13" s="65">
        <v>88.97</v>
      </c>
      <c r="AA13" s="65">
        <v>127.364</v>
      </c>
      <c r="AB13" s="65">
        <v>142.971</v>
      </c>
      <c r="AC13" s="65">
        <v>127.93800000000002</v>
      </c>
      <c r="AD13" s="65">
        <v>129.608</v>
      </c>
      <c r="AE13" s="65">
        <v>178.69899999999998</v>
      </c>
      <c r="AF13" s="65">
        <v>168.08999999999997</v>
      </c>
      <c r="AG13" s="65">
        <v>132.02699999999999</v>
      </c>
      <c r="AH13" s="65">
        <v>139.85400000000001</v>
      </c>
      <c r="AI13" s="65">
        <v>135.27699999999999</v>
      </c>
      <c r="AJ13" s="65">
        <v>108.235</v>
      </c>
      <c r="AK13" s="65"/>
      <c r="AL13" s="65"/>
      <c r="AM13" s="65"/>
      <c r="AN13" s="65"/>
      <c r="AO13" s="65"/>
      <c r="AP13" s="65"/>
      <c r="AQ13" s="65"/>
      <c r="AR13" s="65"/>
      <c r="AS13" s="65">
        <v>166.49699999999999</v>
      </c>
      <c r="AT13" s="65"/>
      <c r="AU13" s="65">
        <v>190</v>
      </c>
      <c r="AV13" s="65">
        <v>335.202</v>
      </c>
      <c r="AW13" s="65">
        <v>375.572</v>
      </c>
      <c r="AX13" s="65">
        <v>336.245</v>
      </c>
      <c r="AY13" s="65">
        <v>385.65600000000001</v>
      </c>
      <c r="AZ13" s="65">
        <v>416.61699999999996</v>
      </c>
      <c r="BA13" s="65">
        <v>438.024</v>
      </c>
      <c r="BB13" s="65">
        <v>449</v>
      </c>
      <c r="BC13" s="65">
        <v>350.47399999999999</v>
      </c>
      <c r="BD13" s="65">
        <v>272.67700000000002</v>
      </c>
      <c r="BE13" s="65">
        <v>173.88800000000001</v>
      </c>
      <c r="BF13" s="65">
        <v>261.524</v>
      </c>
      <c r="BG13" s="65">
        <v>236.26499999999999</v>
      </c>
      <c r="BH13" s="65">
        <v>208.761</v>
      </c>
      <c r="BI13" s="65">
        <v>218.56299999999999</v>
      </c>
      <c r="BJ13" s="65">
        <v>244.952</v>
      </c>
      <c r="BK13" s="65">
        <v>262.00400000000002</v>
      </c>
      <c r="BL13" s="65">
        <v>215.25</v>
      </c>
      <c r="BM13" s="65">
        <v>65.236999999999995</v>
      </c>
      <c r="BN13" s="65">
        <v>31.207999999999998</v>
      </c>
      <c r="BO13" s="65">
        <v>26.774999999999999</v>
      </c>
      <c r="BP13" s="65">
        <v>10.722999999999999</v>
      </c>
      <c r="BQ13" s="65">
        <v>8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74.51100000000001</v>
      </c>
      <c r="CI13" s="65">
        <v>70.085999999999999</v>
      </c>
      <c r="CJ13" s="65">
        <v>70</v>
      </c>
      <c r="CK13" s="65">
        <v>70.018000000000001</v>
      </c>
      <c r="CL13" s="65">
        <v>68.140999999999991</v>
      </c>
      <c r="CM13" s="65">
        <v>67.569999999999993</v>
      </c>
      <c r="CN13" s="65">
        <v>69.210999999999999</v>
      </c>
      <c r="CO13" s="65">
        <v>68.447999999999993</v>
      </c>
      <c r="CP13" s="65">
        <v>85.71</v>
      </c>
      <c r="CQ13" s="65">
        <v>85.33</v>
      </c>
      <c r="CR13" s="65">
        <v>86.867000000000004</v>
      </c>
      <c r="CS13" s="65">
        <v>85.980999999999995</v>
      </c>
      <c r="CT13" s="66"/>
      <c r="CU13" s="66"/>
      <c r="CV13" s="66"/>
      <c r="CW13" s="67"/>
      <c r="CX13" s="68">
        <f t="array" ref="CX13">SUMPRODUCT(B13:CW13*0.25)</f>
        <v>2417.7784999999999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>
        <v>30</v>
      </c>
      <c r="AN14" s="65">
        <v>30</v>
      </c>
      <c r="AO14" s="65">
        <v>30</v>
      </c>
      <c r="AP14" s="65"/>
      <c r="AQ14" s="65">
        <v>30</v>
      </c>
      <c r="AR14" s="65">
        <v>30</v>
      </c>
      <c r="AS14" s="65"/>
      <c r="AT14" s="65">
        <v>30</v>
      </c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45</v>
      </c>
    </row>
    <row r="15" spans="1:102" ht="24.95" customHeight="1" x14ac:dyDescent="0.2">
      <c r="A15" s="69" t="s">
        <v>12</v>
      </c>
      <c r="B15" s="70">
        <v>2.085</v>
      </c>
      <c r="C15" s="71">
        <v>2.1040000000000001</v>
      </c>
      <c r="D15" s="71">
        <v>2.1230000000000002</v>
      </c>
      <c r="E15" s="71">
        <v>2.1419999999999999</v>
      </c>
      <c r="F15" s="71">
        <v>2.2709999999999999</v>
      </c>
      <c r="G15" s="71">
        <v>2.286</v>
      </c>
      <c r="H15" s="71">
        <v>2.3180000000000001</v>
      </c>
      <c r="I15" s="71">
        <v>2.3410000000000002</v>
      </c>
      <c r="J15" s="71">
        <v>2.3359999999999999</v>
      </c>
      <c r="K15" s="71">
        <v>2.3109999999999999</v>
      </c>
      <c r="L15" s="71">
        <v>2.2810000000000001</v>
      </c>
      <c r="M15" s="71">
        <v>2.254</v>
      </c>
      <c r="N15" s="71">
        <v>2.266</v>
      </c>
      <c r="O15" s="71">
        <v>2.0299999999999998</v>
      </c>
      <c r="P15" s="71">
        <v>2</v>
      </c>
      <c r="Q15" s="71">
        <v>2</v>
      </c>
      <c r="R15" s="71">
        <v>2</v>
      </c>
      <c r="S15" s="71">
        <v>2</v>
      </c>
      <c r="T15" s="71">
        <v>2</v>
      </c>
      <c r="U15" s="71">
        <v>2</v>
      </c>
      <c r="V15" s="71">
        <v>2</v>
      </c>
      <c r="W15" s="71">
        <v>2</v>
      </c>
      <c r="X15" s="71">
        <v>2</v>
      </c>
      <c r="Y15" s="71">
        <v>2.073</v>
      </c>
      <c r="Z15" s="71">
        <v>2</v>
      </c>
      <c r="AA15" s="71">
        <v>2</v>
      </c>
      <c r="AB15" s="71">
        <v>2</v>
      </c>
      <c r="AC15" s="71">
        <v>2</v>
      </c>
      <c r="AD15" s="71">
        <v>2</v>
      </c>
      <c r="AE15" s="71">
        <v>2</v>
      </c>
      <c r="AF15" s="71">
        <v>2</v>
      </c>
      <c r="AG15" s="71">
        <v>2</v>
      </c>
      <c r="AH15" s="71">
        <v>2</v>
      </c>
      <c r="AI15" s="71">
        <v>2</v>
      </c>
      <c r="AJ15" s="71">
        <v>2.1259999999999999</v>
      </c>
      <c r="AK15" s="71">
        <v>3.145</v>
      </c>
      <c r="AL15" s="71">
        <v>9.3870000000000005</v>
      </c>
      <c r="AM15" s="71">
        <v>8.7899999999999991</v>
      </c>
      <c r="AN15" s="71">
        <v>8.6660000000000004</v>
      </c>
      <c r="AO15" s="71">
        <v>2</v>
      </c>
      <c r="AP15" s="71">
        <v>2</v>
      </c>
      <c r="AQ15" s="71">
        <v>3.7330000000000001</v>
      </c>
      <c r="AR15" s="71">
        <v>2</v>
      </c>
      <c r="AS15" s="71">
        <v>2</v>
      </c>
      <c r="AT15" s="71">
        <v>2</v>
      </c>
      <c r="AU15" s="71">
        <v>2</v>
      </c>
      <c r="AV15" s="71">
        <v>2</v>
      </c>
      <c r="AW15" s="71">
        <v>2</v>
      </c>
      <c r="AX15" s="71">
        <v>2</v>
      </c>
      <c r="AY15" s="71">
        <v>2</v>
      </c>
      <c r="AZ15" s="71">
        <v>2</v>
      </c>
      <c r="BA15" s="71">
        <v>2</v>
      </c>
      <c r="BB15" s="71">
        <v>2</v>
      </c>
      <c r="BC15" s="71">
        <v>2</v>
      </c>
      <c r="BD15" s="71">
        <v>2</v>
      </c>
      <c r="BE15" s="71">
        <v>2</v>
      </c>
      <c r="BF15" s="71">
        <v>2</v>
      </c>
      <c r="BG15" s="71">
        <v>2</v>
      </c>
      <c r="BH15" s="71">
        <v>2</v>
      </c>
      <c r="BI15" s="71">
        <v>2</v>
      </c>
      <c r="BJ15" s="71">
        <v>2</v>
      </c>
      <c r="BK15" s="71">
        <v>2</v>
      </c>
      <c r="BL15" s="71">
        <v>2</v>
      </c>
      <c r="BM15" s="71">
        <v>2</v>
      </c>
      <c r="BN15" s="71">
        <v>2</v>
      </c>
      <c r="BO15" s="71">
        <v>2</v>
      </c>
      <c r="BP15" s="71">
        <v>2</v>
      </c>
      <c r="BQ15" s="71">
        <v>2</v>
      </c>
      <c r="BR15" s="71">
        <v>2</v>
      </c>
      <c r="BS15" s="71">
        <v>2</v>
      </c>
      <c r="BT15" s="71">
        <v>2</v>
      </c>
      <c r="BU15" s="71">
        <v>2.0419999999999998</v>
      </c>
      <c r="BV15" s="71">
        <v>2.2650000000000001</v>
      </c>
      <c r="BW15" s="71">
        <v>2.4319999999999999</v>
      </c>
      <c r="BX15" s="71">
        <v>2.6</v>
      </c>
      <c r="BY15" s="71">
        <v>2.7589999999999999</v>
      </c>
      <c r="BZ15" s="71">
        <v>2.7879999999999998</v>
      </c>
      <c r="CA15" s="71">
        <v>2.66</v>
      </c>
      <c r="CB15" s="71">
        <v>2.5329999999999999</v>
      </c>
      <c r="CC15" s="71">
        <v>2.4039999999999999</v>
      </c>
      <c r="CD15" s="71">
        <v>4.593</v>
      </c>
      <c r="CE15" s="71">
        <v>4.5780000000000003</v>
      </c>
      <c r="CF15" s="71">
        <v>4.548</v>
      </c>
      <c r="CG15" s="71">
        <v>4.4530000000000003</v>
      </c>
      <c r="CH15" s="71">
        <v>9.1989999999999998</v>
      </c>
      <c r="CI15" s="71">
        <v>9.9529999999999994</v>
      </c>
      <c r="CJ15" s="71">
        <v>10.638</v>
      </c>
      <c r="CK15" s="71">
        <v>11.711</v>
      </c>
      <c r="CL15" s="71">
        <v>13.063000000000001</v>
      </c>
      <c r="CM15" s="71">
        <v>12.288</v>
      </c>
      <c r="CN15" s="71">
        <v>11.59</v>
      </c>
      <c r="CO15" s="71">
        <v>11.114000000000001</v>
      </c>
      <c r="CP15" s="71">
        <v>11.119</v>
      </c>
      <c r="CQ15" s="71">
        <v>11.026</v>
      </c>
      <c r="CR15" s="71">
        <v>10.563000000000001</v>
      </c>
      <c r="CS15" s="71">
        <v>9.81</v>
      </c>
      <c r="CT15" s="72"/>
      <c r="CU15" s="72"/>
      <c r="CV15" s="72"/>
      <c r="CW15" s="73"/>
      <c r="CX15" s="74">
        <f t="array" ref="CX15">SUMPRODUCT(B15:CW15*0.25)</f>
        <v>85.449249999999978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83.35</v>
      </c>
      <c r="C17" s="77">
        <f t="shared" ref="C17:BN17" si="0">SUM(C11:C16)</f>
        <v>87.13</v>
      </c>
      <c r="D17" s="77">
        <f t="shared" si="0"/>
        <v>35.153999999999996</v>
      </c>
      <c r="E17" s="77">
        <f t="shared" si="0"/>
        <v>34.29</v>
      </c>
      <c r="F17" s="77">
        <f t="shared" si="0"/>
        <v>35.293000000000006</v>
      </c>
      <c r="G17" s="77">
        <f t="shared" si="0"/>
        <v>42.847000000000001</v>
      </c>
      <c r="H17" s="77">
        <f t="shared" si="0"/>
        <v>42.879999999999995</v>
      </c>
      <c r="I17" s="77">
        <f t="shared" si="0"/>
        <v>10.045</v>
      </c>
      <c r="J17" s="77">
        <f t="shared" si="0"/>
        <v>43.692</v>
      </c>
      <c r="K17" s="77">
        <f t="shared" si="0"/>
        <v>28.411999999999999</v>
      </c>
      <c r="L17" s="77">
        <f t="shared" si="0"/>
        <v>2.2810000000000001</v>
      </c>
      <c r="M17" s="77">
        <f t="shared" si="0"/>
        <v>2.254</v>
      </c>
      <c r="N17" s="77">
        <f t="shared" si="0"/>
        <v>192.43099999999998</v>
      </c>
      <c r="O17" s="77">
        <f t="shared" si="0"/>
        <v>179.697</v>
      </c>
      <c r="P17" s="77">
        <f t="shared" si="0"/>
        <v>179.453</v>
      </c>
      <c r="Q17" s="77">
        <f t="shared" si="0"/>
        <v>94.549000000000007</v>
      </c>
      <c r="R17" s="77">
        <f t="shared" si="0"/>
        <v>100.145</v>
      </c>
      <c r="S17" s="77">
        <f t="shared" si="0"/>
        <v>2</v>
      </c>
      <c r="T17" s="77">
        <f t="shared" si="0"/>
        <v>2</v>
      </c>
      <c r="U17" s="77">
        <f t="shared" si="0"/>
        <v>2</v>
      </c>
      <c r="V17" s="77">
        <f t="shared" si="0"/>
        <v>72.022999999999996</v>
      </c>
      <c r="W17" s="77">
        <f t="shared" si="0"/>
        <v>58.64</v>
      </c>
      <c r="X17" s="77">
        <f t="shared" si="0"/>
        <v>182.351</v>
      </c>
      <c r="Y17" s="77">
        <f t="shared" si="0"/>
        <v>149.398</v>
      </c>
      <c r="Z17" s="77">
        <f t="shared" si="0"/>
        <v>90.97</v>
      </c>
      <c r="AA17" s="77">
        <f t="shared" si="0"/>
        <v>129.364</v>
      </c>
      <c r="AB17" s="77">
        <f t="shared" si="0"/>
        <v>144.971</v>
      </c>
      <c r="AC17" s="77">
        <f t="shared" si="0"/>
        <v>129.93800000000002</v>
      </c>
      <c r="AD17" s="77">
        <f t="shared" si="0"/>
        <v>131.608</v>
      </c>
      <c r="AE17" s="77">
        <f t="shared" si="0"/>
        <v>180.69899999999998</v>
      </c>
      <c r="AF17" s="77">
        <f t="shared" si="0"/>
        <v>170.08999999999997</v>
      </c>
      <c r="AG17" s="77">
        <f t="shared" si="0"/>
        <v>134.02699999999999</v>
      </c>
      <c r="AH17" s="77">
        <f t="shared" si="0"/>
        <v>141.85400000000001</v>
      </c>
      <c r="AI17" s="77">
        <f t="shared" si="0"/>
        <v>137.27699999999999</v>
      </c>
      <c r="AJ17" s="77">
        <f t="shared" si="0"/>
        <v>110.361</v>
      </c>
      <c r="AK17" s="77">
        <f t="shared" si="0"/>
        <v>3.145</v>
      </c>
      <c r="AL17" s="77">
        <f t="shared" si="0"/>
        <v>9.3870000000000005</v>
      </c>
      <c r="AM17" s="77">
        <f t="shared" si="0"/>
        <v>38.79</v>
      </c>
      <c r="AN17" s="77">
        <f t="shared" si="0"/>
        <v>38.665999999999997</v>
      </c>
      <c r="AO17" s="77">
        <f t="shared" si="0"/>
        <v>32</v>
      </c>
      <c r="AP17" s="77">
        <f t="shared" si="0"/>
        <v>2</v>
      </c>
      <c r="AQ17" s="77">
        <f t="shared" si="0"/>
        <v>33.732999999999997</v>
      </c>
      <c r="AR17" s="77">
        <f t="shared" si="0"/>
        <v>32</v>
      </c>
      <c r="AS17" s="77">
        <f t="shared" si="0"/>
        <v>168.49699999999999</v>
      </c>
      <c r="AT17" s="77">
        <f t="shared" si="0"/>
        <v>32</v>
      </c>
      <c r="AU17" s="77">
        <f t="shared" si="0"/>
        <v>192</v>
      </c>
      <c r="AV17" s="77">
        <f t="shared" si="0"/>
        <v>337.202</v>
      </c>
      <c r="AW17" s="77">
        <f t="shared" si="0"/>
        <v>377.572</v>
      </c>
      <c r="AX17" s="77">
        <f t="shared" si="0"/>
        <v>338.245</v>
      </c>
      <c r="AY17" s="77">
        <f t="shared" si="0"/>
        <v>387.65600000000001</v>
      </c>
      <c r="AZ17" s="77">
        <f t="shared" si="0"/>
        <v>418.61699999999996</v>
      </c>
      <c r="BA17" s="77">
        <f t="shared" si="0"/>
        <v>440.024</v>
      </c>
      <c r="BB17" s="77">
        <f t="shared" si="0"/>
        <v>451</v>
      </c>
      <c r="BC17" s="77">
        <f t="shared" si="0"/>
        <v>352.47399999999999</v>
      </c>
      <c r="BD17" s="77">
        <f t="shared" si="0"/>
        <v>274.67700000000002</v>
      </c>
      <c r="BE17" s="77">
        <f t="shared" si="0"/>
        <v>175.88800000000001</v>
      </c>
      <c r="BF17" s="77">
        <f t="shared" si="0"/>
        <v>263.524</v>
      </c>
      <c r="BG17" s="77">
        <f t="shared" si="0"/>
        <v>238.26499999999999</v>
      </c>
      <c r="BH17" s="77">
        <f t="shared" si="0"/>
        <v>210.761</v>
      </c>
      <c r="BI17" s="77">
        <f t="shared" si="0"/>
        <v>220.56299999999999</v>
      </c>
      <c r="BJ17" s="77">
        <f t="shared" si="0"/>
        <v>246.952</v>
      </c>
      <c r="BK17" s="77">
        <f t="shared" si="0"/>
        <v>264.00400000000002</v>
      </c>
      <c r="BL17" s="77">
        <f t="shared" si="0"/>
        <v>217.25</v>
      </c>
      <c r="BM17" s="77">
        <f t="shared" si="0"/>
        <v>67.236999999999995</v>
      </c>
      <c r="BN17" s="77">
        <f t="shared" si="0"/>
        <v>33.207999999999998</v>
      </c>
      <c r="BO17" s="77">
        <f t="shared" ref="BO17:CW17" si="1">SUM(BO11:BO16)</f>
        <v>28.774999999999999</v>
      </c>
      <c r="BP17" s="77">
        <f t="shared" si="1"/>
        <v>12.722999999999999</v>
      </c>
      <c r="BQ17" s="77">
        <f t="shared" si="1"/>
        <v>10</v>
      </c>
      <c r="BR17" s="77">
        <f t="shared" si="1"/>
        <v>2</v>
      </c>
      <c r="BS17" s="77">
        <f t="shared" si="1"/>
        <v>2</v>
      </c>
      <c r="BT17" s="77">
        <f t="shared" si="1"/>
        <v>2</v>
      </c>
      <c r="BU17" s="77">
        <f t="shared" si="1"/>
        <v>2.0419999999999998</v>
      </c>
      <c r="BV17" s="77">
        <f t="shared" si="1"/>
        <v>2.2650000000000001</v>
      </c>
      <c r="BW17" s="77">
        <f t="shared" si="1"/>
        <v>2.4319999999999999</v>
      </c>
      <c r="BX17" s="77">
        <f t="shared" si="1"/>
        <v>2.6</v>
      </c>
      <c r="BY17" s="77">
        <f t="shared" si="1"/>
        <v>2.7589999999999999</v>
      </c>
      <c r="BZ17" s="77">
        <f t="shared" si="1"/>
        <v>2.7879999999999998</v>
      </c>
      <c r="CA17" s="77">
        <f t="shared" si="1"/>
        <v>2.66</v>
      </c>
      <c r="CB17" s="77">
        <f t="shared" si="1"/>
        <v>2.5329999999999999</v>
      </c>
      <c r="CC17" s="77">
        <f t="shared" si="1"/>
        <v>2.4039999999999999</v>
      </c>
      <c r="CD17" s="77">
        <f t="shared" si="1"/>
        <v>4.593</v>
      </c>
      <c r="CE17" s="77">
        <f t="shared" si="1"/>
        <v>4.5780000000000003</v>
      </c>
      <c r="CF17" s="77">
        <f t="shared" si="1"/>
        <v>4.548</v>
      </c>
      <c r="CG17" s="77">
        <f t="shared" si="1"/>
        <v>4.4530000000000003</v>
      </c>
      <c r="CH17" s="77">
        <f t="shared" si="1"/>
        <v>83.710000000000008</v>
      </c>
      <c r="CI17" s="77">
        <f t="shared" si="1"/>
        <v>80.039000000000001</v>
      </c>
      <c r="CJ17" s="77">
        <f t="shared" si="1"/>
        <v>80.638000000000005</v>
      </c>
      <c r="CK17" s="77">
        <f t="shared" si="1"/>
        <v>81.728999999999999</v>
      </c>
      <c r="CL17" s="77">
        <f t="shared" si="1"/>
        <v>81.203999999999994</v>
      </c>
      <c r="CM17" s="77">
        <f t="shared" si="1"/>
        <v>79.85799999999999</v>
      </c>
      <c r="CN17" s="77">
        <f t="shared" si="1"/>
        <v>80.801000000000002</v>
      </c>
      <c r="CO17" s="77">
        <f t="shared" si="1"/>
        <v>79.561999999999998</v>
      </c>
      <c r="CP17" s="77">
        <f t="shared" si="1"/>
        <v>96.828999999999994</v>
      </c>
      <c r="CQ17" s="77">
        <f t="shared" si="1"/>
        <v>96.355999999999995</v>
      </c>
      <c r="CR17" s="77">
        <f t="shared" si="1"/>
        <v>97.43</v>
      </c>
      <c r="CS17" s="77">
        <f t="shared" si="1"/>
        <v>95.790999999999997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2548.22775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42</v>
      </c>
      <c r="AY20" s="88">
        <v>42</v>
      </c>
      <c r="AZ20" s="88">
        <v>42</v>
      </c>
      <c r="BA20" s="88">
        <v>42</v>
      </c>
      <c r="BB20" s="88">
        <v>42</v>
      </c>
      <c r="BC20" s="88">
        <v>42</v>
      </c>
      <c r="BD20" s="88">
        <v>42</v>
      </c>
      <c r="BE20" s="88">
        <v>42</v>
      </c>
      <c r="BF20" s="88">
        <v>42</v>
      </c>
      <c r="BG20" s="88">
        <v>42</v>
      </c>
      <c r="BH20" s="88">
        <v>42</v>
      </c>
      <c r="BI20" s="88">
        <v>42</v>
      </c>
      <c r="BJ20" s="88"/>
      <c r="BK20" s="88"/>
      <c r="BL20" s="88"/>
      <c r="BM20" s="88"/>
      <c r="BN20" s="88">
        <v>65</v>
      </c>
      <c r="BO20" s="88">
        <v>65</v>
      </c>
      <c r="BP20" s="88">
        <v>65</v>
      </c>
      <c r="BQ20" s="88">
        <v>65</v>
      </c>
      <c r="BR20" s="88">
        <v>65</v>
      </c>
      <c r="BS20" s="88">
        <v>65</v>
      </c>
      <c r="BT20" s="88">
        <v>65</v>
      </c>
      <c r="BU20" s="88">
        <v>65</v>
      </c>
      <c r="BV20" s="88">
        <v>23</v>
      </c>
      <c r="BW20" s="88">
        <v>23</v>
      </c>
      <c r="BX20" s="88">
        <v>23</v>
      </c>
      <c r="BY20" s="88">
        <v>23</v>
      </c>
      <c r="BZ20" s="88">
        <v>176</v>
      </c>
      <c r="CA20" s="88">
        <v>176</v>
      </c>
      <c r="CB20" s="88">
        <v>176</v>
      </c>
      <c r="CC20" s="88">
        <v>176</v>
      </c>
      <c r="CD20" s="88">
        <v>130</v>
      </c>
      <c r="CE20" s="88">
        <v>130</v>
      </c>
      <c r="CF20" s="88">
        <v>130</v>
      </c>
      <c r="CG20" s="88">
        <v>130</v>
      </c>
      <c r="CH20" s="88">
        <v>23</v>
      </c>
      <c r="CI20" s="88">
        <v>23</v>
      </c>
      <c r="CJ20" s="88">
        <v>23</v>
      </c>
      <c r="CK20" s="88">
        <v>23</v>
      </c>
      <c r="CL20" s="88">
        <v>23</v>
      </c>
      <c r="CM20" s="88">
        <v>23</v>
      </c>
      <c r="CN20" s="88">
        <v>23</v>
      </c>
      <c r="CO20" s="88">
        <v>23</v>
      </c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631</v>
      </c>
    </row>
    <row r="21" spans="1:102" ht="24.95" customHeight="1" x14ac:dyDescent="0.2">
      <c r="A21" s="92" t="s">
        <v>17</v>
      </c>
      <c r="B21" s="93">
        <v>1.2</v>
      </c>
      <c r="C21" s="94">
        <v>1.2</v>
      </c>
      <c r="D21" s="94">
        <v>1.2</v>
      </c>
      <c r="E21" s="94">
        <v>1.2</v>
      </c>
      <c r="F21" s="94">
        <v>1.2</v>
      </c>
      <c r="G21" s="94">
        <v>1.2</v>
      </c>
      <c r="H21" s="94">
        <v>1.2</v>
      </c>
      <c r="I21" s="94">
        <v>1.2</v>
      </c>
      <c r="J21" s="94">
        <v>1.2</v>
      </c>
      <c r="K21" s="94">
        <v>1.2</v>
      </c>
      <c r="L21" s="94">
        <v>1.2</v>
      </c>
      <c r="M21" s="94">
        <v>1.2</v>
      </c>
      <c r="N21" s="94">
        <v>1.2</v>
      </c>
      <c r="O21" s="94">
        <v>1.2</v>
      </c>
      <c r="P21" s="94">
        <v>1.2</v>
      </c>
      <c r="Q21" s="94">
        <v>1.2</v>
      </c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>
        <v>7.68</v>
      </c>
      <c r="AL21" s="94">
        <v>2.2400000000000002</v>
      </c>
      <c r="AM21" s="94"/>
      <c r="AN21" s="94"/>
      <c r="AO21" s="94">
        <v>6.4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8.879999999999999</v>
      </c>
    </row>
    <row r="22" spans="1:102" ht="24.95" customHeight="1" x14ac:dyDescent="0.2">
      <c r="A22" s="92" t="s">
        <v>18</v>
      </c>
      <c r="B22" s="98">
        <v>2</v>
      </c>
      <c r="C22" s="99">
        <v>1.9</v>
      </c>
      <c r="D22" s="99">
        <v>1.9</v>
      </c>
      <c r="E22" s="99">
        <v>1.8</v>
      </c>
      <c r="F22" s="99">
        <v>1.9</v>
      </c>
      <c r="G22" s="99">
        <v>1.8</v>
      </c>
      <c r="H22" s="99">
        <v>1.8</v>
      </c>
      <c r="I22" s="99">
        <v>1.8</v>
      </c>
      <c r="J22" s="99">
        <v>1.8</v>
      </c>
      <c r="K22" s="99">
        <v>1.7</v>
      </c>
      <c r="L22" s="99">
        <v>1.7</v>
      </c>
      <c r="M22" s="99">
        <v>1.7</v>
      </c>
      <c r="N22" s="99">
        <v>1.7</v>
      </c>
      <c r="O22" s="99">
        <v>1.7</v>
      </c>
      <c r="P22" s="99">
        <v>1.7</v>
      </c>
      <c r="Q22" s="99">
        <v>1.7</v>
      </c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7.1499999999999995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68.641999999999996</v>
      </c>
      <c r="AP23" s="99">
        <v>110</v>
      </c>
      <c r="AQ23" s="99"/>
      <c r="AR23" s="99"/>
      <c r="AS23" s="99"/>
      <c r="AT23" s="99">
        <v>31.132999999999999</v>
      </c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52.443750000000001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3.2</v>
      </c>
      <c r="C27" s="107">
        <f t="shared" si="2"/>
        <v>3.0999999999999996</v>
      </c>
      <c r="D27" s="107">
        <f t="shared" si="2"/>
        <v>3.0999999999999996</v>
      </c>
      <c r="E27" s="107">
        <f t="shared" si="2"/>
        <v>3</v>
      </c>
      <c r="F27" s="107">
        <f t="shared" si="2"/>
        <v>3.0999999999999996</v>
      </c>
      <c r="G27" s="107">
        <f t="shared" si="2"/>
        <v>3</v>
      </c>
      <c r="H27" s="107">
        <f t="shared" si="2"/>
        <v>3</v>
      </c>
      <c r="I27" s="107">
        <f t="shared" si="2"/>
        <v>3</v>
      </c>
      <c r="J27" s="107">
        <f t="shared" si="2"/>
        <v>3</v>
      </c>
      <c r="K27" s="107">
        <f t="shared" si="2"/>
        <v>2.9</v>
      </c>
      <c r="L27" s="107">
        <f t="shared" si="2"/>
        <v>2.9</v>
      </c>
      <c r="M27" s="107">
        <f t="shared" si="2"/>
        <v>2.9</v>
      </c>
      <c r="N27" s="107">
        <f t="shared" si="2"/>
        <v>2.9</v>
      </c>
      <c r="O27" s="107">
        <f t="shared" si="2"/>
        <v>2.9</v>
      </c>
      <c r="P27" s="107">
        <f t="shared" si="2"/>
        <v>2.9</v>
      </c>
      <c r="Q27" s="107">
        <f>SUM(Q20:Q26)</f>
        <v>2.9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7.68</v>
      </c>
      <c r="AL27" s="107">
        <f t="shared" si="3"/>
        <v>2.2400000000000002</v>
      </c>
      <c r="AM27" s="107">
        <f t="shared" si="3"/>
        <v>0</v>
      </c>
      <c r="AN27" s="107">
        <f t="shared" si="3"/>
        <v>0</v>
      </c>
      <c r="AO27" s="107">
        <f t="shared" si="3"/>
        <v>75.042000000000002</v>
      </c>
      <c r="AP27" s="107">
        <f t="shared" si="3"/>
        <v>110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31.132999999999999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42</v>
      </c>
      <c r="AY27" s="107">
        <f t="shared" si="3"/>
        <v>42</v>
      </c>
      <c r="AZ27" s="107">
        <f t="shared" si="3"/>
        <v>42</v>
      </c>
      <c r="BA27" s="107">
        <f t="shared" si="3"/>
        <v>42</v>
      </c>
      <c r="BB27" s="107">
        <f t="shared" si="3"/>
        <v>42</v>
      </c>
      <c r="BC27" s="107">
        <f t="shared" si="3"/>
        <v>42</v>
      </c>
      <c r="BD27" s="107">
        <f t="shared" si="3"/>
        <v>42</v>
      </c>
      <c r="BE27" s="107">
        <f t="shared" si="3"/>
        <v>42</v>
      </c>
      <c r="BF27" s="107">
        <f t="shared" si="3"/>
        <v>42</v>
      </c>
      <c r="BG27" s="107">
        <f t="shared" si="3"/>
        <v>42</v>
      </c>
      <c r="BH27" s="107">
        <f t="shared" si="3"/>
        <v>42</v>
      </c>
      <c r="BI27" s="107">
        <f t="shared" si="3"/>
        <v>42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65</v>
      </c>
      <c r="BO27" s="107">
        <f t="shared" si="3"/>
        <v>65</v>
      </c>
      <c r="BP27" s="107">
        <f t="shared" si="3"/>
        <v>65</v>
      </c>
      <c r="BQ27" s="107">
        <f t="shared" si="3"/>
        <v>65</v>
      </c>
      <c r="BR27" s="107">
        <f t="shared" si="3"/>
        <v>65</v>
      </c>
      <c r="BS27" s="107">
        <f t="shared" si="3"/>
        <v>65</v>
      </c>
      <c r="BT27" s="107">
        <f t="shared" si="3"/>
        <v>65</v>
      </c>
      <c r="BU27" s="107">
        <f t="shared" si="3"/>
        <v>65</v>
      </c>
      <c r="BV27" s="107">
        <f t="shared" si="3"/>
        <v>23</v>
      </c>
      <c r="BW27" s="107">
        <f t="shared" si="3"/>
        <v>23</v>
      </c>
      <c r="BX27" s="107">
        <f t="shared" si="3"/>
        <v>23</v>
      </c>
      <c r="BY27" s="107">
        <f t="shared" si="3"/>
        <v>23</v>
      </c>
      <c r="BZ27" s="107">
        <f t="shared" si="3"/>
        <v>176</v>
      </c>
      <c r="CA27" s="107">
        <f t="shared" si="3"/>
        <v>176</v>
      </c>
      <c r="CB27" s="107">
        <f t="shared" si="3"/>
        <v>176</v>
      </c>
      <c r="CC27" s="107">
        <f t="shared" si="3"/>
        <v>176</v>
      </c>
      <c r="CD27" s="107">
        <f t="shared" ref="CD27:CW27" si="4">SUM(CD20:CD26)</f>
        <v>130</v>
      </c>
      <c r="CE27" s="107">
        <f t="shared" si="4"/>
        <v>130</v>
      </c>
      <c r="CF27" s="107">
        <f t="shared" si="4"/>
        <v>130</v>
      </c>
      <c r="CG27" s="107">
        <f t="shared" si="4"/>
        <v>130</v>
      </c>
      <c r="CH27" s="107">
        <f t="shared" si="4"/>
        <v>23</v>
      </c>
      <c r="CI27" s="107">
        <f t="shared" si="4"/>
        <v>23</v>
      </c>
      <c r="CJ27" s="107">
        <f t="shared" si="4"/>
        <v>23</v>
      </c>
      <c r="CK27" s="107">
        <f t="shared" si="4"/>
        <v>23</v>
      </c>
      <c r="CL27" s="107">
        <f t="shared" si="4"/>
        <v>23</v>
      </c>
      <c r="CM27" s="107">
        <f t="shared" si="4"/>
        <v>23</v>
      </c>
      <c r="CN27" s="107">
        <f t="shared" si="4"/>
        <v>23</v>
      </c>
      <c r="CO27" s="107">
        <f t="shared" si="4"/>
        <v>23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699.47375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86.55</v>
      </c>
      <c r="C31" s="94">
        <v>90.23</v>
      </c>
      <c r="D31" s="94">
        <v>38.253999999999998</v>
      </c>
      <c r="E31" s="94">
        <v>37.29</v>
      </c>
      <c r="F31" s="94">
        <v>38.393000000000001</v>
      </c>
      <c r="G31" s="94">
        <v>45.847000000000001</v>
      </c>
      <c r="H31" s="94">
        <v>45.88</v>
      </c>
      <c r="I31" s="94">
        <v>13.045</v>
      </c>
      <c r="J31" s="94">
        <v>46.692</v>
      </c>
      <c r="K31" s="94">
        <v>31.312000000000001</v>
      </c>
      <c r="L31" s="94">
        <v>5.181</v>
      </c>
      <c r="M31" s="94">
        <v>5.1539999999999999</v>
      </c>
      <c r="N31" s="94">
        <v>195.33099999999999</v>
      </c>
      <c r="O31" s="94">
        <v>182.59700000000001</v>
      </c>
      <c r="P31" s="94">
        <v>182.35300000000001</v>
      </c>
      <c r="Q31" s="94">
        <v>97.448999999999998</v>
      </c>
      <c r="R31" s="94">
        <v>100.145</v>
      </c>
      <c r="S31" s="94">
        <v>2</v>
      </c>
      <c r="T31" s="94">
        <v>2</v>
      </c>
      <c r="U31" s="94">
        <v>2</v>
      </c>
      <c r="V31" s="94">
        <v>72.022999999999996</v>
      </c>
      <c r="W31" s="94">
        <v>58.64</v>
      </c>
      <c r="X31" s="94">
        <v>182.351</v>
      </c>
      <c r="Y31" s="94">
        <v>149.398</v>
      </c>
      <c r="Z31" s="94">
        <v>90.97</v>
      </c>
      <c r="AA31" s="94">
        <v>129.364</v>
      </c>
      <c r="AB31" s="94">
        <v>144.971</v>
      </c>
      <c r="AC31" s="94">
        <v>129.93799999999999</v>
      </c>
      <c r="AD31" s="94">
        <v>131.608</v>
      </c>
      <c r="AE31" s="94">
        <v>180.69900000000001</v>
      </c>
      <c r="AF31" s="94">
        <v>170.09</v>
      </c>
      <c r="AG31" s="94">
        <v>134.02699999999999</v>
      </c>
      <c r="AH31" s="94">
        <v>141.85400000000001</v>
      </c>
      <c r="AI31" s="94">
        <v>137.27699999999999</v>
      </c>
      <c r="AJ31" s="94">
        <v>110.361</v>
      </c>
      <c r="AK31" s="94">
        <v>10.824999999999999</v>
      </c>
      <c r="AL31" s="94">
        <v>11.627000000000001</v>
      </c>
      <c r="AM31" s="94">
        <v>38.79</v>
      </c>
      <c r="AN31" s="94">
        <v>38.665999999999997</v>
      </c>
      <c r="AO31" s="94">
        <v>107.042</v>
      </c>
      <c r="AP31" s="94">
        <v>112</v>
      </c>
      <c r="AQ31" s="94">
        <v>33.732999999999997</v>
      </c>
      <c r="AR31" s="94">
        <v>32</v>
      </c>
      <c r="AS31" s="94">
        <v>168.49700000000001</v>
      </c>
      <c r="AT31" s="94">
        <v>63.133000000000003</v>
      </c>
      <c r="AU31" s="94">
        <v>192</v>
      </c>
      <c r="AV31" s="94">
        <v>337.202</v>
      </c>
      <c r="AW31" s="94">
        <v>377.572</v>
      </c>
      <c r="AX31" s="94">
        <v>380.245</v>
      </c>
      <c r="AY31" s="94">
        <v>429.65600000000001</v>
      </c>
      <c r="AZ31" s="94">
        <v>460.61700000000002</v>
      </c>
      <c r="BA31" s="94">
        <v>482.024</v>
      </c>
      <c r="BB31" s="94">
        <v>493</v>
      </c>
      <c r="BC31" s="94">
        <v>394.47399999999999</v>
      </c>
      <c r="BD31" s="94">
        <v>316.67700000000002</v>
      </c>
      <c r="BE31" s="94">
        <v>217.88800000000001</v>
      </c>
      <c r="BF31" s="94">
        <v>305.524</v>
      </c>
      <c r="BG31" s="94">
        <v>280.26499999999999</v>
      </c>
      <c r="BH31" s="94">
        <v>252.761</v>
      </c>
      <c r="BI31" s="94">
        <v>262.56299999999999</v>
      </c>
      <c r="BJ31" s="94">
        <v>246.952</v>
      </c>
      <c r="BK31" s="94">
        <v>264.00400000000002</v>
      </c>
      <c r="BL31" s="94">
        <v>217.25</v>
      </c>
      <c r="BM31" s="94">
        <v>67.236999999999995</v>
      </c>
      <c r="BN31" s="94">
        <v>98.207999999999998</v>
      </c>
      <c r="BO31" s="94">
        <v>93.775000000000006</v>
      </c>
      <c r="BP31" s="94">
        <v>77.722999999999999</v>
      </c>
      <c r="BQ31" s="94">
        <v>75</v>
      </c>
      <c r="BR31" s="94">
        <v>67</v>
      </c>
      <c r="BS31" s="94">
        <v>67</v>
      </c>
      <c r="BT31" s="94">
        <v>67</v>
      </c>
      <c r="BU31" s="94">
        <v>67.042000000000002</v>
      </c>
      <c r="BV31" s="94">
        <v>25.265000000000001</v>
      </c>
      <c r="BW31" s="94">
        <v>25.431999999999999</v>
      </c>
      <c r="BX31" s="94">
        <v>25.6</v>
      </c>
      <c r="BY31" s="94">
        <v>25.759</v>
      </c>
      <c r="BZ31" s="94">
        <v>178.78800000000001</v>
      </c>
      <c r="CA31" s="94">
        <v>178.66</v>
      </c>
      <c r="CB31" s="94">
        <v>178.53299999999999</v>
      </c>
      <c r="CC31" s="94">
        <v>178.404</v>
      </c>
      <c r="CD31" s="94">
        <v>134.59299999999999</v>
      </c>
      <c r="CE31" s="94">
        <v>134.578</v>
      </c>
      <c r="CF31" s="94">
        <v>134.548</v>
      </c>
      <c r="CG31" s="94">
        <v>134.453</v>
      </c>
      <c r="CH31" s="94">
        <v>106.71</v>
      </c>
      <c r="CI31" s="94">
        <v>103.039</v>
      </c>
      <c r="CJ31" s="94">
        <v>103.63800000000001</v>
      </c>
      <c r="CK31" s="94">
        <v>104.729</v>
      </c>
      <c r="CL31" s="94">
        <v>104.20399999999999</v>
      </c>
      <c r="CM31" s="94">
        <v>102.858</v>
      </c>
      <c r="CN31" s="94">
        <v>103.801</v>
      </c>
      <c r="CO31" s="94">
        <v>102.562</v>
      </c>
      <c r="CP31" s="94">
        <v>96.828999999999994</v>
      </c>
      <c r="CQ31" s="94">
        <v>96.355999999999995</v>
      </c>
      <c r="CR31" s="94">
        <v>97.43</v>
      </c>
      <c r="CS31" s="94">
        <v>95.790999999999997</v>
      </c>
      <c r="CT31" s="95"/>
      <c r="CU31" s="95"/>
      <c r="CV31" s="95"/>
      <c r="CW31" s="96"/>
      <c r="CX31" s="97">
        <f t="array" ref="CX31">SUMPRODUCT(B31:CW31*0.25)</f>
        <v>3247.7014999999997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86.55</v>
      </c>
      <c r="C33" s="77">
        <f t="shared" ref="C33:BN33" si="5">SUM(C30:C32)</f>
        <v>90.23</v>
      </c>
      <c r="D33" s="77">
        <f t="shared" si="5"/>
        <v>38.253999999999998</v>
      </c>
      <c r="E33" s="77">
        <f t="shared" si="5"/>
        <v>37.29</v>
      </c>
      <c r="F33" s="77">
        <f t="shared" si="5"/>
        <v>38.393000000000001</v>
      </c>
      <c r="G33" s="77">
        <f t="shared" si="5"/>
        <v>45.847000000000001</v>
      </c>
      <c r="H33" s="77">
        <f t="shared" si="5"/>
        <v>45.88</v>
      </c>
      <c r="I33" s="77">
        <f t="shared" si="5"/>
        <v>13.045</v>
      </c>
      <c r="J33" s="77">
        <f t="shared" si="5"/>
        <v>46.692</v>
      </c>
      <c r="K33" s="77">
        <f t="shared" si="5"/>
        <v>31.312000000000001</v>
      </c>
      <c r="L33" s="77">
        <f t="shared" si="5"/>
        <v>5.181</v>
      </c>
      <c r="M33" s="77">
        <f t="shared" si="5"/>
        <v>5.1539999999999999</v>
      </c>
      <c r="N33" s="77">
        <f t="shared" si="5"/>
        <v>195.33099999999999</v>
      </c>
      <c r="O33" s="77">
        <f t="shared" si="5"/>
        <v>182.59700000000001</v>
      </c>
      <c r="P33" s="77">
        <f t="shared" si="5"/>
        <v>182.35300000000001</v>
      </c>
      <c r="Q33" s="77">
        <f t="shared" si="5"/>
        <v>97.448999999999998</v>
      </c>
      <c r="R33" s="77">
        <f t="shared" si="5"/>
        <v>100.145</v>
      </c>
      <c r="S33" s="77">
        <f t="shared" si="5"/>
        <v>2</v>
      </c>
      <c r="T33" s="77">
        <f t="shared" si="5"/>
        <v>2</v>
      </c>
      <c r="U33" s="77">
        <f t="shared" si="5"/>
        <v>2</v>
      </c>
      <c r="V33" s="77">
        <f t="shared" si="5"/>
        <v>72.022999999999996</v>
      </c>
      <c r="W33" s="77">
        <f t="shared" si="5"/>
        <v>58.64</v>
      </c>
      <c r="X33" s="77">
        <f t="shared" si="5"/>
        <v>182.351</v>
      </c>
      <c r="Y33" s="77">
        <f t="shared" si="5"/>
        <v>149.398</v>
      </c>
      <c r="Z33" s="77">
        <f t="shared" si="5"/>
        <v>90.97</v>
      </c>
      <c r="AA33" s="77">
        <f t="shared" si="5"/>
        <v>129.364</v>
      </c>
      <c r="AB33" s="77">
        <f t="shared" si="5"/>
        <v>144.971</v>
      </c>
      <c r="AC33" s="77">
        <f t="shared" si="5"/>
        <v>129.93799999999999</v>
      </c>
      <c r="AD33" s="77">
        <f t="shared" si="5"/>
        <v>131.608</v>
      </c>
      <c r="AE33" s="77">
        <f t="shared" si="5"/>
        <v>180.69900000000001</v>
      </c>
      <c r="AF33" s="77">
        <f t="shared" si="5"/>
        <v>170.09</v>
      </c>
      <c r="AG33" s="77">
        <f t="shared" si="5"/>
        <v>134.02699999999999</v>
      </c>
      <c r="AH33" s="77">
        <f t="shared" si="5"/>
        <v>141.85400000000001</v>
      </c>
      <c r="AI33" s="77">
        <f t="shared" si="5"/>
        <v>137.27699999999999</v>
      </c>
      <c r="AJ33" s="77">
        <f t="shared" si="5"/>
        <v>110.361</v>
      </c>
      <c r="AK33" s="77">
        <f t="shared" si="5"/>
        <v>10.824999999999999</v>
      </c>
      <c r="AL33" s="77">
        <f t="shared" si="5"/>
        <v>11.627000000000001</v>
      </c>
      <c r="AM33" s="77">
        <f t="shared" si="5"/>
        <v>38.79</v>
      </c>
      <c r="AN33" s="77">
        <f t="shared" si="5"/>
        <v>38.665999999999997</v>
      </c>
      <c r="AO33" s="77">
        <f t="shared" si="5"/>
        <v>107.042</v>
      </c>
      <c r="AP33" s="77">
        <f t="shared" si="5"/>
        <v>112</v>
      </c>
      <c r="AQ33" s="77">
        <f t="shared" si="5"/>
        <v>33.732999999999997</v>
      </c>
      <c r="AR33" s="77">
        <f t="shared" si="5"/>
        <v>32</v>
      </c>
      <c r="AS33" s="77">
        <f t="shared" si="5"/>
        <v>168.49700000000001</v>
      </c>
      <c r="AT33" s="77">
        <f t="shared" si="5"/>
        <v>63.133000000000003</v>
      </c>
      <c r="AU33" s="77">
        <f t="shared" si="5"/>
        <v>192</v>
      </c>
      <c r="AV33" s="77">
        <f t="shared" si="5"/>
        <v>337.202</v>
      </c>
      <c r="AW33" s="77">
        <f t="shared" si="5"/>
        <v>377.572</v>
      </c>
      <c r="AX33" s="77">
        <f t="shared" si="5"/>
        <v>380.245</v>
      </c>
      <c r="AY33" s="77">
        <f t="shared" si="5"/>
        <v>429.65600000000001</v>
      </c>
      <c r="AZ33" s="77">
        <f t="shared" si="5"/>
        <v>460.61700000000002</v>
      </c>
      <c r="BA33" s="77">
        <f t="shared" si="5"/>
        <v>482.024</v>
      </c>
      <c r="BB33" s="77">
        <f t="shared" si="5"/>
        <v>493</v>
      </c>
      <c r="BC33" s="77">
        <f t="shared" si="5"/>
        <v>394.47399999999999</v>
      </c>
      <c r="BD33" s="77">
        <f t="shared" si="5"/>
        <v>316.67700000000002</v>
      </c>
      <c r="BE33" s="77">
        <f t="shared" si="5"/>
        <v>217.88800000000001</v>
      </c>
      <c r="BF33" s="77">
        <f t="shared" si="5"/>
        <v>305.524</v>
      </c>
      <c r="BG33" s="77">
        <f t="shared" si="5"/>
        <v>280.26499999999999</v>
      </c>
      <c r="BH33" s="77">
        <f t="shared" si="5"/>
        <v>252.761</v>
      </c>
      <c r="BI33" s="77">
        <f t="shared" si="5"/>
        <v>262.56299999999999</v>
      </c>
      <c r="BJ33" s="77">
        <f t="shared" si="5"/>
        <v>246.952</v>
      </c>
      <c r="BK33" s="77">
        <f t="shared" si="5"/>
        <v>264.00400000000002</v>
      </c>
      <c r="BL33" s="77">
        <f t="shared" si="5"/>
        <v>217.25</v>
      </c>
      <c r="BM33" s="77">
        <f t="shared" si="5"/>
        <v>67.236999999999995</v>
      </c>
      <c r="BN33" s="77">
        <f t="shared" si="5"/>
        <v>98.207999999999998</v>
      </c>
      <c r="BO33" s="77">
        <f t="shared" ref="BO33:CW33" si="6">SUM(BO30:BO32)</f>
        <v>93.775000000000006</v>
      </c>
      <c r="BP33" s="77">
        <f t="shared" si="6"/>
        <v>77.722999999999999</v>
      </c>
      <c r="BQ33" s="77">
        <f t="shared" si="6"/>
        <v>75</v>
      </c>
      <c r="BR33" s="77">
        <f t="shared" si="6"/>
        <v>67</v>
      </c>
      <c r="BS33" s="77">
        <f t="shared" si="6"/>
        <v>67</v>
      </c>
      <c r="BT33" s="77">
        <f t="shared" si="6"/>
        <v>67</v>
      </c>
      <c r="BU33" s="77">
        <f t="shared" si="6"/>
        <v>67.042000000000002</v>
      </c>
      <c r="BV33" s="77">
        <f t="shared" si="6"/>
        <v>25.265000000000001</v>
      </c>
      <c r="BW33" s="77">
        <f t="shared" si="6"/>
        <v>25.431999999999999</v>
      </c>
      <c r="BX33" s="77">
        <f t="shared" si="6"/>
        <v>25.6</v>
      </c>
      <c r="BY33" s="77">
        <f t="shared" si="6"/>
        <v>25.759</v>
      </c>
      <c r="BZ33" s="77">
        <f t="shared" si="6"/>
        <v>178.78800000000001</v>
      </c>
      <c r="CA33" s="77">
        <f t="shared" si="6"/>
        <v>178.66</v>
      </c>
      <c r="CB33" s="77">
        <f t="shared" si="6"/>
        <v>178.53299999999999</v>
      </c>
      <c r="CC33" s="77">
        <f t="shared" si="6"/>
        <v>178.404</v>
      </c>
      <c r="CD33" s="77">
        <f t="shared" si="6"/>
        <v>134.59299999999999</v>
      </c>
      <c r="CE33" s="77">
        <f t="shared" si="6"/>
        <v>134.578</v>
      </c>
      <c r="CF33" s="77">
        <f t="shared" si="6"/>
        <v>134.548</v>
      </c>
      <c r="CG33" s="77">
        <f t="shared" si="6"/>
        <v>134.453</v>
      </c>
      <c r="CH33" s="77">
        <f t="shared" si="6"/>
        <v>106.71</v>
      </c>
      <c r="CI33" s="77">
        <f t="shared" si="6"/>
        <v>103.039</v>
      </c>
      <c r="CJ33" s="77">
        <f t="shared" si="6"/>
        <v>103.63800000000001</v>
      </c>
      <c r="CK33" s="77">
        <f t="shared" si="6"/>
        <v>104.729</v>
      </c>
      <c r="CL33" s="77">
        <f t="shared" si="6"/>
        <v>104.20399999999999</v>
      </c>
      <c r="CM33" s="77">
        <f t="shared" si="6"/>
        <v>102.858</v>
      </c>
      <c r="CN33" s="77">
        <f t="shared" si="6"/>
        <v>103.801</v>
      </c>
      <c r="CO33" s="77">
        <f t="shared" si="6"/>
        <v>102.562</v>
      </c>
      <c r="CP33" s="77">
        <f t="shared" si="6"/>
        <v>96.828999999999994</v>
      </c>
      <c r="CQ33" s="77">
        <f t="shared" si="6"/>
        <v>96.355999999999995</v>
      </c>
      <c r="CR33" s="77">
        <f t="shared" si="6"/>
        <v>97.43</v>
      </c>
      <c r="CS33" s="77">
        <f t="shared" si="6"/>
        <v>95.790999999999997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3247.7014999999997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>
        <v>20.399999999999999</v>
      </c>
      <c r="J38" s="120"/>
      <c r="K38" s="120"/>
      <c r="L38" s="120">
        <v>66</v>
      </c>
      <c r="M38" s="120">
        <v>58.9</v>
      </c>
      <c r="N38" s="120"/>
      <c r="O38" s="120"/>
      <c r="P38" s="120"/>
      <c r="Q38" s="120"/>
      <c r="R38" s="120"/>
      <c r="S38" s="120">
        <v>98.6</v>
      </c>
      <c r="T38" s="120">
        <v>91.5</v>
      </c>
      <c r="U38" s="120">
        <v>74</v>
      </c>
      <c r="V38" s="120">
        <v>12.4</v>
      </c>
      <c r="W38" s="120">
        <v>27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2.7</v>
      </c>
      <c r="BP38" s="120"/>
      <c r="BQ38" s="120"/>
      <c r="BR38" s="120"/>
      <c r="BS38" s="120"/>
      <c r="BT38" s="120"/>
      <c r="BU38" s="120"/>
      <c r="BV38" s="120"/>
      <c r="BW38" s="120">
        <v>0.9</v>
      </c>
      <c r="BX38" s="120"/>
      <c r="BY38" s="120"/>
      <c r="BZ38" s="120"/>
      <c r="CA38" s="120"/>
      <c r="CB38" s="120"/>
      <c r="CC38" s="120"/>
      <c r="CD38" s="120">
        <v>4.4000000000000004</v>
      </c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114.19999999999997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17.3</v>
      </c>
      <c r="BO40" s="120">
        <v>17.3</v>
      </c>
      <c r="BP40" s="120">
        <v>17.3</v>
      </c>
      <c r="BQ40" s="120">
        <v>17.3</v>
      </c>
      <c r="BR40" s="120">
        <v>88.1</v>
      </c>
      <c r="BS40" s="120">
        <v>88.1</v>
      </c>
      <c r="BT40" s="120">
        <v>88.1</v>
      </c>
      <c r="BU40" s="120">
        <v>88.1</v>
      </c>
      <c r="BV40" s="120">
        <v>124.4</v>
      </c>
      <c r="BW40" s="120">
        <v>124.4</v>
      </c>
      <c r="BX40" s="120">
        <v>124.4</v>
      </c>
      <c r="BY40" s="120">
        <v>124.4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229.79999999999998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20.399999999999999</v>
      </c>
      <c r="J41" s="107">
        <f t="shared" si="7"/>
        <v>0</v>
      </c>
      <c r="K41" s="107">
        <f t="shared" si="7"/>
        <v>0</v>
      </c>
      <c r="L41" s="107">
        <f t="shared" si="7"/>
        <v>66</v>
      </c>
      <c r="M41" s="107">
        <f t="shared" si="7"/>
        <v>58.9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98.6</v>
      </c>
      <c r="T41" s="107">
        <f t="shared" si="7"/>
        <v>91.5</v>
      </c>
      <c r="U41" s="107">
        <f t="shared" si="7"/>
        <v>74</v>
      </c>
      <c r="V41" s="107">
        <f t="shared" si="7"/>
        <v>12.4</v>
      </c>
      <c r="W41" s="107">
        <f t="shared" si="7"/>
        <v>27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17.3</v>
      </c>
      <c r="BO41" s="107">
        <f t="shared" ref="BO41:CW41" si="8">SUM(BO36:BO40)</f>
        <v>20</v>
      </c>
      <c r="BP41" s="107">
        <f t="shared" si="8"/>
        <v>17.3</v>
      </c>
      <c r="BQ41" s="107">
        <f t="shared" si="8"/>
        <v>17.3</v>
      </c>
      <c r="BR41" s="107">
        <f t="shared" si="8"/>
        <v>88.1</v>
      </c>
      <c r="BS41" s="107">
        <f t="shared" si="8"/>
        <v>88.1</v>
      </c>
      <c r="BT41" s="107">
        <f t="shared" si="8"/>
        <v>88.1</v>
      </c>
      <c r="BU41" s="107">
        <f t="shared" si="8"/>
        <v>88.1</v>
      </c>
      <c r="BV41" s="107">
        <f t="shared" si="8"/>
        <v>124.4</v>
      </c>
      <c r="BW41" s="107">
        <f t="shared" si="8"/>
        <v>125.30000000000001</v>
      </c>
      <c r="BX41" s="107">
        <f t="shared" si="8"/>
        <v>124.4</v>
      </c>
      <c r="BY41" s="107">
        <f t="shared" si="8"/>
        <v>124.4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4.4000000000000004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343.99999999999994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>
        <v>20.399999999999999</v>
      </c>
      <c r="J46" s="120"/>
      <c r="K46" s="120"/>
      <c r="L46" s="120">
        <v>66</v>
      </c>
      <c r="M46" s="120">
        <v>58.9</v>
      </c>
      <c r="N46" s="120"/>
      <c r="O46" s="120"/>
      <c r="P46" s="120"/>
      <c r="Q46" s="120"/>
      <c r="R46" s="120"/>
      <c r="S46" s="120">
        <v>98.6</v>
      </c>
      <c r="T46" s="120">
        <v>91.5</v>
      </c>
      <c r="U46" s="120">
        <v>74</v>
      </c>
      <c r="V46" s="120">
        <v>12.4</v>
      </c>
      <c r="W46" s="120">
        <v>27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2.7</v>
      </c>
      <c r="BP46" s="120"/>
      <c r="BQ46" s="120"/>
      <c r="BR46" s="120"/>
      <c r="BS46" s="120"/>
      <c r="BT46" s="120"/>
      <c r="BU46" s="120"/>
      <c r="BV46" s="120"/>
      <c r="BW46" s="120">
        <v>0.9</v>
      </c>
      <c r="BX46" s="120"/>
      <c r="BY46" s="120"/>
      <c r="BZ46" s="120"/>
      <c r="CA46" s="120"/>
      <c r="CB46" s="120"/>
      <c r="CC46" s="120"/>
      <c r="CD46" s="120">
        <v>4.4000000000000004</v>
      </c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114.19999999999997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17.3</v>
      </c>
      <c r="BO48" s="120">
        <v>17.3</v>
      </c>
      <c r="BP48" s="120">
        <v>17.3</v>
      </c>
      <c r="BQ48" s="120">
        <v>17.3</v>
      </c>
      <c r="BR48" s="120">
        <v>88.1</v>
      </c>
      <c r="BS48" s="120">
        <v>88.1</v>
      </c>
      <c r="BT48" s="120">
        <v>88.1</v>
      </c>
      <c r="BU48" s="120">
        <v>88.1</v>
      </c>
      <c r="BV48" s="120">
        <v>124.4</v>
      </c>
      <c r="BW48" s="120">
        <v>124.4</v>
      </c>
      <c r="BX48" s="120">
        <v>124.4</v>
      </c>
      <c r="BY48" s="120">
        <v>124.4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229.79999999999998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20.399999999999999</v>
      </c>
      <c r="J50" s="107">
        <f t="shared" si="9"/>
        <v>0</v>
      </c>
      <c r="K50" s="107">
        <f t="shared" si="9"/>
        <v>0</v>
      </c>
      <c r="L50" s="107">
        <f t="shared" si="9"/>
        <v>66</v>
      </c>
      <c r="M50" s="107">
        <f t="shared" si="9"/>
        <v>58.9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98.6</v>
      </c>
      <c r="T50" s="107">
        <f t="shared" si="9"/>
        <v>91.5</v>
      </c>
      <c r="U50" s="107">
        <f t="shared" si="9"/>
        <v>74</v>
      </c>
      <c r="V50" s="107">
        <f t="shared" si="9"/>
        <v>12.4</v>
      </c>
      <c r="W50" s="107">
        <f t="shared" si="9"/>
        <v>27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17.3</v>
      </c>
      <c r="BO50" s="107">
        <f t="shared" ref="BO50:CW50" si="10">SUM(BO44:BO49)</f>
        <v>20</v>
      </c>
      <c r="BP50" s="107">
        <f t="shared" si="10"/>
        <v>17.3</v>
      </c>
      <c r="BQ50" s="107">
        <f t="shared" si="10"/>
        <v>17.3</v>
      </c>
      <c r="BR50" s="107">
        <f t="shared" si="10"/>
        <v>88.1</v>
      </c>
      <c r="BS50" s="107">
        <f t="shared" si="10"/>
        <v>88.1</v>
      </c>
      <c r="BT50" s="107">
        <f t="shared" si="10"/>
        <v>88.1</v>
      </c>
      <c r="BU50" s="107">
        <f t="shared" si="10"/>
        <v>88.1</v>
      </c>
      <c r="BV50" s="107">
        <f t="shared" si="10"/>
        <v>124.4</v>
      </c>
      <c r="BW50" s="107">
        <f t="shared" si="10"/>
        <v>125.30000000000001</v>
      </c>
      <c r="BX50" s="107">
        <f t="shared" si="10"/>
        <v>124.4</v>
      </c>
      <c r="BY50" s="107">
        <f t="shared" si="10"/>
        <v>124.4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4.4000000000000004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343.99999999999994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86.55</v>
      </c>
      <c r="C53" s="107">
        <f t="shared" ref="C53:BN53" si="13">C17+C27+C41</f>
        <v>90.22999999999999</v>
      </c>
      <c r="D53" s="107">
        <f t="shared" si="13"/>
        <v>38.253999999999998</v>
      </c>
      <c r="E53" s="107">
        <f t="shared" si="13"/>
        <v>37.29</v>
      </c>
      <c r="F53" s="107">
        <f t="shared" si="13"/>
        <v>38.393000000000008</v>
      </c>
      <c r="G53" s="107">
        <f t="shared" si="13"/>
        <v>45.847000000000001</v>
      </c>
      <c r="H53" s="107">
        <f t="shared" si="13"/>
        <v>45.879999999999995</v>
      </c>
      <c r="I53" s="107">
        <f t="shared" si="13"/>
        <v>33.445</v>
      </c>
      <c r="J53" s="107">
        <f t="shared" si="13"/>
        <v>46.692</v>
      </c>
      <c r="K53" s="107">
        <f t="shared" si="13"/>
        <v>31.311999999999998</v>
      </c>
      <c r="L53" s="107">
        <f t="shared" si="13"/>
        <v>71.180999999999997</v>
      </c>
      <c r="M53" s="107">
        <f t="shared" si="13"/>
        <v>64.054000000000002</v>
      </c>
      <c r="N53" s="107">
        <f t="shared" si="13"/>
        <v>195.33099999999999</v>
      </c>
      <c r="O53" s="107">
        <f t="shared" si="13"/>
        <v>182.59700000000001</v>
      </c>
      <c r="P53" s="107">
        <f t="shared" si="13"/>
        <v>182.35300000000001</v>
      </c>
      <c r="Q53" s="107">
        <f t="shared" si="13"/>
        <v>97.449000000000012</v>
      </c>
      <c r="R53" s="107">
        <f t="shared" si="13"/>
        <v>100.145</v>
      </c>
      <c r="S53" s="107">
        <f t="shared" si="13"/>
        <v>100.6</v>
      </c>
      <c r="T53" s="107">
        <f t="shared" si="13"/>
        <v>93.5</v>
      </c>
      <c r="U53" s="107">
        <f t="shared" si="13"/>
        <v>76</v>
      </c>
      <c r="V53" s="107">
        <f t="shared" si="13"/>
        <v>84.423000000000002</v>
      </c>
      <c r="W53" s="107">
        <f t="shared" si="13"/>
        <v>85.64</v>
      </c>
      <c r="X53" s="107">
        <f t="shared" si="13"/>
        <v>182.351</v>
      </c>
      <c r="Y53" s="107">
        <f t="shared" si="13"/>
        <v>149.398</v>
      </c>
      <c r="Z53" s="107">
        <f t="shared" si="13"/>
        <v>90.97</v>
      </c>
      <c r="AA53" s="107">
        <f t="shared" si="13"/>
        <v>129.364</v>
      </c>
      <c r="AB53" s="107">
        <f t="shared" si="13"/>
        <v>144.971</v>
      </c>
      <c r="AC53" s="107">
        <f t="shared" si="13"/>
        <v>129.93800000000002</v>
      </c>
      <c r="AD53" s="107">
        <f t="shared" si="13"/>
        <v>131.608</v>
      </c>
      <c r="AE53" s="107">
        <f t="shared" si="13"/>
        <v>180.69899999999998</v>
      </c>
      <c r="AF53" s="107">
        <f t="shared" si="13"/>
        <v>170.08999999999997</v>
      </c>
      <c r="AG53" s="107">
        <f t="shared" si="13"/>
        <v>134.02699999999999</v>
      </c>
      <c r="AH53" s="107">
        <f t="shared" si="13"/>
        <v>141.85400000000001</v>
      </c>
      <c r="AI53" s="107">
        <f t="shared" si="13"/>
        <v>137.27699999999999</v>
      </c>
      <c r="AJ53" s="107">
        <f t="shared" si="13"/>
        <v>110.361</v>
      </c>
      <c r="AK53" s="107">
        <f t="shared" si="13"/>
        <v>10.824999999999999</v>
      </c>
      <c r="AL53" s="107">
        <f t="shared" si="13"/>
        <v>11.627000000000001</v>
      </c>
      <c r="AM53" s="107">
        <f t="shared" si="13"/>
        <v>38.79</v>
      </c>
      <c r="AN53" s="107">
        <f t="shared" si="13"/>
        <v>38.665999999999997</v>
      </c>
      <c r="AO53" s="107">
        <f t="shared" si="13"/>
        <v>107.042</v>
      </c>
      <c r="AP53" s="107">
        <f t="shared" si="13"/>
        <v>112</v>
      </c>
      <c r="AQ53" s="107">
        <f t="shared" si="13"/>
        <v>33.732999999999997</v>
      </c>
      <c r="AR53" s="107">
        <f t="shared" si="13"/>
        <v>32</v>
      </c>
      <c r="AS53" s="107">
        <f t="shared" si="13"/>
        <v>168.49699999999999</v>
      </c>
      <c r="AT53" s="107">
        <f t="shared" si="13"/>
        <v>63.132999999999996</v>
      </c>
      <c r="AU53" s="107">
        <f t="shared" si="13"/>
        <v>192</v>
      </c>
      <c r="AV53" s="107">
        <f t="shared" si="13"/>
        <v>337.202</v>
      </c>
      <c r="AW53" s="107">
        <f t="shared" si="13"/>
        <v>377.572</v>
      </c>
      <c r="AX53" s="107">
        <f t="shared" si="13"/>
        <v>380.245</v>
      </c>
      <c r="AY53" s="107">
        <f t="shared" si="13"/>
        <v>429.65600000000001</v>
      </c>
      <c r="AZ53" s="107">
        <f t="shared" si="13"/>
        <v>460.61699999999996</v>
      </c>
      <c r="BA53" s="107">
        <f t="shared" si="13"/>
        <v>482.024</v>
      </c>
      <c r="BB53" s="107">
        <f t="shared" si="13"/>
        <v>493</v>
      </c>
      <c r="BC53" s="107">
        <f t="shared" si="13"/>
        <v>394.47399999999999</v>
      </c>
      <c r="BD53" s="107">
        <f t="shared" si="13"/>
        <v>316.67700000000002</v>
      </c>
      <c r="BE53" s="107">
        <f t="shared" si="13"/>
        <v>217.88800000000001</v>
      </c>
      <c r="BF53" s="107">
        <f t="shared" si="13"/>
        <v>305.524</v>
      </c>
      <c r="BG53" s="107">
        <f t="shared" si="13"/>
        <v>280.26499999999999</v>
      </c>
      <c r="BH53" s="107">
        <f t="shared" si="13"/>
        <v>252.761</v>
      </c>
      <c r="BI53" s="107">
        <f t="shared" si="13"/>
        <v>262.56299999999999</v>
      </c>
      <c r="BJ53" s="107">
        <f t="shared" si="13"/>
        <v>246.952</v>
      </c>
      <c r="BK53" s="107">
        <f t="shared" si="13"/>
        <v>264.00400000000002</v>
      </c>
      <c r="BL53" s="107">
        <f t="shared" si="13"/>
        <v>217.25</v>
      </c>
      <c r="BM53" s="107">
        <f t="shared" si="13"/>
        <v>67.236999999999995</v>
      </c>
      <c r="BN53" s="107">
        <f t="shared" si="13"/>
        <v>115.508</v>
      </c>
      <c r="BO53" s="107">
        <f t="shared" ref="BO53:CX53" si="14">BO17+BO27+BO41</f>
        <v>113.77500000000001</v>
      </c>
      <c r="BP53" s="107">
        <f t="shared" si="14"/>
        <v>95.022999999999996</v>
      </c>
      <c r="BQ53" s="107">
        <f t="shared" si="14"/>
        <v>92.3</v>
      </c>
      <c r="BR53" s="107">
        <f t="shared" si="14"/>
        <v>155.1</v>
      </c>
      <c r="BS53" s="107">
        <f t="shared" si="14"/>
        <v>155.1</v>
      </c>
      <c r="BT53" s="107">
        <f t="shared" si="14"/>
        <v>155.1</v>
      </c>
      <c r="BU53" s="107">
        <f t="shared" si="14"/>
        <v>155.142</v>
      </c>
      <c r="BV53" s="107">
        <f t="shared" si="14"/>
        <v>149.66500000000002</v>
      </c>
      <c r="BW53" s="107">
        <f t="shared" si="14"/>
        <v>150.732</v>
      </c>
      <c r="BX53" s="107">
        <f t="shared" si="14"/>
        <v>150</v>
      </c>
      <c r="BY53" s="107">
        <f t="shared" si="14"/>
        <v>150.15899999999999</v>
      </c>
      <c r="BZ53" s="107">
        <f t="shared" si="14"/>
        <v>178.78800000000001</v>
      </c>
      <c r="CA53" s="107">
        <f t="shared" si="14"/>
        <v>178.66</v>
      </c>
      <c r="CB53" s="107">
        <f t="shared" si="14"/>
        <v>178.53299999999999</v>
      </c>
      <c r="CC53" s="107">
        <f t="shared" si="14"/>
        <v>178.404</v>
      </c>
      <c r="CD53" s="107">
        <f t="shared" si="14"/>
        <v>138.99299999999999</v>
      </c>
      <c r="CE53" s="107">
        <f t="shared" si="14"/>
        <v>134.578</v>
      </c>
      <c r="CF53" s="107">
        <f t="shared" si="14"/>
        <v>134.548</v>
      </c>
      <c r="CG53" s="107">
        <f t="shared" si="14"/>
        <v>134.453</v>
      </c>
      <c r="CH53" s="107">
        <f t="shared" si="14"/>
        <v>106.71000000000001</v>
      </c>
      <c r="CI53" s="107">
        <f t="shared" si="14"/>
        <v>103.039</v>
      </c>
      <c r="CJ53" s="107">
        <f t="shared" si="14"/>
        <v>103.63800000000001</v>
      </c>
      <c r="CK53" s="107">
        <f t="shared" si="14"/>
        <v>104.729</v>
      </c>
      <c r="CL53" s="107">
        <f t="shared" si="14"/>
        <v>104.20399999999999</v>
      </c>
      <c r="CM53" s="107">
        <f t="shared" si="14"/>
        <v>102.85799999999999</v>
      </c>
      <c r="CN53" s="107">
        <f t="shared" si="14"/>
        <v>103.801</v>
      </c>
      <c r="CO53" s="107">
        <f t="shared" si="14"/>
        <v>102.562</v>
      </c>
      <c r="CP53" s="107">
        <f t="shared" si="14"/>
        <v>96.828999999999994</v>
      </c>
      <c r="CQ53" s="107">
        <f t="shared" si="14"/>
        <v>96.355999999999995</v>
      </c>
      <c r="CR53" s="107">
        <f t="shared" si="14"/>
        <v>97.43</v>
      </c>
      <c r="CS53" s="107">
        <f t="shared" si="14"/>
        <v>95.790999999999997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3591.7015000000001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86.55</v>
      </c>
      <c r="C5" s="25">
        <v>90.23</v>
      </c>
      <c r="D5" s="25">
        <v>38.253999999999998</v>
      </c>
      <c r="E5" s="25">
        <v>37.29</v>
      </c>
      <c r="F5" s="25">
        <v>38.393000000000001</v>
      </c>
      <c r="G5" s="25">
        <v>45.847000000000001</v>
      </c>
      <c r="H5" s="25">
        <v>45.88</v>
      </c>
      <c r="I5" s="25">
        <v>33.411999999999999</v>
      </c>
      <c r="J5" s="25">
        <v>46.692</v>
      </c>
      <c r="K5" s="25">
        <v>31.312000000000001</v>
      </c>
      <c r="L5" s="25">
        <v>71.203000000000003</v>
      </c>
      <c r="M5" s="25">
        <v>64.066999999999993</v>
      </c>
      <c r="N5" s="25">
        <v>195.34</v>
      </c>
      <c r="O5" s="25">
        <v>182.63900000000001</v>
      </c>
      <c r="P5" s="25">
        <v>182.357</v>
      </c>
      <c r="Q5" s="25">
        <v>97.448999999999998</v>
      </c>
      <c r="R5" s="25">
        <v>100.145</v>
      </c>
      <c r="S5" s="25">
        <v>100.56</v>
      </c>
      <c r="T5" s="25">
        <v>93.498000000000005</v>
      </c>
      <c r="U5" s="25">
        <v>75.95</v>
      </c>
      <c r="V5" s="25">
        <v>84.412999999999997</v>
      </c>
      <c r="W5" s="25">
        <v>85.679000000000002</v>
      </c>
      <c r="X5" s="25">
        <v>182.33199999999999</v>
      </c>
      <c r="Y5" s="25">
        <v>149.398</v>
      </c>
      <c r="Z5" s="25">
        <v>90.97</v>
      </c>
      <c r="AA5" s="25">
        <v>129.364</v>
      </c>
      <c r="AB5" s="25">
        <v>144.971</v>
      </c>
      <c r="AC5" s="25">
        <v>129.93799999999999</v>
      </c>
      <c r="AD5" s="25">
        <v>131.608</v>
      </c>
      <c r="AE5" s="25">
        <v>180.69900000000001</v>
      </c>
      <c r="AF5" s="25">
        <v>170.09</v>
      </c>
      <c r="AG5" s="25">
        <v>134.02699999999999</v>
      </c>
      <c r="AH5" s="25">
        <v>141.85400000000001</v>
      </c>
      <c r="AI5" s="25">
        <v>137.27699999999999</v>
      </c>
      <c r="AJ5" s="25">
        <v>110.361</v>
      </c>
      <c r="AK5" s="25">
        <v>10.824999999999999</v>
      </c>
      <c r="AL5" s="25">
        <v>11.627000000000001</v>
      </c>
      <c r="AM5" s="25">
        <v>38.79</v>
      </c>
      <c r="AN5" s="25">
        <v>38.665999999999997</v>
      </c>
      <c r="AO5" s="25">
        <v>107.042</v>
      </c>
      <c r="AP5" s="25">
        <v>112</v>
      </c>
      <c r="AQ5" s="25">
        <v>33.732999999999997</v>
      </c>
      <c r="AR5" s="25">
        <v>32</v>
      </c>
      <c r="AS5" s="25">
        <v>168.49700000000001</v>
      </c>
      <c r="AT5" s="25">
        <v>63.133000000000003</v>
      </c>
      <c r="AU5" s="25">
        <v>192</v>
      </c>
      <c r="AV5" s="25">
        <v>337.202</v>
      </c>
      <c r="AW5" s="25">
        <v>377.572</v>
      </c>
      <c r="AX5" s="25">
        <v>380.245</v>
      </c>
      <c r="AY5" s="25">
        <v>429.65600000000001</v>
      </c>
      <c r="AZ5" s="25">
        <v>460.61700000000002</v>
      </c>
      <c r="BA5" s="25">
        <v>482.024</v>
      </c>
      <c r="BB5" s="25">
        <v>492.97199999999998</v>
      </c>
      <c r="BC5" s="25">
        <v>394.47399999999999</v>
      </c>
      <c r="BD5" s="25">
        <v>316.67700000000002</v>
      </c>
      <c r="BE5" s="25">
        <v>217.88800000000001</v>
      </c>
      <c r="BF5" s="25">
        <v>305.524</v>
      </c>
      <c r="BG5" s="25">
        <v>280.26499999999999</v>
      </c>
      <c r="BH5" s="25">
        <v>252.761</v>
      </c>
      <c r="BI5" s="25">
        <v>262.56299999999999</v>
      </c>
      <c r="BJ5" s="25">
        <v>246.952</v>
      </c>
      <c r="BK5" s="25">
        <v>264.00400000000002</v>
      </c>
      <c r="BL5" s="25">
        <v>217.25</v>
      </c>
      <c r="BM5" s="25">
        <v>67.236999999999995</v>
      </c>
      <c r="BN5" s="25">
        <v>115.492</v>
      </c>
      <c r="BO5" s="25">
        <v>113.76</v>
      </c>
      <c r="BP5" s="25">
        <v>95.007000000000005</v>
      </c>
      <c r="BQ5" s="25">
        <v>92.284000000000006</v>
      </c>
      <c r="BR5" s="25">
        <v>155.05000000000001</v>
      </c>
      <c r="BS5" s="25">
        <v>155.05000000000001</v>
      </c>
      <c r="BT5" s="25">
        <v>155.01599999999999</v>
      </c>
      <c r="BU5" s="25">
        <v>155.09200000000001</v>
      </c>
      <c r="BV5" s="25">
        <v>149.66900000000001</v>
      </c>
      <c r="BW5" s="25">
        <v>150.72999999999999</v>
      </c>
      <c r="BX5" s="25">
        <v>149.99799999999999</v>
      </c>
      <c r="BY5" s="25">
        <v>150.15700000000001</v>
      </c>
      <c r="BZ5" s="25">
        <v>178.77600000000001</v>
      </c>
      <c r="CA5" s="25">
        <v>178.64400000000001</v>
      </c>
      <c r="CB5" s="25">
        <v>178.517</v>
      </c>
      <c r="CC5" s="25">
        <v>178.38800000000001</v>
      </c>
      <c r="CD5" s="25">
        <v>138.96</v>
      </c>
      <c r="CE5" s="25">
        <v>134.578</v>
      </c>
      <c r="CF5" s="25">
        <v>134.548</v>
      </c>
      <c r="CG5" s="25">
        <v>134.453</v>
      </c>
      <c r="CH5" s="25">
        <v>106.71</v>
      </c>
      <c r="CI5" s="25">
        <v>103.039</v>
      </c>
      <c r="CJ5" s="25">
        <v>103.63800000000001</v>
      </c>
      <c r="CK5" s="25">
        <v>104.729</v>
      </c>
      <c r="CL5" s="25">
        <v>104.20399999999999</v>
      </c>
      <c r="CM5" s="25">
        <v>102.858</v>
      </c>
      <c r="CN5" s="25">
        <v>103.801</v>
      </c>
      <c r="CO5" s="25">
        <v>102.562</v>
      </c>
      <c r="CP5" s="25">
        <v>96.828999999999994</v>
      </c>
      <c r="CQ5" s="25">
        <v>96.355999999999995</v>
      </c>
      <c r="CR5" s="25">
        <v>97.43</v>
      </c>
      <c r="CS5" s="25">
        <v>95.790999999999997</v>
      </c>
      <c r="CT5" s="26"/>
      <c r="CU5" s="26"/>
      <c r="CV5" s="26"/>
      <c r="CW5" s="27"/>
      <c r="CX5" s="28">
        <f t="array" ref="CX5">SUMPRODUCT(B5:CW5*0.25)</f>
        <v>3591.5902499999984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81.22</v>
      </c>
      <c r="C8" s="37">
        <v>81.09</v>
      </c>
      <c r="D8" s="37">
        <v>84.42</v>
      </c>
      <c r="E8" s="37">
        <v>84.4</v>
      </c>
      <c r="F8" s="37">
        <v>84.78</v>
      </c>
      <c r="G8" s="37">
        <v>84.96</v>
      </c>
      <c r="H8" s="37">
        <v>84.77</v>
      </c>
      <c r="I8" s="37">
        <v>84.1</v>
      </c>
      <c r="J8" s="37">
        <v>84.57</v>
      </c>
      <c r="K8" s="37">
        <v>84.1</v>
      </c>
      <c r="L8" s="37">
        <v>78.08</v>
      </c>
      <c r="M8" s="37">
        <v>78.31</v>
      </c>
      <c r="N8" s="37">
        <v>84.86</v>
      </c>
      <c r="O8" s="37">
        <v>84.6</v>
      </c>
      <c r="P8" s="37">
        <v>84.56</v>
      </c>
      <c r="Q8" s="37">
        <v>81.8</v>
      </c>
      <c r="R8" s="37">
        <v>81.92</v>
      </c>
      <c r="S8" s="37">
        <v>79.42</v>
      </c>
      <c r="T8" s="37">
        <v>77.8</v>
      </c>
      <c r="U8" s="37">
        <v>79</v>
      </c>
      <c r="V8" s="37">
        <v>80.86</v>
      </c>
      <c r="W8" s="37">
        <v>80.680000000000007</v>
      </c>
      <c r="X8" s="37">
        <v>84.4</v>
      </c>
      <c r="Y8" s="37">
        <v>84.1</v>
      </c>
      <c r="Z8" s="37">
        <v>80.5</v>
      </c>
      <c r="AA8" s="37">
        <v>80.959999999999994</v>
      </c>
      <c r="AB8" s="37">
        <v>81.150000000000006</v>
      </c>
      <c r="AC8" s="37">
        <v>80.97</v>
      </c>
      <c r="AD8" s="37">
        <v>80.989999999999995</v>
      </c>
      <c r="AE8" s="37">
        <v>81.569999999999993</v>
      </c>
      <c r="AF8" s="37">
        <v>82.54</v>
      </c>
      <c r="AG8" s="37">
        <v>83.86</v>
      </c>
      <c r="AH8" s="37">
        <v>82.64</v>
      </c>
      <c r="AI8" s="37">
        <v>82.66</v>
      </c>
      <c r="AJ8" s="37">
        <v>82.32</v>
      </c>
      <c r="AK8" s="37">
        <v>64.239999999999995</v>
      </c>
      <c r="AL8" s="37">
        <v>64.2</v>
      </c>
      <c r="AM8" s="37">
        <v>63.56</v>
      </c>
      <c r="AN8" s="37">
        <v>63.5</v>
      </c>
      <c r="AO8" s="37">
        <v>55</v>
      </c>
      <c r="AP8" s="37">
        <v>46.62</v>
      </c>
      <c r="AQ8" s="37">
        <v>62.5</v>
      </c>
      <c r="AR8" s="37">
        <v>62.85</v>
      </c>
      <c r="AS8" s="37">
        <v>81.069999999999993</v>
      </c>
      <c r="AT8" s="37">
        <v>55</v>
      </c>
      <c r="AU8" s="37">
        <v>78.84</v>
      </c>
      <c r="AV8" s="37">
        <v>81.38</v>
      </c>
      <c r="AW8" s="37">
        <v>86.8</v>
      </c>
      <c r="AX8" s="37">
        <v>86.62</v>
      </c>
      <c r="AY8" s="37">
        <v>93.68</v>
      </c>
      <c r="AZ8" s="37">
        <v>94.28</v>
      </c>
      <c r="BA8" s="37">
        <v>88.99</v>
      </c>
      <c r="BB8" s="37">
        <v>95.5</v>
      </c>
      <c r="BC8" s="37">
        <v>88.45</v>
      </c>
      <c r="BD8" s="37">
        <v>84.62</v>
      </c>
      <c r="BE8" s="37">
        <v>78.8</v>
      </c>
      <c r="BF8" s="37">
        <v>81.010000000000005</v>
      </c>
      <c r="BG8" s="37">
        <v>81</v>
      </c>
      <c r="BH8" s="37">
        <v>80.489999999999995</v>
      </c>
      <c r="BI8" s="37">
        <v>81.12</v>
      </c>
      <c r="BJ8" s="37">
        <v>81.33</v>
      </c>
      <c r="BK8" s="37">
        <v>81.849999999999994</v>
      </c>
      <c r="BL8" s="37">
        <v>83.85</v>
      </c>
      <c r="BM8" s="37">
        <v>89.15</v>
      </c>
      <c r="BN8" s="37">
        <v>95.76</v>
      </c>
      <c r="BO8" s="37">
        <v>111.15</v>
      </c>
      <c r="BP8" s="37">
        <v>118.4</v>
      </c>
      <c r="BQ8" s="37">
        <v>124.15</v>
      </c>
      <c r="BR8" s="37">
        <v>111.99</v>
      </c>
      <c r="BS8" s="37">
        <v>110.38</v>
      </c>
      <c r="BT8" s="37">
        <v>118.95</v>
      </c>
      <c r="BU8" s="37">
        <v>116.27</v>
      </c>
      <c r="BV8" s="37">
        <v>115.33</v>
      </c>
      <c r="BW8" s="37">
        <v>113.58</v>
      </c>
      <c r="BX8" s="37">
        <v>113.87</v>
      </c>
      <c r="BY8" s="37">
        <v>114.26</v>
      </c>
      <c r="BZ8" s="37">
        <v>125.32</v>
      </c>
      <c r="CA8" s="37">
        <v>118.25</v>
      </c>
      <c r="CB8" s="37">
        <v>115.35</v>
      </c>
      <c r="CC8" s="37">
        <v>107.19</v>
      </c>
      <c r="CD8" s="37">
        <v>115.58</v>
      </c>
      <c r="CE8" s="37">
        <v>111.33</v>
      </c>
      <c r="CF8" s="37">
        <v>108.32</v>
      </c>
      <c r="CG8" s="37">
        <v>97.14</v>
      </c>
      <c r="CH8" s="37">
        <v>83.75</v>
      </c>
      <c r="CI8" s="37">
        <v>83.04</v>
      </c>
      <c r="CJ8" s="37">
        <v>82.67</v>
      </c>
      <c r="CK8" s="37">
        <v>82.37</v>
      </c>
      <c r="CL8" s="37">
        <v>80.22</v>
      </c>
      <c r="CM8" s="37">
        <v>80</v>
      </c>
      <c r="CN8" s="37">
        <v>77.95</v>
      </c>
      <c r="CO8" s="37">
        <v>79.91</v>
      </c>
      <c r="CP8" s="37">
        <v>77.47</v>
      </c>
      <c r="CQ8" s="37">
        <v>77.069999999999993</v>
      </c>
      <c r="CR8" s="37">
        <v>75.260000000000005</v>
      </c>
      <c r="CS8" s="37">
        <v>76.22</v>
      </c>
      <c r="CT8" s="38"/>
      <c r="CU8" s="38"/>
      <c r="CV8" s="38"/>
      <c r="CW8" s="39"/>
      <c r="CX8" s="40">
        <f>IF(SUM(B8:CW8)&lt;&gt;0,AVERAGEIF(B8:CW8,"&lt;&gt;"""),"")</f>
        <v>86.80999999999996</v>
      </c>
    </row>
    <row r="9" spans="1:102" ht="24.95" customHeight="1" thickBot="1" x14ac:dyDescent="0.25">
      <c r="A9" s="41" t="s">
        <v>6</v>
      </c>
      <c r="B9" s="42">
        <v>82.782499999999999</v>
      </c>
      <c r="C9" s="43">
        <v>82.782499999999999</v>
      </c>
      <c r="D9" s="43">
        <v>82.782499999999999</v>
      </c>
      <c r="E9" s="43">
        <v>82.782499999999999</v>
      </c>
      <c r="F9" s="43">
        <v>84.652500000000003</v>
      </c>
      <c r="G9" s="43">
        <v>84.652500000000003</v>
      </c>
      <c r="H9" s="43">
        <v>84.652500000000003</v>
      </c>
      <c r="I9" s="43">
        <v>84.652500000000003</v>
      </c>
      <c r="J9" s="43">
        <v>81.265000000000001</v>
      </c>
      <c r="K9" s="43">
        <v>81.265000000000001</v>
      </c>
      <c r="L9" s="43">
        <v>81.265000000000001</v>
      </c>
      <c r="M9" s="43">
        <v>81.265000000000001</v>
      </c>
      <c r="N9" s="43">
        <v>83.954999999999998</v>
      </c>
      <c r="O9" s="43">
        <v>83.954999999999998</v>
      </c>
      <c r="P9" s="43">
        <v>83.954999999999998</v>
      </c>
      <c r="Q9" s="43">
        <v>83.954999999999998</v>
      </c>
      <c r="R9" s="43">
        <v>79.534999999999997</v>
      </c>
      <c r="S9" s="43">
        <v>79.534999999999997</v>
      </c>
      <c r="T9" s="43">
        <v>79.534999999999997</v>
      </c>
      <c r="U9" s="43">
        <v>79.534999999999997</v>
      </c>
      <c r="V9" s="43">
        <v>82.51</v>
      </c>
      <c r="W9" s="43">
        <v>82.51</v>
      </c>
      <c r="X9" s="43">
        <v>82.51</v>
      </c>
      <c r="Y9" s="43">
        <v>82.51</v>
      </c>
      <c r="Z9" s="43">
        <v>80.894999999999996</v>
      </c>
      <c r="AA9" s="43">
        <v>80.894999999999996</v>
      </c>
      <c r="AB9" s="43">
        <v>80.894999999999996</v>
      </c>
      <c r="AC9" s="43">
        <v>80.894999999999996</v>
      </c>
      <c r="AD9" s="43">
        <v>82.24</v>
      </c>
      <c r="AE9" s="43">
        <v>82.24</v>
      </c>
      <c r="AF9" s="43">
        <v>82.24</v>
      </c>
      <c r="AG9" s="43">
        <v>82.24</v>
      </c>
      <c r="AH9" s="43">
        <v>77.965000000000003</v>
      </c>
      <c r="AI9" s="43">
        <v>77.965000000000003</v>
      </c>
      <c r="AJ9" s="43">
        <v>77.965000000000003</v>
      </c>
      <c r="AK9" s="43">
        <v>77.965000000000003</v>
      </c>
      <c r="AL9" s="43">
        <v>61.564999999999998</v>
      </c>
      <c r="AM9" s="43">
        <v>61.564999999999998</v>
      </c>
      <c r="AN9" s="43">
        <v>61.564999999999998</v>
      </c>
      <c r="AO9" s="43">
        <v>61.564999999999998</v>
      </c>
      <c r="AP9" s="43">
        <v>63.26</v>
      </c>
      <c r="AQ9" s="43">
        <v>63.26</v>
      </c>
      <c r="AR9" s="43">
        <v>63.26</v>
      </c>
      <c r="AS9" s="43">
        <v>63.26</v>
      </c>
      <c r="AT9" s="43">
        <v>75.504999999999995</v>
      </c>
      <c r="AU9" s="43">
        <v>75.504999999999995</v>
      </c>
      <c r="AV9" s="43">
        <v>75.504999999999995</v>
      </c>
      <c r="AW9" s="43">
        <v>75.504999999999995</v>
      </c>
      <c r="AX9" s="43">
        <v>90.892499999999998</v>
      </c>
      <c r="AY9" s="43">
        <v>90.892499999999998</v>
      </c>
      <c r="AZ9" s="43">
        <v>90.892499999999998</v>
      </c>
      <c r="BA9" s="43">
        <v>90.892499999999998</v>
      </c>
      <c r="BB9" s="43">
        <v>86.842500000000001</v>
      </c>
      <c r="BC9" s="43">
        <v>86.842500000000001</v>
      </c>
      <c r="BD9" s="43">
        <v>86.842500000000001</v>
      </c>
      <c r="BE9" s="43">
        <v>86.842500000000001</v>
      </c>
      <c r="BF9" s="43">
        <v>80.905000000000001</v>
      </c>
      <c r="BG9" s="43">
        <v>80.905000000000001</v>
      </c>
      <c r="BH9" s="43">
        <v>80.905000000000001</v>
      </c>
      <c r="BI9" s="43">
        <v>80.905000000000001</v>
      </c>
      <c r="BJ9" s="43">
        <v>84.045000000000002</v>
      </c>
      <c r="BK9" s="43">
        <v>84.045000000000002</v>
      </c>
      <c r="BL9" s="43">
        <v>84.045000000000002</v>
      </c>
      <c r="BM9" s="43">
        <v>84.045000000000002</v>
      </c>
      <c r="BN9" s="43">
        <v>112.36499999999999</v>
      </c>
      <c r="BO9" s="43">
        <v>112.36499999999999</v>
      </c>
      <c r="BP9" s="43">
        <v>112.36499999999999</v>
      </c>
      <c r="BQ9" s="43">
        <v>112.36499999999999</v>
      </c>
      <c r="BR9" s="43">
        <v>114.39749999999999</v>
      </c>
      <c r="BS9" s="43">
        <v>114.39749999999999</v>
      </c>
      <c r="BT9" s="43">
        <v>114.39749999999999</v>
      </c>
      <c r="BU9" s="43">
        <v>114.39749999999999</v>
      </c>
      <c r="BV9" s="43">
        <v>114.26</v>
      </c>
      <c r="BW9" s="43">
        <v>114.26</v>
      </c>
      <c r="BX9" s="43">
        <v>114.26</v>
      </c>
      <c r="BY9" s="43">
        <v>114.26</v>
      </c>
      <c r="BZ9" s="43">
        <v>116.5275</v>
      </c>
      <c r="CA9" s="43">
        <v>116.5275</v>
      </c>
      <c r="CB9" s="43">
        <v>116.5275</v>
      </c>
      <c r="CC9" s="43">
        <v>116.5275</v>
      </c>
      <c r="CD9" s="43">
        <v>108.0925</v>
      </c>
      <c r="CE9" s="43">
        <v>108.0925</v>
      </c>
      <c r="CF9" s="43">
        <v>108.0925</v>
      </c>
      <c r="CG9" s="43">
        <v>108.0925</v>
      </c>
      <c r="CH9" s="43">
        <v>82.957499999999996</v>
      </c>
      <c r="CI9" s="43">
        <v>82.957499999999996</v>
      </c>
      <c r="CJ9" s="43">
        <v>82.957499999999996</v>
      </c>
      <c r="CK9" s="43">
        <v>82.957499999999996</v>
      </c>
      <c r="CL9" s="43">
        <v>79.52</v>
      </c>
      <c r="CM9" s="43">
        <v>79.52</v>
      </c>
      <c r="CN9" s="43">
        <v>79.52</v>
      </c>
      <c r="CO9" s="43">
        <v>79.52</v>
      </c>
      <c r="CP9" s="43">
        <v>76.504999999999995</v>
      </c>
      <c r="CQ9" s="43">
        <v>76.504999999999995</v>
      </c>
      <c r="CR9" s="43">
        <v>76.504999999999995</v>
      </c>
      <c r="CS9" s="43">
        <v>76.504999999999995</v>
      </c>
      <c r="CT9" s="44"/>
      <c r="CU9" s="44"/>
      <c r="CV9" s="44"/>
      <c r="CW9" s="45"/>
      <c r="CX9" s="46">
        <f>IF(SUM(B9:CW9)&lt;&gt;0,AVERAGEIF(B9:CW9,"&lt;&gt;"""),"")</f>
        <v>86.810000000000016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>
        <v>22</v>
      </c>
      <c r="AN13" s="65">
        <v>22</v>
      </c>
      <c r="AO13" s="65">
        <v>22</v>
      </c>
      <c r="AP13" s="65">
        <v>22</v>
      </c>
      <c r="AQ13" s="65">
        <v>22</v>
      </c>
      <c r="AR13" s="65">
        <v>22</v>
      </c>
      <c r="AS13" s="65">
        <v>22</v>
      </c>
      <c r="AT13" s="65">
        <v>22</v>
      </c>
      <c r="AU13" s="65">
        <v>22</v>
      </c>
      <c r="AV13" s="65">
        <v>88.165999999999997</v>
      </c>
      <c r="AW13" s="65">
        <v>137.59899999999999</v>
      </c>
      <c r="AX13" s="65">
        <v>143.815</v>
      </c>
      <c r="AY13" s="65">
        <v>171</v>
      </c>
      <c r="AZ13" s="65">
        <v>171</v>
      </c>
      <c r="BA13" s="65">
        <v>158.911</v>
      </c>
      <c r="BB13" s="65">
        <v>171</v>
      </c>
      <c r="BC13" s="65">
        <v>167.92</v>
      </c>
      <c r="BD13" s="65">
        <v>117.64</v>
      </c>
      <c r="BE13" s="65">
        <v>29.177</v>
      </c>
      <c r="BF13" s="65">
        <v>103.253</v>
      </c>
      <c r="BG13" s="65">
        <v>87.084999999999994</v>
      </c>
      <c r="BH13" s="65">
        <v>75.334999999999994</v>
      </c>
      <c r="BI13" s="65">
        <v>93.875</v>
      </c>
      <c r="BJ13" s="65">
        <v>112.166</v>
      </c>
      <c r="BK13" s="65">
        <v>116.964</v>
      </c>
      <c r="BL13" s="65">
        <v>127.48099999999999</v>
      </c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567.59674999999993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69.971999999999994</v>
      </c>
      <c r="C15" s="71">
        <v>69.516999999999996</v>
      </c>
      <c r="D15" s="71">
        <v>37.01</v>
      </c>
      <c r="E15" s="71">
        <v>37.29</v>
      </c>
      <c r="F15" s="71">
        <v>35</v>
      </c>
      <c r="G15" s="71">
        <v>35</v>
      </c>
      <c r="H15" s="71">
        <v>35</v>
      </c>
      <c r="I15" s="71">
        <v>30</v>
      </c>
      <c r="J15" s="71">
        <v>35</v>
      </c>
      <c r="K15" s="71">
        <v>30</v>
      </c>
      <c r="L15" s="71">
        <v>50.619</v>
      </c>
      <c r="M15" s="71">
        <v>45.164999999999999</v>
      </c>
      <c r="N15" s="71">
        <v>35</v>
      </c>
      <c r="O15" s="71">
        <v>35</v>
      </c>
      <c r="P15" s="71">
        <v>41.232999999999997</v>
      </c>
      <c r="Q15" s="71">
        <v>67.385000000000005</v>
      </c>
      <c r="R15" s="71">
        <v>56.252000000000002</v>
      </c>
      <c r="S15" s="71">
        <v>68.412000000000006</v>
      </c>
      <c r="T15" s="71">
        <v>69.795000000000002</v>
      </c>
      <c r="U15" s="71">
        <v>57.317999999999998</v>
      </c>
      <c r="V15" s="71">
        <v>67.013999999999996</v>
      </c>
      <c r="W15" s="71">
        <v>68.153999999999996</v>
      </c>
      <c r="X15" s="71">
        <v>54.823</v>
      </c>
      <c r="Y15" s="71">
        <v>59.753</v>
      </c>
      <c r="Z15" s="71">
        <v>73.522999999999996</v>
      </c>
      <c r="AA15" s="71">
        <v>70.736999999999995</v>
      </c>
      <c r="AB15" s="71">
        <v>67.850999999999999</v>
      </c>
      <c r="AC15" s="71">
        <v>65.900000000000006</v>
      </c>
      <c r="AD15" s="71">
        <v>71.381</v>
      </c>
      <c r="AE15" s="71">
        <v>75.152000000000001</v>
      </c>
      <c r="AF15" s="71">
        <v>91.319000000000003</v>
      </c>
      <c r="AG15" s="71">
        <v>99.287000000000006</v>
      </c>
      <c r="AH15" s="71">
        <v>103.547</v>
      </c>
      <c r="AI15" s="71">
        <v>95.92</v>
      </c>
      <c r="AJ15" s="71">
        <v>83.503</v>
      </c>
      <c r="AK15" s="71">
        <v>5.4249999999999998</v>
      </c>
      <c r="AL15" s="71">
        <v>6.1269999999999998</v>
      </c>
      <c r="AM15" s="71">
        <v>11.29</v>
      </c>
      <c r="AN15" s="71">
        <v>12.289</v>
      </c>
      <c r="AO15" s="71">
        <v>76.680000000000007</v>
      </c>
      <c r="AP15" s="71">
        <v>71.269000000000005</v>
      </c>
      <c r="AQ15" s="71">
        <v>11.733000000000001</v>
      </c>
      <c r="AR15" s="71">
        <v>10</v>
      </c>
      <c r="AS15" s="71">
        <v>114.952</v>
      </c>
      <c r="AT15" s="71">
        <v>41.133000000000003</v>
      </c>
      <c r="AU15" s="71">
        <v>123.289</v>
      </c>
      <c r="AV15" s="71">
        <v>167.64500000000001</v>
      </c>
      <c r="AW15" s="71">
        <v>167.84</v>
      </c>
      <c r="AX15" s="71">
        <v>176.22200000000001</v>
      </c>
      <c r="AY15" s="71">
        <v>182.90299999999999</v>
      </c>
      <c r="AZ15" s="71">
        <v>180.56899999999999</v>
      </c>
      <c r="BA15" s="71">
        <v>175.691</v>
      </c>
      <c r="BB15" s="71">
        <v>156.512</v>
      </c>
      <c r="BC15" s="71">
        <v>167.56399999999999</v>
      </c>
      <c r="BD15" s="71">
        <v>158.209</v>
      </c>
      <c r="BE15" s="71">
        <v>151.18700000000001</v>
      </c>
      <c r="BF15" s="71">
        <v>146.60499999999999</v>
      </c>
      <c r="BG15" s="71">
        <v>137.458</v>
      </c>
      <c r="BH15" s="71">
        <v>124.077</v>
      </c>
      <c r="BI15" s="71">
        <v>115.879</v>
      </c>
      <c r="BJ15" s="71">
        <v>95.271000000000001</v>
      </c>
      <c r="BK15" s="71">
        <v>108.71599999999999</v>
      </c>
      <c r="BL15" s="71">
        <v>67.492999999999995</v>
      </c>
      <c r="BM15" s="71">
        <v>56.107999999999997</v>
      </c>
      <c r="BN15" s="71">
        <v>72.126999999999995</v>
      </c>
      <c r="BO15" s="71">
        <v>63.948999999999998</v>
      </c>
      <c r="BP15" s="71">
        <v>54.725000000000001</v>
      </c>
      <c r="BQ15" s="71">
        <v>52.561</v>
      </c>
      <c r="BR15" s="71">
        <v>68.582999999999998</v>
      </c>
      <c r="BS15" s="71">
        <v>67.186999999999998</v>
      </c>
      <c r="BT15" s="71">
        <v>65.411000000000001</v>
      </c>
      <c r="BU15" s="71">
        <v>65.132000000000005</v>
      </c>
      <c r="BV15" s="71">
        <v>64.251999999999995</v>
      </c>
      <c r="BW15" s="71">
        <v>63.610999999999997</v>
      </c>
      <c r="BX15" s="71">
        <v>61.564999999999998</v>
      </c>
      <c r="BY15" s="71">
        <v>61.874000000000002</v>
      </c>
      <c r="BZ15" s="71">
        <v>59.738999999999997</v>
      </c>
      <c r="CA15" s="71">
        <v>59.3</v>
      </c>
      <c r="CB15" s="71">
        <v>58.79</v>
      </c>
      <c r="CC15" s="71">
        <v>58.784999999999997</v>
      </c>
      <c r="CD15" s="71">
        <v>55.5</v>
      </c>
      <c r="CE15" s="71">
        <v>54.64</v>
      </c>
      <c r="CF15" s="71">
        <v>53.99</v>
      </c>
      <c r="CG15" s="71">
        <v>53.15</v>
      </c>
      <c r="CH15" s="71">
        <v>51.2</v>
      </c>
      <c r="CI15" s="71">
        <v>51.7</v>
      </c>
      <c r="CJ15" s="71">
        <v>52.3</v>
      </c>
      <c r="CK15" s="71">
        <v>53.786000000000001</v>
      </c>
      <c r="CL15" s="71">
        <v>53</v>
      </c>
      <c r="CM15" s="71">
        <v>54.253</v>
      </c>
      <c r="CN15" s="71">
        <v>54.34</v>
      </c>
      <c r="CO15" s="71">
        <v>54.508000000000003</v>
      </c>
      <c r="CP15" s="71">
        <v>54.484999999999999</v>
      </c>
      <c r="CQ15" s="71">
        <v>53.4</v>
      </c>
      <c r="CR15" s="71">
        <v>54.04</v>
      </c>
      <c r="CS15" s="71">
        <v>52.9</v>
      </c>
      <c r="CT15" s="72"/>
      <c r="CU15" s="72"/>
      <c r="CV15" s="72"/>
      <c r="CW15" s="73"/>
      <c r="CX15" s="74">
        <f t="array" ref="CX15">SUMPRODUCT(B15:CW15*0.25)</f>
        <v>1740.6877499999994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69.971999999999994</v>
      </c>
      <c r="C17" s="77">
        <f t="shared" ref="C17:BN17" si="0">SUM(C11:C16)</f>
        <v>69.516999999999996</v>
      </c>
      <c r="D17" s="77">
        <f t="shared" si="0"/>
        <v>37.01</v>
      </c>
      <c r="E17" s="77">
        <f t="shared" si="0"/>
        <v>37.29</v>
      </c>
      <c r="F17" s="77">
        <f t="shared" si="0"/>
        <v>35</v>
      </c>
      <c r="G17" s="77">
        <f t="shared" si="0"/>
        <v>35</v>
      </c>
      <c r="H17" s="77">
        <f t="shared" si="0"/>
        <v>35</v>
      </c>
      <c r="I17" s="77">
        <f t="shared" si="0"/>
        <v>30</v>
      </c>
      <c r="J17" s="77">
        <f t="shared" si="0"/>
        <v>35</v>
      </c>
      <c r="K17" s="77">
        <f t="shared" si="0"/>
        <v>30</v>
      </c>
      <c r="L17" s="77">
        <f t="shared" si="0"/>
        <v>50.619</v>
      </c>
      <c r="M17" s="77">
        <f t="shared" si="0"/>
        <v>45.164999999999999</v>
      </c>
      <c r="N17" s="77">
        <f t="shared" si="0"/>
        <v>35</v>
      </c>
      <c r="O17" s="77">
        <f t="shared" si="0"/>
        <v>35</v>
      </c>
      <c r="P17" s="77">
        <f t="shared" si="0"/>
        <v>41.232999999999997</v>
      </c>
      <c r="Q17" s="77">
        <f t="shared" si="0"/>
        <v>67.385000000000005</v>
      </c>
      <c r="R17" s="77">
        <f t="shared" si="0"/>
        <v>56.252000000000002</v>
      </c>
      <c r="S17" s="77">
        <f t="shared" si="0"/>
        <v>68.412000000000006</v>
      </c>
      <c r="T17" s="77">
        <f t="shared" si="0"/>
        <v>69.795000000000002</v>
      </c>
      <c r="U17" s="77">
        <f t="shared" si="0"/>
        <v>57.317999999999998</v>
      </c>
      <c r="V17" s="77">
        <f t="shared" si="0"/>
        <v>67.013999999999996</v>
      </c>
      <c r="W17" s="77">
        <f t="shared" si="0"/>
        <v>68.153999999999996</v>
      </c>
      <c r="X17" s="77">
        <f t="shared" si="0"/>
        <v>54.823</v>
      </c>
      <c r="Y17" s="77">
        <f t="shared" si="0"/>
        <v>59.753</v>
      </c>
      <c r="Z17" s="77">
        <f t="shared" si="0"/>
        <v>73.522999999999996</v>
      </c>
      <c r="AA17" s="77">
        <f t="shared" si="0"/>
        <v>70.736999999999995</v>
      </c>
      <c r="AB17" s="77">
        <f t="shared" si="0"/>
        <v>67.850999999999999</v>
      </c>
      <c r="AC17" s="77">
        <f t="shared" si="0"/>
        <v>65.900000000000006</v>
      </c>
      <c r="AD17" s="77">
        <f t="shared" si="0"/>
        <v>71.381</v>
      </c>
      <c r="AE17" s="77">
        <f t="shared" si="0"/>
        <v>75.152000000000001</v>
      </c>
      <c r="AF17" s="77">
        <f t="shared" si="0"/>
        <v>91.319000000000003</v>
      </c>
      <c r="AG17" s="77">
        <f t="shared" si="0"/>
        <v>99.287000000000006</v>
      </c>
      <c r="AH17" s="77">
        <f t="shared" si="0"/>
        <v>103.547</v>
      </c>
      <c r="AI17" s="77">
        <f t="shared" si="0"/>
        <v>95.92</v>
      </c>
      <c r="AJ17" s="77">
        <f t="shared" si="0"/>
        <v>83.503</v>
      </c>
      <c r="AK17" s="77">
        <f t="shared" si="0"/>
        <v>5.4249999999999998</v>
      </c>
      <c r="AL17" s="77">
        <f t="shared" si="0"/>
        <v>6.1269999999999998</v>
      </c>
      <c r="AM17" s="77">
        <f t="shared" si="0"/>
        <v>33.29</v>
      </c>
      <c r="AN17" s="77">
        <f t="shared" si="0"/>
        <v>34.289000000000001</v>
      </c>
      <c r="AO17" s="77">
        <f t="shared" si="0"/>
        <v>98.68</v>
      </c>
      <c r="AP17" s="77">
        <f t="shared" si="0"/>
        <v>93.269000000000005</v>
      </c>
      <c r="AQ17" s="77">
        <f t="shared" si="0"/>
        <v>33.733000000000004</v>
      </c>
      <c r="AR17" s="77">
        <f t="shared" si="0"/>
        <v>32</v>
      </c>
      <c r="AS17" s="77">
        <f t="shared" si="0"/>
        <v>136.952</v>
      </c>
      <c r="AT17" s="77">
        <f t="shared" si="0"/>
        <v>63.133000000000003</v>
      </c>
      <c r="AU17" s="77">
        <f t="shared" si="0"/>
        <v>145.28899999999999</v>
      </c>
      <c r="AV17" s="77">
        <f t="shared" si="0"/>
        <v>255.81100000000001</v>
      </c>
      <c r="AW17" s="77">
        <f t="shared" si="0"/>
        <v>305.43899999999996</v>
      </c>
      <c r="AX17" s="77">
        <f t="shared" si="0"/>
        <v>320.03700000000003</v>
      </c>
      <c r="AY17" s="77">
        <f t="shared" si="0"/>
        <v>353.90300000000002</v>
      </c>
      <c r="AZ17" s="77">
        <f t="shared" si="0"/>
        <v>351.56899999999996</v>
      </c>
      <c r="BA17" s="77">
        <f t="shared" si="0"/>
        <v>334.60199999999998</v>
      </c>
      <c r="BB17" s="77">
        <f t="shared" si="0"/>
        <v>327.512</v>
      </c>
      <c r="BC17" s="77">
        <f t="shared" si="0"/>
        <v>335.48399999999998</v>
      </c>
      <c r="BD17" s="77">
        <f t="shared" si="0"/>
        <v>275.84899999999999</v>
      </c>
      <c r="BE17" s="77">
        <f t="shared" si="0"/>
        <v>180.364</v>
      </c>
      <c r="BF17" s="77">
        <f t="shared" si="0"/>
        <v>249.858</v>
      </c>
      <c r="BG17" s="77">
        <f t="shared" si="0"/>
        <v>224.54300000000001</v>
      </c>
      <c r="BH17" s="77">
        <f t="shared" si="0"/>
        <v>199.41199999999998</v>
      </c>
      <c r="BI17" s="77">
        <f t="shared" si="0"/>
        <v>209.75400000000002</v>
      </c>
      <c r="BJ17" s="77">
        <f t="shared" si="0"/>
        <v>207.43700000000001</v>
      </c>
      <c r="BK17" s="77">
        <f t="shared" si="0"/>
        <v>225.68</v>
      </c>
      <c r="BL17" s="77">
        <f t="shared" si="0"/>
        <v>194.97399999999999</v>
      </c>
      <c r="BM17" s="77">
        <f t="shared" si="0"/>
        <v>56.107999999999997</v>
      </c>
      <c r="BN17" s="77">
        <f t="shared" si="0"/>
        <v>72.126999999999995</v>
      </c>
      <c r="BO17" s="77">
        <f t="shared" ref="BO17:CW17" si="1">SUM(BO11:BO16)</f>
        <v>63.948999999999998</v>
      </c>
      <c r="BP17" s="77">
        <f t="shared" si="1"/>
        <v>54.725000000000001</v>
      </c>
      <c r="BQ17" s="77">
        <f t="shared" si="1"/>
        <v>52.561</v>
      </c>
      <c r="BR17" s="77">
        <f t="shared" si="1"/>
        <v>68.582999999999998</v>
      </c>
      <c r="BS17" s="77">
        <f t="shared" si="1"/>
        <v>67.186999999999998</v>
      </c>
      <c r="BT17" s="77">
        <f t="shared" si="1"/>
        <v>65.411000000000001</v>
      </c>
      <c r="BU17" s="77">
        <f t="shared" si="1"/>
        <v>65.132000000000005</v>
      </c>
      <c r="BV17" s="77">
        <f t="shared" si="1"/>
        <v>64.251999999999995</v>
      </c>
      <c r="BW17" s="77">
        <f t="shared" si="1"/>
        <v>63.610999999999997</v>
      </c>
      <c r="BX17" s="77">
        <f t="shared" si="1"/>
        <v>61.564999999999998</v>
      </c>
      <c r="BY17" s="77">
        <f t="shared" si="1"/>
        <v>61.874000000000002</v>
      </c>
      <c r="BZ17" s="77">
        <f t="shared" si="1"/>
        <v>59.738999999999997</v>
      </c>
      <c r="CA17" s="77">
        <f t="shared" si="1"/>
        <v>59.3</v>
      </c>
      <c r="CB17" s="77">
        <f t="shared" si="1"/>
        <v>58.79</v>
      </c>
      <c r="CC17" s="77">
        <f t="shared" si="1"/>
        <v>58.784999999999997</v>
      </c>
      <c r="CD17" s="77">
        <f t="shared" si="1"/>
        <v>55.5</v>
      </c>
      <c r="CE17" s="77">
        <f t="shared" si="1"/>
        <v>54.64</v>
      </c>
      <c r="CF17" s="77">
        <f t="shared" si="1"/>
        <v>53.99</v>
      </c>
      <c r="CG17" s="77">
        <f t="shared" si="1"/>
        <v>53.15</v>
      </c>
      <c r="CH17" s="77">
        <f t="shared" si="1"/>
        <v>51.2</v>
      </c>
      <c r="CI17" s="77">
        <f t="shared" si="1"/>
        <v>51.7</v>
      </c>
      <c r="CJ17" s="77">
        <f t="shared" si="1"/>
        <v>52.3</v>
      </c>
      <c r="CK17" s="77">
        <f t="shared" si="1"/>
        <v>53.786000000000001</v>
      </c>
      <c r="CL17" s="77">
        <f t="shared" si="1"/>
        <v>53</v>
      </c>
      <c r="CM17" s="77">
        <f t="shared" si="1"/>
        <v>54.253</v>
      </c>
      <c r="CN17" s="77">
        <f t="shared" si="1"/>
        <v>54.34</v>
      </c>
      <c r="CO17" s="77">
        <f t="shared" si="1"/>
        <v>54.508000000000003</v>
      </c>
      <c r="CP17" s="77">
        <f t="shared" si="1"/>
        <v>54.484999999999999</v>
      </c>
      <c r="CQ17" s="77">
        <f t="shared" si="1"/>
        <v>53.4</v>
      </c>
      <c r="CR17" s="77">
        <f t="shared" si="1"/>
        <v>54.04</v>
      </c>
      <c r="CS17" s="77">
        <f t="shared" si="1"/>
        <v>52.9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2308.2844999999993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0.69599999999999995</v>
      </c>
      <c r="C21" s="94">
        <v>0.67200000000000004</v>
      </c>
      <c r="D21" s="94">
        <v>0.63600000000000001</v>
      </c>
      <c r="E21" s="94"/>
      <c r="F21" s="94">
        <v>0.70399999999999996</v>
      </c>
      <c r="G21" s="94">
        <v>5.3369999999999997</v>
      </c>
      <c r="H21" s="94">
        <v>5.3929999999999998</v>
      </c>
      <c r="I21" s="94">
        <v>0.76</v>
      </c>
      <c r="J21" s="94">
        <v>5.3519999999999994</v>
      </c>
      <c r="K21" s="94">
        <v>0.77200000000000002</v>
      </c>
      <c r="L21" s="94">
        <v>5.4210000000000003</v>
      </c>
      <c r="M21" s="94">
        <v>5.431</v>
      </c>
      <c r="N21" s="94">
        <v>5.2879999999999994</v>
      </c>
      <c r="O21" s="94">
        <v>5.3020000000000005</v>
      </c>
      <c r="P21" s="94">
        <v>5.3849999999999998</v>
      </c>
      <c r="Q21" s="94">
        <v>5.27</v>
      </c>
      <c r="R21" s="94">
        <v>6.8839999999999995</v>
      </c>
      <c r="S21" s="94">
        <v>7.0529999999999999</v>
      </c>
      <c r="T21" s="94">
        <v>6.95</v>
      </c>
      <c r="U21" s="94">
        <v>6.944</v>
      </c>
      <c r="V21" s="94">
        <v>6.9930000000000003</v>
      </c>
      <c r="W21" s="94">
        <v>7.0669999999999993</v>
      </c>
      <c r="X21" s="94">
        <v>7.1119999999999992</v>
      </c>
      <c r="Y21" s="94">
        <v>2.444</v>
      </c>
      <c r="Z21" s="94">
        <v>2.524</v>
      </c>
      <c r="AA21" s="94">
        <v>7.1439999999999992</v>
      </c>
      <c r="AB21" s="94">
        <v>7.1029999999999998</v>
      </c>
      <c r="AC21" s="94">
        <v>6.9220000000000006</v>
      </c>
      <c r="AD21" s="94">
        <v>6.7610000000000001</v>
      </c>
      <c r="AE21" s="94">
        <v>6.6719999999999997</v>
      </c>
      <c r="AF21" s="94">
        <v>10.209</v>
      </c>
      <c r="AG21" s="94">
        <v>10.228000000000002</v>
      </c>
      <c r="AH21" s="94">
        <v>15.92</v>
      </c>
      <c r="AI21" s="94">
        <v>31.7</v>
      </c>
      <c r="AJ21" s="94">
        <v>21.7</v>
      </c>
      <c r="AK21" s="94">
        <v>1.7</v>
      </c>
      <c r="AL21" s="94">
        <v>1.7</v>
      </c>
      <c r="AM21" s="94">
        <v>1.6</v>
      </c>
      <c r="AN21" s="94">
        <v>0.38300000000000001</v>
      </c>
      <c r="AO21" s="94">
        <v>4.33</v>
      </c>
      <c r="AP21" s="94">
        <v>18.731000000000002</v>
      </c>
      <c r="AQ21" s="94"/>
      <c r="AR21" s="94"/>
      <c r="AS21" s="94">
        <v>30</v>
      </c>
      <c r="AT21" s="94"/>
      <c r="AU21" s="94">
        <v>36.728999999999999</v>
      </c>
      <c r="AV21" s="94">
        <v>39.4</v>
      </c>
      <c r="AW21" s="94">
        <v>39.4</v>
      </c>
      <c r="AX21" s="94">
        <v>9.4</v>
      </c>
      <c r="AY21" s="94">
        <v>9.4</v>
      </c>
      <c r="AZ21" s="94">
        <v>9.4</v>
      </c>
      <c r="BA21" s="94">
        <v>9.4</v>
      </c>
      <c r="BB21" s="94">
        <v>9</v>
      </c>
      <c r="BC21" s="94">
        <v>9</v>
      </c>
      <c r="BD21" s="94">
        <v>8.4</v>
      </c>
      <c r="BE21" s="94">
        <v>8.4</v>
      </c>
      <c r="BF21" s="94">
        <v>11.486999999999998</v>
      </c>
      <c r="BG21" s="94">
        <v>7.22</v>
      </c>
      <c r="BH21" s="94">
        <v>7.0960000000000001</v>
      </c>
      <c r="BI21" s="94">
        <v>7.0839999999999996</v>
      </c>
      <c r="BJ21" s="94">
        <v>10.224</v>
      </c>
      <c r="BK21" s="94">
        <v>10.125999999999999</v>
      </c>
      <c r="BL21" s="94">
        <v>10.085000000000001</v>
      </c>
      <c r="BM21" s="94">
        <v>4.88</v>
      </c>
      <c r="BN21" s="94">
        <v>6.84</v>
      </c>
      <c r="BO21" s="94">
        <v>7.1619999999999999</v>
      </c>
      <c r="BP21" s="94">
        <v>7.306</v>
      </c>
      <c r="BQ21" s="94">
        <v>7.1689999999999996</v>
      </c>
      <c r="BR21" s="94">
        <v>9.3760000000000012</v>
      </c>
      <c r="BS21" s="94">
        <v>9.3770000000000007</v>
      </c>
      <c r="BT21" s="94">
        <v>9.4139999999999997</v>
      </c>
      <c r="BU21" s="94">
        <v>9.5030000000000001</v>
      </c>
      <c r="BV21" s="94">
        <v>9.6169999999999991</v>
      </c>
      <c r="BW21" s="94">
        <v>9.6080000000000005</v>
      </c>
      <c r="BX21" s="94">
        <v>9.6679999999999993</v>
      </c>
      <c r="BY21" s="94">
        <v>9.6230000000000011</v>
      </c>
      <c r="BZ21" s="94">
        <v>9.6140000000000008</v>
      </c>
      <c r="CA21" s="94">
        <v>9.6929999999999996</v>
      </c>
      <c r="CB21" s="94">
        <v>9.4969999999999999</v>
      </c>
      <c r="CC21" s="94">
        <v>8.331999999999999</v>
      </c>
      <c r="CD21" s="94">
        <v>9.3570000000000011</v>
      </c>
      <c r="CE21" s="94">
        <v>9.277000000000001</v>
      </c>
      <c r="CF21" s="94">
        <v>8.1620000000000008</v>
      </c>
      <c r="CG21" s="94">
        <v>8.26</v>
      </c>
      <c r="CH21" s="94">
        <v>7.1429999999999998</v>
      </c>
      <c r="CI21" s="94">
        <v>7.1479999999999997</v>
      </c>
      <c r="CJ21" s="94">
        <v>7.202</v>
      </c>
      <c r="CK21" s="94">
        <v>7.15</v>
      </c>
      <c r="CL21" s="94">
        <v>7.1189999999999998</v>
      </c>
      <c r="CM21" s="94">
        <v>7.2329999999999997</v>
      </c>
      <c r="CN21" s="94">
        <v>7.22</v>
      </c>
      <c r="CO21" s="94">
        <v>7.2050000000000001</v>
      </c>
      <c r="CP21" s="94">
        <v>0.76400000000000001</v>
      </c>
      <c r="CQ21" s="94">
        <v>0.71199999999999997</v>
      </c>
      <c r="CR21" s="94">
        <v>0.82799999999999996</v>
      </c>
      <c r="CS21" s="94">
        <v>0.76400000000000001</v>
      </c>
      <c r="CT21" s="95"/>
      <c r="CU21" s="95"/>
      <c r="CV21" s="95"/>
      <c r="CW21" s="96"/>
      <c r="CX21" s="97">
        <f t="array" ref="CX21">SUMPRODUCT(B21:CW21*0.25)</f>
        <v>195.66674999999998</v>
      </c>
    </row>
    <row r="22" spans="1:102" ht="24.95" customHeight="1" x14ac:dyDescent="0.2">
      <c r="A22" s="92" t="s">
        <v>18</v>
      </c>
      <c r="B22" s="98">
        <v>15.882</v>
      </c>
      <c r="C22" s="99">
        <v>20.041</v>
      </c>
      <c r="D22" s="99">
        <v>0.60799999999999998</v>
      </c>
      <c r="E22" s="99"/>
      <c r="F22" s="99">
        <v>2.6890000000000001</v>
      </c>
      <c r="G22" s="99">
        <v>5.51</v>
      </c>
      <c r="H22" s="99">
        <v>5.4870000000000001</v>
      </c>
      <c r="I22" s="99">
        <v>2.6520000000000001</v>
      </c>
      <c r="J22" s="99">
        <v>6.34</v>
      </c>
      <c r="K22" s="99">
        <v>0.54</v>
      </c>
      <c r="L22" s="99">
        <v>15.163</v>
      </c>
      <c r="M22" s="99">
        <v>13.471</v>
      </c>
      <c r="N22" s="99">
        <v>5.2519999999999998</v>
      </c>
      <c r="O22" s="99">
        <v>5.2370000000000001</v>
      </c>
      <c r="P22" s="99">
        <v>5.2389999999999999</v>
      </c>
      <c r="Q22" s="99">
        <v>24.794</v>
      </c>
      <c r="R22" s="99">
        <v>13.609000000000002</v>
      </c>
      <c r="S22" s="99">
        <v>25.094999999999999</v>
      </c>
      <c r="T22" s="99">
        <v>16.753</v>
      </c>
      <c r="U22" s="99">
        <v>11.687999999999999</v>
      </c>
      <c r="V22" s="99">
        <v>10.405999999999999</v>
      </c>
      <c r="W22" s="99">
        <v>10.458</v>
      </c>
      <c r="X22" s="99">
        <v>6.0970000000000004</v>
      </c>
      <c r="Y22" s="99">
        <v>5.4009999999999998</v>
      </c>
      <c r="Z22" s="99">
        <v>5.423</v>
      </c>
      <c r="AA22" s="99">
        <v>10.683</v>
      </c>
      <c r="AB22" s="99">
        <v>8.8170000000000002</v>
      </c>
      <c r="AC22" s="99">
        <v>9.4159999999999986</v>
      </c>
      <c r="AD22" s="99">
        <v>8.5660000000000007</v>
      </c>
      <c r="AE22" s="99">
        <v>12.375</v>
      </c>
      <c r="AF22" s="99">
        <v>16.661999999999999</v>
      </c>
      <c r="AG22" s="99">
        <v>24.512</v>
      </c>
      <c r="AH22" s="99">
        <v>22.387</v>
      </c>
      <c r="AI22" s="99">
        <v>9.657</v>
      </c>
      <c r="AJ22" s="99">
        <v>5.1580000000000004</v>
      </c>
      <c r="AK22" s="99">
        <v>3.7</v>
      </c>
      <c r="AL22" s="99">
        <v>3.8</v>
      </c>
      <c r="AM22" s="99">
        <v>3.9</v>
      </c>
      <c r="AN22" s="99">
        <v>3.9940000000000002</v>
      </c>
      <c r="AO22" s="99">
        <v>4.032</v>
      </c>
      <c r="AP22" s="99"/>
      <c r="AQ22" s="99"/>
      <c r="AR22" s="99"/>
      <c r="AS22" s="99">
        <v>1.5449999999999999</v>
      </c>
      <c r="AT22" s="99"/>
      <c r="AU22" s="99">
        <v>9.9819999999999993</v>
      </c>
      <c r="AV22" s="99">
        <v>41.991</v>
      </c>
      <c r="AW22" s="99">
        <v>32.732999999999997</v>
      </c>
      <c r="AX22" s="99">
        <v>50.808</v>
      </c>
      <c r="AY22" s="99">
        <v>51.953000000000003</v>
      </c>
      <c r="AZ22" s="99">
        <v>32.347999999999999</v>
      </c>
      <c r="BA22" s="99">
        <v>30.422000000000001</v>
      </c>
      <c r="BB22" s="99">
        <v>26.16</v>
      </c>
      <c r="BC22" s="99">
        <v>49.989999999999995</v>
      </c>
      <c r="BD22" s="99">
        <v>32.427999999999997</v>
      </c>
      <c r="BE22" s="99">
        <v>29.123999999999999</v>
      </c>
      <c r="BF22" s="99">
        <v>44.179000000000002</v>
      </c>
      <c r="BG22" s="99">
        <v>48.502000000000002</v>
      </c>
      <c r="BH22" s="99">
        <v>46.253</v>
      </c>
      <c r="BI22" s="99">
        <v>45.725000000000001</v>
      </c>
      <c r="BJ22" s="99">
        <v>29.291000000000004</v>
      </c>
      <c r="BK22" s="99">
        <v>28.198</v>
      </c>
      <c r="BL22" s="99">
        <v>12.190999999999999</v>
      </c>
      <c r="BM22" s="99">
        <v>6.2489999999999997</v>
      </c>
      <c r="BN22" s="99">
        <v>36.524999999999999</v>
      </c>
      <c r="BO22" s="99">
        <v>42.649000000000001</v>
      </c>
      <c r="BP22" s="99">
        <v>32.975999999999999</v>
      </c>
      <c r="BQ22" s="99">
        <v>32.554000000000002</v>
      </c>
      <c r="BR22" s="99">
        <v>74.691000000000003</v>
      </c>
      <c r="BS22" s="99">
        <v>78.486000000000004</v>
      </c>
      <c r="BT22" s="99">
        <v>76.991</v>
      </c>
      <c r="BU22" s="99">
        <v>69.856999999999999</v>
      </c>
      <c r="BV22" s="99">
        <v>72.3</v>
      </c>
      <c r="BW22" s="99">
        <v>77.510999999999996</v>
      </c>
      <c r="BX22" s="99">
        <v>78.764999999999986</v>
      </c>
      <c r="BY22" s="99">
        <v>78.66</v>
      </c>
      <c r="BZ22" s="99">
        <v>76.322999999999993</v>
      </c>
      <c r="CA22" s="99">
        <v>81.150999999999996</v>
      </c>
      <c r="CB22" s="99">
        <v>81.72999999999999</v>
      </c>
      <c r="CC22" s="99">
        <v>82.771000000000001</v>
      </c>
      <c r="CD22" s="99">
        <v>74.103000000000009</v>
      </c>
      <c r="CE22" s="99">
        <v>70.661000000000001</v>
      </c>
      <c r="CF22" s="99">
        <v>72.396000000000001</v>
      </c>
      <c r="CG22" s="99">
        <v>73.043000000000006</v>
      </c>
      <c r="CH22" s="99">
        <v>48.367000000000004</v>
      </c>
      <c r="CI22" s="99">
        <v>44.191000000000003</v>
      </c>
      <c r="CJ22" s="99">
        <v>44.136000000000003</v>
      </c>
      <c r="CK22" s="99">
        <v>43.792999999999999</v>
      </c>
      <c r="CL22" s="99">
        <v>44.085000000000001</v>
      </c>
      <c r="CM22" s="99">
        <v>41.372</v>
      </c>
      <c r="CN22" s="99">
        <v>42.241</v>
      </c>
      <c r="CO22" s="99">
        <v>40.848999999999997</v>
      </c>
      <c r="CP22" s="99">
        <v>41.58</v>
      </c>
      <c r="CQ22" s="99">
        <v>42.244</v>
      </c>
      <c r="CR22" s="99">
        <v>42.561999999999998</v>
      </c>
      <c r="CS22" s="99">
        <v>42.127000000000002</v>
      </c>
      <c r="CT22" s="100"/>
      <c r="CU22" s="100"/>
      <c r="CV22" s="100"/>
      <c r="CW22" s="96"/>
      <c r="CX22" s="97">
        <f t="array" ref="CX22">SUMPRODUCT(B22:CW22*0.25)</f>
        <v>728.31400000000031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16.577999999999999</v>
      </c>
      <c r="C27" s="107">
        <f t="shared" ref="C27:BN27" si="2">SUM(C20:C26)</f>
        <v>20.713000000000001</v>
      </c>
      <c r="D27" s="107">
        <f t="shared" si="2"/>
        <v>1.244</v>
      </c>
      <c r="E27" s="107">
        <f t="shared" si="2"/>
        <v>0</v>
      </c>
      <c r="F27" s="107">
        <f t="shared" si="2"/>
        <v>3.3929999999999998</v>
      </c>
      <c r="G27" s="107">
        <f t="shared" si="2"/>
        <v>10.847</v>
      </c>
      <c r="H27" s="107">
        <f t="shared" si="2"/>
        <v>10.879999999999999</v>
      </c>
      <c r="I27" s="107">
        <f t="shared" si="2"/>
        <v>3.4119999999999999</v>
      </c>
      <c r="J27" s="107">
        <f t="shared" si="2"/>
        <v>11.692</v>
      </c>
      <c r="K27" s="107">
        <f t="shared" si="2"/>
        <v>1.3120000000000001</v>
      </c>
      <c r="L27" s="107">
        <f t="shared" si="2"/>
        <v>20.584</v>
      </c>
      <c r="M27" s="107">
        <f t="shared" si="2"/>
        <v>18.902000000000001</v>
      </c>
      <c r="N27" s="107">
        <f t="shared" si="2"/>
        <v>10.54</v>
      </c>
      <c r="O27" s="107">
        <f t="shared" si="2"/>
        <v>10.539000000000001</v>
      </c>
      <c r="P27" s="107">
        <f t="shared" si="2"/>
        <v>10.623999999999999</v>
      </c>
      <c r="Q27" s="107">
        <f t="shared" si="2"/>
        <v>30.064</v>
      </c>
      <c r="R27" s="107">
        <f t="shared" si="2"/>
        <v>20.493000000000002</v>
      </c>
      <c r="S27" s="107">
        <f t="shared" si="2"/>
        <v>32.147999999999996</v>
      </c>
      <c r="T27" s="107">
        <f t="shared" si="2"/>
        <v>23.702999999999999</v>
      </c>
      <c r="U27" s="107">
        <f t="shared" si="2"/>
        <v>18.631999999999998</v>
      </c>
      <c r="V27" s="107">
        <f t="shared" si="2"/>
        <v>17.399000000000001</v>
      </c>
      <c r="W27" s="107">
        <f t="shared" si="2"/>
        <v>17.524999999999999</v>
      </c>
      <c r="X27" s="107">
        <f t="shared" si="2"/>
        <v>13.209</v>
      </c>
      <c r="Y27" s="107">
        <f t="shared" si="2"/>
        <v>7.8449999999999998</v>
      </c>
      <c r="Z27" s="107">
        <f t="shared" si="2"/>
        <v>7.9470000000000001</v>
      </c>
      <c r="AA27" s="107">
        <f t="shared" si="2"/>
        <v>17.826999999999998</v>
      </c>
      <c r="AB27" s="107">
        <f t="shared" si="2"/>
        <v>15.92</v>
      </c>
      <c r="AC27" s="107">
        <f t="shared" si="2"/>
        <v>16.338000000000001</v>
      </c>
      <c r="AD27" s="107">
        <f t="shared" si="2"/>
        <v>15.327000000000002</v>
      </c>
      <c r="AE27" s="107">
        <f t="shared" si="2"/>
        <v>19.047000000000001</v>
      </c>
      <c r="AF27" s="107">
        <f t="shared" si="2"/>
        <v>26.870999999999999</v>
      </c>
      <c r="AG27" s="107">
        <f t="shared" si="2"/>
        <v>34.74</v>
      </c>
      <c r="AH27" s="107">
        <f t="shared" si="2"/>
        <v>38.307000000000002</v>
      </c>
      <c r="AI27" s="107">
        <f t="shared" si="2"/>
        <v>41.356999999999999</v>
      </c>
      <c r="AJ27" s="107">
        <f t="shared" si="2"/>
        <v>26.858000000000001</v>
      </c>
      <c r="AK27" s="107">
        <f t="shared" si="2"/>
        <v>5.4</v>
      </c>
      <c r="AL27" s="107">
        <f t="shared" si="2"/>
        <v>5.5</v>
      </c>
      <c r="AM27" s="107">
        <f t="shared" si="2"/>
        <v>5.5</v>
      </c>
      <c r="AN27" s="107">
        <f t="shared" si="2"/>
        <v>4.3770000000000007</v>
      </c>
      <c r="AO27" s="107">
        <f t="shared" si="2"/>
        <v>8.3620000000000001</v>
      </c>
      <c r="AP27" s="107">
        <f t="shared" si="2"/>
        <v>18.731000000000002</v>
      </c>
      <c r="AQ27" s="107">
        <f t="shared" si="2"/>
        <v>0</v>
      </c>
      <c r="AR27" s="107">
        <f t="shared" si="2"/>
        <v>0</v>
      </c>
      <c r="AS27" s="107">
        <f t="shared" si="2"/>
        <v>31.545000000000002</v>
      </c>
      <c r="AT27" s="107">
        <f t="shared" si="2"/>
        <v>0</v>
      </c>
      <c r="AU27" s="107">
        <f t="shared" si="2"/>
        <v>46.710999999999999</v>
      </c>
      <c r="AV27" s="107">
        <f t="shared" si="2"/>
        <v>81.390999999999991</v>
      </c>
      <c r="AW27" s="107">
        <f t="shared" si="2"/>
        <v>72.132999999999996</v>
      </c>
      <c r="AX27" s="107">
        <f t="shared" si="2"/>
        <v>60.207999999999998</v>
      </c>
      <c r="AY27" s="107">
        <f t="shared" si="2"/>
        <v>61.353000000000002</v>
      </c>
      <c r="AZ27" s="107">
        <f t="shared" si="2"/>
        <v>41.747999999999998</v>
      </c>
      <c r="BA27" s="107">
        <f t="shared" si="2"/>
        <v>39.822000000000003</v>
      </c>
      <c r="BB27" s="107">
        <f t="shared" si="2"/>
        <v>35.159999999999997</v>
      </c>
      <c r="BC27" s="107">
        <f t="shared" si="2"/>
        <v>58.989999999999995</v>
      </c>
      <c r="BD27" s="107">
        <f t="shared" si="2"/>
        <v>40.827999999999996</v>
      </c>
      <c r="BE27" s="107">
        <f t="shared" si="2"/>
        <v>37.524000000000001</v>
      </c>
      <c r="BF27" s="107">
        <f t="shared" si="2"/>
        <v>55.665999999999997</v>
      </c>
      <c r="BG27" s="107">
        <f t="shared" si="2"/>
        <v>55.722000000000001</v>
      </c>
      <c r="BH27" s="107">
        <f t="shared" si="2"/>
        <v>53.349000000000004</v>
      </c>
      <c r="BI27" s="107">
        <f t="shared" si="2"/>
        <v>52.808999999999997</v>
      </c>
      <c r="BJ27" s="107">
        <f t="shared" si="2"/>
        <v>39.515000000000001</v>
      </c>
      <c r="BK27" s="107">
        <f t="shared" si="2"/>
        <v>38.323999999999998</v>
      </c>
      <c r="BL27" s="107">
        <f t="shared" si="2"/>
        <v>22.276</v>
      </c>
      <c r="BM27" s="107">
        <f t="shared" si="2"/>
        <v>11.129</v>
      </c>
      <c r="BN27" s="107">
        <f t="shared" si="2"/>
        <v>43.364999999999995</v>
      </c>
      <c r="BO27" s="107">
        <f t="shared" ref="BO27:CW27" si="3">SUM(BO20:BO26)</f>
        <v>49.811</v>
      </c>
      <c r="BP27" s="107">
        <f t="shared" si="3"/>
        <v>40.281999999999996</v>
      </c>
      <c r="BQ27" s="107">
        <f t="shared" si="3"/>
        <v>39.722999999999999</v>
      </c>
      <c r="BR27" s="107">
        <f t="shared" si="3"/>
        <v>84.067000000000007</v>
      </c>
      <c r="BS27" s="107">
        <f t="shared" si="3"/>
        <v>87.863</v>
      </c>
      <c r="BT27" s="107">
        <f t="shared" si="3"/>
        <v>86.405000000000001</v>
      </c>
      <c r="BU27" s="107">
        <f t="shared" si="3"/>
        <v>79.36</v>
      </c>
      <c r="BV27" s="107">
        <f t="shared" si="3"/>
        <v>81.917000000000002</v>
      </c>
      <c r="BW27" s="107">
        <f t="shared" si="3"/>
        <v>87.119</v>
      </c>
      <c r="BX27" s="107">
        <f t="shared" si="3"/>
        <v>88.432999999999993</v>
      </c>
      <c r="BY27" s="107">
        <f t="shared" si="3"/>
        <v>88.283000000000001</v>
      </c>
      <c r="BZ27" s="107">
        <f t="shared" si="3"/>
        <v>85.936999999999998</v>
      </c>
      <c r="CA27" s="107">
        <f t="shared" si="3"/>
        <v>90.843999999999994</v>
      </c>
      <c r="CB27" s="107">
        <f t="shared" si="3"/>
        <v>91.22699999999999</v>
      </c>
      <c r="CC27" s="107">
        <f t="shared" si="3"/>
        <v>91.102999999999994</v>
      </c>
      <c r="CD27" s="107">
        <f t="shared" si="3"/>
        <v>83.460000000000008</v>
      </c>
      <c r="CE27" s="107">
        <f t="shared" si="3"/>
        <v>79.938000000000002</v>
      </c>
      <c r="CF27" s="107">
        <f t="shared" si="3"/>
        <v>80.558000000000007</v>
      </c>
      <c r="CG27" s="107">
        <f t="shared" si="3"/>
        <v>81.303000000000011</v>
      </c>
      <c r="CH27" s="107">
        <f t="shared" si="3"/>
        <v>55.510000000000005</v>
      </c>
      <c r="CI27" s="107">
        <f t="shared" si="3"/>
        <v>51.338999999999999</v>
      </c>
      <c r="CJ27" s="107">
        <f t="shared" si="3"/>
        <v>51.338000000000001</v>
      </c>
      <c r="CK27" s="107">
        <f t="shared" si="3"/>
        <v>50.942999999999998</v>
      </c>
      <c r="CL27" s="107">
        <f t="shared" si="3"/>
        <v>51.204000000000001</v>
      </c>
      <c r="CM27" s="107">
        <f t="shared" si="3"/>
        <v>48.604999999999997</v>
      </c>
      <c r="CN27" s="107">
        <f t="shared" si="3"/>
        <v>49.460999999999999</v>
      </c>
      <c r="CO27" s="107">
        <f t="shared" si="3"/>
        <v>48.053999999999995</v>
      </c>
      <c r="CP27" s="107">
        <f t="shared" si="3"/>
        <v>42.344000000000001</v>
      </c>
      <c r="CQ27" s="107">
        <f t="shared" si="3"/>
        <v>42.956000000000003</v>
      </c>
      <c r="CR27" s="107">
        <f t="shared" si="3"/>
        <v>43.39</v>
      </c>
      <c r="CS27" s="107">
        <f t="shared" si="3"/>
        <v>42.891000000000005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923.98075000000028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86.55</v>
      </c>
      <c r="C31" s="94">
        <v>90.23</v>
      </c>
      <c r="D31" s="94">
        <v>38.253999999999998</v>
      </c>
      <c r="E31" s="94">
        <v>37.29</v>
      </c>
      <c r="F31" s="94">
        <v>38.393000000000001</v>
      </c>
      <c r="G31" s="94">
        <v>45.847000000000001</v>
      </c>
      <c r="H31" s="94">
        <v>45.88</v>
      </c>
      <c r="I31" s="94">
        <v>33.411999999999999</v>
      </c>
      <c r="J31" s="94">
        <v>46.692</v>
      </c>
      <c r="K31" s="94">
        <v>31.312000000000001</v>
      </c>
      <c r="L31" s="94">
        <v>71.203000000000003</v>
      </c>
      <c r="M31" s="94">
        <v>64.066999999999993</v>
      </c>
      <c r="N31" s="94">
        <v>45.54</v>
      </c>
      <c r="O31" s="94">
        <v>45.539000000000001</v>
      </c>
      <c r="P31" s="94">
        <v>51.856999999999999</v>
      </c>
      <c r="Q31" s="94">
        <v>97.448999999999998</v>
      </c>
      <c r="R31" s="94">
        <v>76.745000000000005</v>
      </c>
      <c r="S31" s="94">
        <v>100.56</v>
      </c>
      <c r="T31" s="94">
        <v>93.498000000000005</v>
      </c>
      <c r="U31" s="94">
        <v>75.95</v>
      </c>
      <c r="V31" s="94">
        <v>84.412999999999997</v>
      </c>
      <c r="W31" s="94">
        <v>85.679000000000002</v>
      </c>
      <c r="X31" s="94">
        <v>68.031999999999996</v>
      </c>
      <c r="Y31" s="94">
        <v>67.597999999999999</v>
      </c>
      <c r="Z31" s="94">
        <v>81.47</v>
      </c>
      <c r="AA31" s="94">
        <v>88.563999999999993</v>
      </c>
      <c r="AB31" s="94">
        <v>83.771000000000001</v>
      </c>
      <c r="AC31" s="94">
        <v>82.238</v>
      </c>
      <c r="AD31" s="94">
        <v>86.707999999999998</v>
      </c>
      <c r="AE31" s="94">
        <v>94.198999999999998</v>
      </c>
      <c r="AF31" s="94">
        <v>118.19</v>
      </c>
      <c r="AG31" s="94">
        <v>134.02699999999999</v>
      </c>
      <c r="AH31" s="94">
        <v>141.85400000000001</v>
      </c>
      <c r="AI31" s="94">
        <v>137.27699999999999</v>
      </c>
      <c r="AJ31" s="94">
        <v>110.361</v>
      </c>
      <c r="AK31" s="94">
        <v>10.824999999999999</v>
      </c>
      <c r="AL31" s="94">
        <v>11.627000000000001</v>
      </c>
      <c r="AM31" s="94">
        <v>38.79</v>
      </c>
      <c r="AN31" s="94">
        <v>38.665999999999997</v>
      </c>
      <c r="AO31" s="94">
        <v>107.042</v>
      </c>
      <c r="AP31" s="94">
        <v>112</v>
      </c>
      <c r="AQ31" s="94">
        <v>33.732999999999997</v>
      </c>
      <c r="AR31" s="94">
        <v>32</v>
      </c>
      <c r="AS31" s="94">
        <v>168.49700000000001</v>
      </c>
      <c r="AT31" s="94">
        <v>63.133000000000003</v>
      </c>
      <c r="AU31" s="94">
        <v>192</v>
      </c>
      <c r="AV31" s="94">
        <v>337.202</v>
      </c>
      <c r="AW31" s="94">
        <v>377.572</v>
      </c>
      <c r="AX31" s="94">
        <v>380.245</v>
      </c>
      <c r="AY31" s="94">
        <v>415.25599999999997</v>
      </c>
      <c r="AZ31" s="94">
        <v>393.31700000000001</v>
      </c>
      <c r="BA31" s="94">
        <v>374.42399999999998</v>
      </c>
      <c r="BB31" s="94">
        <v>362.67200000000003</v>
      </c>
      <c r="BC31" s="94">
        <v>394.47399999999999</v>
      </c>
      <c r="BD31" s="94">
        <v>316.67700000000002</v>
      </c>
      <c r="BE31" s="94">
        <v>217.88800000000001</v>
      </c>
      <c r="BF31" s="94">
        <v>305.524</v>
      </c>
      <c r="BG31" s="94">
        <v>280.26499999999999</v>
      </c>
      <c r="BH31" s="94">
        <v>252.761</v>
      </c>
      <c r="BI31" s="94">
        <v>262.56299999999999</v>
      </c>
      <c r="BJ31" s="94">
        <v>246.952</v>
      </c>
      <c r="BK31" s="94">
        <v>264.00400000000002</v>
      </c>
      <c r="BL31" s="94">
        <v>217.25</v>
      </c>
      <c r="BM31" s="94">
        <v>67.236999999999995</v>
      </c>
      <c r="BN31" s="94">
        <v>115.492</v>
      </c>
      <c r="BO31" s="94">
        <v>113.76</v>
      </c>
      <c r="BP31" s="94">
        <v>95.007000000000005</v>
      </c>
      <c r="BQ31" s="94">
        <v>92.284000000000006</v>
      </c>
      <c r="BR31" s="94">
        <v>152.65</v>
      </c>
      <c r="BS31" s="94">
        <v>155.05000000000001</v>
      </c>
      <c r="BT31" s="94">
        <v>151.816</v>
      </c>
      <c r="BU31" s="94">
        <v>144.49199999999999</v>
      </c>
      <c r="BV31" s="94">
        <v>146.16900000000001</v>
      </c>
      <c r="BW31" s="94">
        <v>150.72999999999999</v>
      </c>
      <c r="BX31" s="94">
        <v>149.99799999999999</v>
      </c>
      <c r="BY31" s="94">
        <v>150.15700000000001</v>
      </c>
      <c r="BZ31" s="94">
        <v>145.67599999999999</v>
      </c>
      <c r="CA31" s="94">
        <v>150.14400000000001</v>
      </c>
      <c r="CB31" s="94">
        <v>150.017</v>
      </c>
      <c r="CC31" s="94">
        <v>149.88800000000001</v>
      </c>
      <c r="CD31" s="94">
        <v>138.96</v>
      </c>
      <c r="CE31" s="94">
        <v>134.578</v>
      </c>
      <c r="CF31" s="94">
        <v>134.548</v>
      </c>
      <c r="CG31" s="94">
        <v>134.453</v>
      </c>
      <c r="CH31" s="94">
        <v>106.71</v>
      </c>
      <c r="CI31" s="94">
        <v>103.039</v>
      </c>
      <c r="CJ31" s="94">
        <v>103.63800000000001</v>
      </c>
      <c r="CK31" s="94">
        <v>104.729</v>
      </c>
      <c r="CL31" s="94">
        <v>104.20399999999999</v>
      </c>
      <c r="CM31" s="94">
        <v>102.858</v>
      </c>
      <c r="CN31" s="94">
        <v>103.801</v>
      </c>
      <c r="CO31" s="94">
        <v>102.562</v>
      </c>
      <c r="CP31" s="94">
        <v>96.828999999999994</v>
      </c>
      <c r="CQ31" s="94">
        <v>96.355999999999995</v>
      </c>
      <c r="CR31" s="94">
        <v>97.43</v>
      </c>
      <c r="CS31" s="94">
        <v>95.790999999999997</v>
      </c>
      <c r="CT31" s="95"/>
      <c r="CU31" s="95"/>
      <c r="CV31" s="95"/>
      <c r="CW31" s="96"/>
      <c r="CX31" s="97">
        <f t="array" ref="CX31">SUMPRODUCT(B31:CW31*0.25)</f>
        <v>3232.265249999999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86.55</v>
      </c>
      <c r="C33" s="77">
        <f t="shared" ref="C33:BN33" si="4">SUM(C30:C32)</f>
        <v>90.23</v>
      </c>
      <c r="D33" s="77">
        <f t="shared" si="4"/>
        <v>38.253999999999998</v>
      </c>
      <c r="E33" s="77">
        <f t="shared" si="4"/>
        <v>37.29</v>
      </c>
      <c r="F33" s="77">
        <f t="shared" si="4"/>
        <v>38.393000000000001</v>
      </c>
      <c r="G33" s="77">
        <f t="shared" si="4"/>
        <v>45.847000000000001</v>
      </c>
      <c r="H33" s="77">
        <f t="shared" si="4"/>
        <v>45.88</v>
      </c>
      <c r="I33" s="77">
        <f t="shared" si="4"/>
        <v>33.411999999999999</v>
      </c>
      <c r="J33" s="77">
        <f t="shared" si="4"/>
        <v>46.692</v>
      </c>
      <c r="K33" s="77">
        <f t="shared" si="4"/>
        <v>31.312000000000001</v>
      </c>
      <c r="L33" s="77">
        <f t="shared" si="4"/>
        <v>71.203000000000003</v>
      </c>
      <c r="M33" s="77">
        <f t="shared" si="4"/>
        <v>64.066999999999993</v>
      </c>
      <c r="N33" s="77">
        <f t="shared" si="4"/>
        <v>45.54</v>
      </c>
      <c r="O33" s="77">
        <f t="shared" si="4"/>
        <v>45.539000000000001</v>
      </c>
      <c r="P33" s="77">
        <f t="shared" si="4"/>
        <v>51.856999999999999</v>
      </c>
      <c r="Q33" s="77">
        <f t="shared" si="4"/>
        <v>97.448999999999998</v>
      </c>
      <c r="R33" s="77">
        <f t="shared" si="4"/>
        <v>76.745000000000005</v>
      </c>
      <c r="S33" s="77">
        <f t="shared" si="4"/>
        <v>100.56</v>
      </c>
      <c r="T33" s="77">
        <f t="shared" si="4"/>
        <v>93.498000000000005</v>
      </c>
      <c r="U33" s="77">
        <f t="shared" si="4"/>
        <v>75.95</v>
      </c>
      <c r="V33" s="77">
        <f t="shared" si="4"/>
        <v>84.412999999999997</v>
      </c>
      <c r="W33" s="77">
        <f t="shared" si="4"/>
        <v>85.679000000000002</v>
      </c>
      <c r="X33" s="77">
        <f t="shared" si="4"/>
        <v>68.031999999999996</v>
      </c>
      <c r="Y33" s="77">
        <f t="shared" si="4"/>
        <v>67.597999999999999</v>
      </c>
      <c r="Z33" s="77">
        <f t="shared" si="4"/>
        <v>81.47</v>
      </c>
      <c r="AA33" s="77">
        <f t="shared" si="4"/>
        <v>88.563999999999993</v>
      </c>
      <c r="AB33" s="77">
        <f t="shared" si="4"/>
        <v>83.771000000000001</v>
      </c>
      <c r="AC33" s="77">
        <f t="shared" si="4"/>
        <v>82.238</v>
      </c>
      <c r="AD33" s="77">
        <f t="shared" si="4"/>
        <v>86.707999999999998</v>
      </c>
      <c r="AE33" s="77">
        <f t="shared" si="4"/>
        <v>94.198999999999998</v>
      </c>
      <c r="AF33" s="77">
        <f t="shared" si="4"/>
        <v>118.19</v>
      </c>
      <c r="AG33" s="77">
        <f t="shared" si="4"/>
        <v>134.02699999999999</v>
      </c>
      <c r="AH33" s="77">
        <f t="shared" si="4"/>
        <v>141.85400000000001</v>
      </c>
      <c r="AI33" s="77">
        <f t="shared" si="4"/>
        <v>137.27699999999999</v>
      </c>
      <c r="AJ33" s="77">
        <f t="shared" si="4"/>
        <v>110.361</v>
      </c>
      <c r="AK33" s="77">
        <f t="shared" si="4"/>
        <v>10.824999999999999</v>
      </c>
      <c r="AL33" s="77">
        <f t="shared" si="4"/>
        <v>11.627000000000001</v>
      </c>
      <c r="AM33" s="77">
        <f t="shared" si="4"/>
        <v>38.79</v>
      </c>
      <c r="AN33" s="77">
        <f t="shared" si="4"/>
        <v>38.665999999999997</v>
      </c>
      <c r="AO33" s="77">
        <f t="shared" si="4"/>
        <v>107.042</v>
      </c>
      <c r="AP33" s="77">
        <f t="shared" si="4"/>
        <v>112</v>
      </c>
      <c r="AQ33" s="77">
        <f t="shared" si="4"/>
        <v>33.732999999999997</v>
      </c>
      <c r="AR33" s="77">
        <f t="shared" si="4"/>
        <v>32</v>
      </c>
      <c r="AS33" s="77">
        <f t="shared" si="4"/>
        <v>168.49700000000001</v>
      </c>
      <c r="AT33" s="77">
        <f t="shared" si="4"/>
        <v>63.133000000000003</v>
      </c>
      <c r="AU33" s="77">
        <f t="shared" si="4"/>
        <v>192</v>
      </c>
      <c r="AV33" s="77">
        <f t="shared" si="4"/>
        <v>337.202</v>
      </c>
      <c r="AW33" s="77">
        <f t="shared" si="4"/>
        <v>377.572</v>
      </c>
      <c r="AX33" s="77">
        <f t="shared" si="4"/>
        <v>380.245</v>
      </c>
      <c r="AY33" s="77">
        <f t="shared" si="4"/>
        <v>415.25599999999997</v>
      </c>
      <c r="AZ33" s="77">
        <f t="shared" si="4"/>
        <v>393.31700000000001</v>
      </c>
      <c r="BA33" s="77">
        <f t="shared" si="4"/>
        <v>374.42399999999998</v>
      </c>
      <c r="BB33" s="77">
        <f t="shared" si="4"/>
        <v>362.67200000000003</v>
      </c>
      <c r="BC33" s="77">
        <f t="shared" si="4"/>
        <v>394.47399999999999</v>
      </c>
      <c r="BD33" s="77">
        <f t="shared" si="4"/>
        <v>316.67700000000002</v>
      </c>
      <c r="BE33" s="77">
        <f t="shared" si="4"/>
        <v>217.88800000000001</v>
      </c>
      <c r="BF33" s="77">
        <f t="shared" si="4"/>
        <v>305.524</v>
      </c>
      <c r="BG33" s="77">
        <f t="shared" si="4"/>
        <v>280.26499999999999</v>
      </c>
      <c r="BH33" s="77">
        <f t="shared" si="4"/>
        <v>252.761</v>
      </c>
      <c r="BI33" s="77">
        <f t="shared" si="4"/>
        <v>262.56299999999999</v>
      </c>
      <c r="BJ33" s="77">
        <f t="shared" si="4"/>
        <v>246.952</v>
      </c>
      <c r="BK33" s="77">
        <f t="shared" si="4"/>
        <v>264.00400000000002</v>
      </c>
      <c r="BL33" s="77">
        <f t="shared" si="4"/>
        <v>217.25</v>
      </c>
      <c r="BM33" s="77">
        <f t="shared" si="4"/>
        <v>67.236999999999995</v>
      </c>
      <c r="BN33" s="77">
        <f t="shared" si="4"/>
        <v>115.492</v>
      </c>
      <c r="BO33" s="77">
        <f t="shared" ref="BO33:CW33" si="5">SUM(BO30:BO32)</f>
        <v>113.76</v>
      </c>
      <c r="BP33" s="77">
        <f t="shared" si="5"/>
        <v>95.007000000000005</v>
      </c>
      <c r="BQ33" s="77">
        <f t="shared" si="5"/>
        <v>92.284000000000006</v>
      </c>
      <c r="BR33" s="77">
        <f t="shared" si="5"/>
        <v>152.65</v>
      </c>
      <c r="BS33" s="77">
        <f t="shared" si="5"/>
        <v>155.05000000000001</v>
      </c>
      <c r="BT33" s="77">
        <f t="shared" si="5"/>
        <v>151.816</v>
      </c>
      <c r="BU33" s="77">
        <f t="shared" si="5"/>
        <v>144.49199999999999</v>
      </c>
      <c r="BV33" s="77">
        <f t="shared" si="5"/>
        <v>146.16900000000001</v>
      </c>
      <c r="BW33" s="77">
        <f t="shared" si="5"/>
        <v>150.72999999999999</v>
      </c>
      <c r="BX33" s="77">
        <f t="shared" si="5"/>
        <v>149.99799999999999</v>
      </c>
      <c r="BY33" s="77">
        <f t="shared" si="5"/>
        <v>150.15700000000001</v>
      </c>
      <c r="BZ33" s="77">
        <f t="shared" si="5"/>
        <v>145.67599999999999</v>
      </c>
      <c r="CA33" s="77">
        <f t="shared" si="5"/>
        <v>150.14400000000001</v>
      </c>
      <c r="CB33" s="77">
        <f t="shared" si="5"/>
        <v>150.017</v>
      </c>
      <c r="CC33" s="77">
        <f t="shared" si="5"/>
        <v>149.88800000000001</v>
      </c>
      <c r="CD33" s="77">
        <f t="shared" si="5"/>
        <v>138.96</v>
      </c>
      <c r="CE33" s="77">
        <f t="shared" si="5"/>
        <v>134.578</v>
      </c>
      <c r="CF33" s="77">
        <f t="shared" si="5"/>
        <v>134.548</v>
      </c>
      <c r="CG33" s="77">
        <f t="shared" si="5"/>
        <v>134.453</v>
      </c>
      <c r="CH33" s="77">
        <f t="shared" si="5"/>
        <v>106.71</v>
      </c>
      <c r="CI33" s="77">
        <f t="shared" si="5"/>
        <v>103.039</v>
      </c>
      <c r="CJ33" s="77">
        <f t="shared" si="5"/>
        <v>103.63800000000001</v>
      </c>
      <c r="CK33" s="77">
        <f t="shared" si="5"/>
        <v>104.729</v>
      </c>
      <c r="CL33" s="77">
        <f t="shared" si="5"/>
        <v>104.20399999999999</v>
      </c>
      <c r="CM33" s="77">
        <f t="shared" si="5"/>
        <v>102.858</v>
      </c>
      <c r="CN33" s="77">
        <f t="shared" si="5"/>
        <v>103.801</v>
      </c>
      <c r="CO33" s="77">
        <f t="shared" si="5"/>
        <v>102.562</v>
      </c>
      <c r="CP33" s="77">
        <f t="shared" si="5"/>
        <v>96.828999999999994</v>
      </c>
      <c r="CQ33" s="77">
        <f t="shared" si="5"/>
        <v>96.355999999999995</v>
      </c>
      <c r="CR33" s="77">
        <f t="shared" si="5"/>
        <v>97.43</v>
      </c>
      <c r="CS33" s="77">
        <f t="shared" si="5"/>
        <v>95.790999999999997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3232.265249999999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>
        <v>149.80000000000001</v>
      </c>
      <c r="O38" s="120">
        <v>137.1</v>
      </c>
      <c r="P38" s="120">
        <v>130.5</v>
      </c>
      <c r="Q38" s="120"/>
      <c r="R38" s="120">
        <v>23.4</v>
      </c>
      <c r="S38" s="120"/>
      <c r="T38" s="120"/>
      <c r="U38" s="120"/>
      <c r="V38" s="120"/>
      <c r="W38" s="120"/>
      <c r="X38" s="120">
        <v>114.3</v>
      </c>
      <c r="Y38" s="120">
        <v>81.8</v>
      </c>
      <c r="Z38" s="120">
        <v>9.5</v>
      </c>
      <c r="AA38" s="120">
        <v>40.799999999999997</v>
      </c>
      <c r="AB38" s="120">
        <v>61.2</v>
      </c>
      <c r="AC38" s="120">
        <v>47.7</v>
      </c>
      <c r="AD38" s="120">
        <v>44.9</v>
      </c>
      <c r="AE38" s="120">
        <v>86.5</v>
      </c>
      <c r="AF38" s="120">
        <v>51.9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14.4</v>
      </c>
      <c r="AZ38" s="120">
        <v>67.3</v>
      </c>
      <c r="BA38" s="120">
        <v>107.6</v>
      </c>
      <c r="BB38" s="120">
        <v>130.30000000000001</v>
      </c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2.4</v>
      </c>
      <c r="BS38" s="120"/>
      <c r="BT38" s="120">
        <v>3.2</v>
      </c>
      <c r="BU38" s="120">
        <v>10.6</v>
      </c>
      <c r="BV38" s="120">
        <v>3.5</v>
      </c>
      <c r="BW38" s="120"/>
      <c r="BX38" s="120"/>
      <c r="BY38" s="120"/>
      <c r="BZ38" s="120">
        <v>4.5999999999999996</v>
      </c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330.82499999999993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28.5</v>
      </c>
      <c r="CA40" s="120">
        <v>28.5</v>
      </c>
      <c r="CB40" s="120">
        <v>28.5</v>
      </c>
      <c r="CC40" s="120">
        <v>28.5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28.5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149.80000000000001</v>
      </c>
      <c r="O41" s="107">
        <f t="shared" si="6"/>
        <v>137.1</v>
      </c>
      <c r="P41" s="107">
        <f t="shared" si="6"/>
        <v>130.5</v>
      </c>
      <c r="Q41" s="107">
        <f t="shared" si="6"/>
        <v>0</v>
      </c>
      <c r="R41" s="107">
        <f t="shared" si="6"/>
        <v>23.4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114.3</v>
      </c>
      <c r="Y41" s="107">
        <f t="shared" si="6"/>
        <v>81.8</v>
      </c>
      <c r="Z41" s="107">
        <f t="shared" si="6"/>
        <v>9.5</v>
      </c>
      <c r="AA41" s="107">
        <f t="shared" si="6"/>
        <v>40.799999999999997</v>
      </c>
      <c r="AB41" s="107">
        <f t="shared" si="6"/>
        <v>61.2</v>
      </c>
      <c r="AC41" s="107">
        <f t="shared" si="6"/>
        <v>47.7</v>
      </c>
      <c r="AD41" s="107">
        <f t="shared" si="6"/>
        <v>44.9</v>
      </c>
      <c r="AE41" s="107">
        <f t="shared" si="6"/>
        <v>86.5</v>
      </c>
      <c r="AF41" s="107">
        <f t="shared" si="6"/>
        <v>51.9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14.4</v>
      </c>
      <c r="AZ41" s="107">
        <f t="shared" si="6"/>
        <v>67.3</v>
      </c>
      <c r="BA41" s="107">
        <f t="shared" si="6"/>
        <v>107.6</v>
      </c>
      <c r="BB41" s="107">
        <f t="shared" si="6"/>
        <v>130.30000000000001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2.4</v>
      </c>
      <c r="BS41" s="107">
        <f t="shared" si="7"/>
        <v>0</v>
      </c>
      <c r="BT41" s="107">
        <f t="shared" si="7"/>
        <v>3.2</v>
      </c>
      <c r="BU41" s="107">
        <f t="shared" si="7"/>
        <v>10.6</v>
      </c>
      <c r="BV41" s="107">
        <f t="shared" si="7"/>
        <v>3.5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33.1</v>
      </c>
      <c r="CA41" s="107">
        <f t="shared" si="7"/>
        <v>28.5</v>
      </c>
      <c r="CB41" s="107">
        <f t="shared" si="7"/>
        <v>28.5</v>
      </c>
      <c r="CC41" s="107">
        <f t="shared" si="7"/>
        <v>28.5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359.32499999999993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>
        <v>149.80000000000001</v>
      </c>
      <c r="O46" s="120">
        <v>137.1</v>
      </c>
      <c r="P46" s="120">
        <v>130.5</v>
      </c>
      <c r="Q46" s="120"/>
      <c r="R46" s="120">
        <v>23.4</v>
      </c>
      <c r="S46" s="120"/>
      <c r="T46" s="120"/>
      <c r="U46" s="120"/>
      <c r="V46" s="120"/>
      <c r="W46" s="120"/>
      <c r="X46" s="120">
        <v>114.3</v>
      </c>
      <c r="Y46" s="120">
        <v>81.8</v>
      </c>
      <c r="Z46" s="120">
        <v>9.5</v>
      </c>
      <c r="AA46" s="120">
        <v>40.799999999999997</v>
      </c>
      <c r="AB46" s="120">
        <v>61.2</v>
      </c>
      <c r="AC46" s="120">
        <v>47.7</v>
      </c>
      <c r="AD46" s="120">
        <v>44.9</v>
      </c>
      <c r="AE46" s="120">
        <v>86.5</v>
      </c>
      <c r="AF46" s="120">
        <v>51.9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14.4</v>
      </c>
      <c r="AZ46" s="120">
        <v>67.3</v>
      </c>
      <c r="BA46" s="120">
        <v>107.6</v>
      </c>
      <c r="BB46" s="120">
        <v>130.30000000000001</v>
      </c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2.4</v>
      </c>
      <c r="BS46" s="120"/>
      <c r="BT46" s="120">
        <v>3.2</v>
      </c>
      <c r="BU46" s="120">
        <v>10.6</v>
      </c>
      <c r="BV46" s="120">
        <v>3.5</v>
      </c>
      <c r="BW46" s="120"/>
      <c r="BX46" s="120"/>
      <c r="BY46" s="120"/>
      <c r="BZ46" s="120">
        <v>4.5999999999999996</v>
      </c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330.82499999999993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28.5</v>
      </c>
      <c r="CA48" s="120">
        <v>28.5</v>
      </c>
      <c r="CB48" s="120">
        <v>28.5</v>
      </c>
      <c r="CC48" s="120">
        <v>28.5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28.5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149.80000000000001</v>
      </c>
      <c r="O50" s="107">
        <f t="shared" si="8"/>
        <v>137.1</v>
      </c>
      <c r="P50" s="107">
        <f t="shared" si="8"/>
        <v>130.5</v>
      </c>
      <c r="Q50" s="107">
        <f t="shared" si="8"/>
        <v>0</v>
      </c>
      <c r="R50" s="107">
        <f t="shared" si="8"/>
        <v>23.4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114.3</v>
      </c>
      <c r="Y50" s="107">
        <f t="shared" si="8"/>
        <v>81.8</v>
      </c>
      <c r="Z50" s="107">
        <f t="shared" si="8"/>
        <v>9.5</v>
      </c>
      <c r="AA50" s="107">
        <f t="shared" si="8"/>
        <v>40.799999999999997</v>
      </c>
      <c r="AB50" s="107">
        <f t="shared" si="8"/>
        <v>61.2</v>
      </c>
      <c r="AC50" s="107">
        <f t="shared" si="8"/>
        <v>47.7</v>
      </c>
      <c r="AD50" s="107">
        <f t="shared" si="8"/>
        <v>44.9</v>
      </c>
      <c r="AE50" s="107">
        <f t="shared" si="8"/>
        <v>86.5</v>
      </c>
      <c r="AF50" s="107">
        <f t="shared" si="8"/>
        <v>51.9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14.4</v>
      </c>
      <c r="AZ50" s="107">
        <f t="shared" si="8"/>
        <v>67.3</v>
      </c>
      <c r="BA50" s="107">
        <f t="shared" si="8"/>
        <v>107.6</v>
      </c>
      <c r="BB50" s="107">
        <f t="shared" si="8"/>
        <v>130.30000000000001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2.4</v>
      </c>
      <c r="BS50" s="107">
        <f t="shared" si="9"/>
        <v>0</v>
      </c>
      <c r="BT50" s="107">
        <f t="shared" si="9"/>
        <v>3.2</v>
      </c>
      <c r="BU50" s="107">
        <f t="shared" si="9"/>
        <v>10.6</v>
      </c>
      <c r="BV50" s="107">
        <f t="shared" si="9"/>
        <v>3.5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33.1</v>
      </c>
      <c r="CA50" s="107">
        <f t="shared" si="9"/>
        <v>28.5</v>
      </c>
      <c r="CB50" s="107">
        <f t="shared" si="9"/>
        <v>28.5</v>
      </c>
      <c r="CC50" s="107">
        <f t="shared" si="9"/>
        <v>28.5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359.32499999999993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86.55</v>
      </c>
      <c r="C53" s="107">
        <f t="shared" ref="C53:BN53" si="12">C17+C27+C41</f>
        <v>90.22999999999999</v>
      </c>
      <c r="D53" s="107">
        <f t="shared" si="12"/>
        <v>38.253999999999998</v>
      </c>
      <c r="E53" s="107">
        <f t="shared" si="12"/>
        <v>37.29</v>
      </c>
      <c r="F53" s="107">
        <f t="shared" si="12"/>
        <v>38.393000000000001</v>
      </c>
      <c r="G53" s="107">
        <f t="shared" si="12"/>
        <v>45.847000000000001</v>
      </c>
      <c r="H53" s="107">
        <f t="shared" si="12"/>
        <v>45.879999999999995</v>
      </c>
      <c r="I53" s="107">
        <f t="shared" si="12"/>
        <v>33.411999999999999</v>
      </c>
      <c r="J53" s="107">
        <f t="shared" si="12"/>
        <v>46.692</v>
      </c>
      <c r="K53" s="107">
        <f t="shared" si="12"/>
        <v>31.312000000000001</v>
      </c>
      <c r="L53" s="107">
        <f t="shared" si="12"/>
        <v>71.203000000000003</v>
      </c>
      <c r="M53" s="107">
        <f t="shared" si="12"/>
        <v>64.067000000000007</v>
      </c>
      <c r="N53" s="107">
        <f t="shared" si="12"/>
        <v>195.34</v>
      </c>
      <c r="O53" s="107">
        <f t="shared" si="12"/>
        <v>182.63900000000001</v>
      </c>
      <c r="P53" s="107">
        <f t="shared" si="12"/>
        <v>182.357</v>
      </c>
      <c r="Q53" s="107">
        <f t="shared" si="12"/>
        <v>97.449000000000012</v>
      </c>
      <c r="R53" s="107">
        <f t="shared" si="12"/>
        <v>100.14500000000001</v>
      </c>
      <c r="S53" s="107">
        <f t="shared" si="12"/>
        <v>100.56</v>
      </c>
      <c r="T53" s="107">
        <f t="shared" si="12"/>
        <v>93.498000000000005</v>
      </c>
      <c r="U53" s="107">
        <f t="shared" si="12"/>
        <v>75.949999999999989</v>
      </c>
      <c r="V53" s="107">
        <f t="shared" si="12"/>
        <v>84.412999999999997</v>
      </c>
      <c r="W53" s="107">
        <f t="shared" si="12"/>
        <v>85.679000000000002</v>
      </c>
      <c r="X53" s="107">
        <f t="shared" si="12"/>
        <v>182.33199999999999</v>
      </c>
      <c r="Y53" s="107">
        <f t="shared" si="12"/>
        <v>149.398</v>
      </c>
      <c r="Z53" s="107">
        <f t="shared" si="12"/>
        <v>90.97</v>
      </c>
      <c r="AA53" s="107">
        <f t="shared" si="12"/>
        <v>129.36399999999998</v>
      </c>
      <c r="AB53" s="107">
        <f t="shared" si="12"/>
        <v>144.971</v>
      </c>
      <c r="AC53" s="107">
        <f t="shared" si="12"/>
        <v>129.93799999999999</v>
      </c>
      <c r="AD53" s="107">
        <f t="shared" si="12"/>
        <v>131.608</v>
      </c>
      <c r="AE53" s="107">
        <f t="shared" si="12"/>
        <v>180.69900000000001</v>
      </c>
      <c r="AF53" s="107">
        <f t="shared" si="12"/>
        <v>170.09</v>
      </c>
      <c r="AG53" s="107">
        <f t="shared" si="12"/>
        <v>134.02700000000002</v>
      </c>
      <c r="AH53" s="107">
        <f t="shared" si="12"/>
        <v>141.85399999999998</v>
      </c>
      <c r="AI53" s="107">
        <f t="shared" si="12"/>
        <v>137.27699999999999</v>
      </c>
      <c r="AJ53" s="107">
        <f t="shared" si="12"/>
        <v>110.361</v>
      </c>
      <c r="AK53" s="107">
        <f t="shared" si="12"/>
        <v>10.824999999999999</v>
      </c>
      <c r="AL53" s="107">
        <f t="shared" si="12"/>
        <v>11.626999999999999</v>
      </c>
      <c r="AM53" s="107">
        <f t="shared" si="12"/>
        <v>38.79</v>
      </c>
      <c r="AN53" s="107">
        <f t="shared" si="12"/>
        <v>38.666000000000004</v>
      </c>
      <c r="AO53" s="107">
        <f t="shared" si="12"/>
        <v>107.042</v>
      </c>
      <c r="AP53" s="107">
        <f t="shared" si="12"/>
        <v>112</v>
      </c>
      <c r="AQ53" s="107">
        <f t="shared" si="12"/>
        <v>33.733000000000004</v>
      </c>
      <c r="AR53" s="107">
        <f t="shared" si="12"/>
        <v>32</v>
      </c>
      <c r="AS53" s="107">
        <f t="shared" si="12"/>
        <v>168.49700000000001</v>
      </c>
      <c r="AT53" s="107">
        <f t="shared" si="12"/>
        <v>63.133000000000003</v>
      </c>
      <c r="AU53" s="107">
        <f t="shared" si="12"/>
        <v>192</v>
      </c>
      <c r="AV53" s="107">
        <f t="shared" si="12"/>
        <v>337.202</v>
      </c>
      <c r="AW53" s="107">
        <f t="shared" si="12"/>
        <v>377.57199999999995</v>
      </c>
      <c r="AX53" s="107">
        <f t="shared" si="12"/>
        <v>380.245</v>
      </c>
      <c r="AY53" s="107">
        <f t="shared" si="12"/>
        <v>429.65600000000001</v>
      </c>
      <c r="AZ53" s="107">
        <f t="shared" si="12"/>
        <v>460.61699999999996</v>
      </c>
      <c r="BA53" s="107">
        <f t="shared" si="12"/>
        <v>482.024</v>
      </c>
      <c r="BB53" s="107">
        <f t="shared" si="12"/>
        <v>492.97200000000004</v>
      </c>
      <c r="BC53" s="107">
        <f t="shared" si="12"/>
        <v>394.47399999999999</v>
      </c>
      <c r="BD53" s="107">
        <f t="shared" si="12"/>
        <v>316.67699999999996</v>
      </c>
      <c r="BE53" s="107">
        <f t="shared" si="12"/>
        <v>217.88800000000001</v>
      </c>
      <c r="BF53" s="107">
        <f t="shared" si="12"/>
        <v>305.524</v>
      </c>
      <c r="BG53" s="107">
        <f t="shared" si="12"/>
        <v>280.26499999999999</v>
      </c>
      <c r="BH53" s="107">
        <f t="shared" si="12"/>
        <v>252.76099999999997</v>
      </c>
      <c r="BI53" s="107">
        <f t="shared" si="12"/>
        <v>262.56299999999999</v>
      </c>
      <c r="BJ53" s="107">
        <f t="shared" si="12"/>
        <v>246.952</v>
      </c>
      <c r="BK53" s="107">
        <f t="shared" si="12"/>
        <v>264.00400000000002</v>
      </c>
      <c r="BL53" s="107">
        <f t="shared" si="12"/>
        <v>217.25</v>
      </c>
      <c r="BM53" s="107">
        <f t="shared" si="12"/>
        <v>67.236999999999995</v>
      </c>
      <c r="BN53" s="107">
        <f t="shared" si="12"/>
        <v>115.49199999999999</v>
      </c>
      <c r="BO53" s="107">
        <f t="shared" ref="BO53:CX53" si="13">BO17+BO27+BO41</f>
        <v>113.75999999999999</v>
      </c>
      <c r="BP53" s="107">
        <f t="shared" si="13"/>
        <v>95.007000000000005</v>
      </c>
      <c r="BQ53" s="107">
        <f t="shared" si="13"/>
        <v>92.283999999999992</v>
      </c>
      <c r="BR53" s="107">
        <f t="shared" si="13"/>
        <v>155.05000000000001</v>
      </c>
      <c r="BS53" s="107">
        <f t="shared" si="13"/>
        <v>155.05000000000001</v>
      </c>
      <c r="BT53" s="107">
        <f t="shared" si="13"/>
        <v>155.01599999999999</v>
      </c>
      <c r="BU53" s="107">
        <f t="shared" si="13"/>
        <v>155.09200000000001</v>
      </c>
      <c r="BV53" s="107">
        <f t="shared" si="13"/>
        <v>149.66899999999998</v>
      </c>
      <c r="BW53" s="107">
        <f t="shared" si="13"/>
        <v>150.72999999999999</v>
      </c>
      <c r="BX53" s="107">
        <f t="shared" si="13"/>
        <v>149.99799999999999</v>
      </c>
      <c r="BY53" s="107">
        <f t="shared" si="13"/>
        <v>150.15700000000001</v>
      </c>
      <c r="BZ53" s="107">
        <f t="shared" si="13"/>
        <v>178.77599999999998</v>
      </c>
      <c r="CA53" s="107">
        <f t="shared" si="13"/>
        <v>178.64400000000001</v>
      </c>
      <c r="CB53" s="107">
        <f t="shared" si="13"/>
        <v>178.517</v>
      </c>
      <c r="CC53" s="107">
        <f t="shared" si="13"/>
        <v>178.38799999999998</v>
      </c>
      <c r="CD53" s="107">
        <f t="shared" si="13"/>
        <v>138.96</v>
      </c>
      <c r="CE53" s="107">
        <f t="shared" si="13"/>
        <v>134.578</v>
      </c>
      <c r="CF53" s="107">
        <f t="shared" si="13"/>
        <v>134.548</v>
      </c>
      <c r="CG53" s="107">
        <f t="shared" si="13"/>
        <v>134.453</v>
      </c>
      <c r="CH53" s="107">
        <f t="shared" si="13"/>
        <v>106.71000000000001</v>
      </c>
      <c r="CI53" s="107">
        <f t="shared" si="13"/>
        <v>103.039</v>
      </c>
      <c r="CJ53" s="107">
        <f t="shared" si="13"/>
        <v>103.63800000000001</v>
      </c>
      <c r="CK53" s="107">
        <f t="shared" si="13"/>
        <v>104.729</v>
      </c>
      <c r="CL53" s="107">
        <f t="shared" si="13"/>
        <v>104.20400000000001</v>
      </c>
      <c r="CM53" s="107">
        <f t="shared" si="13"/>
        <v>102.858</v>
      </c>
      <c r="CN53" s="107">
        <f t="shared" si="13"/>
        <v>103.801</v>
      </c>
      <c r="CO53" s="107">
        <f t="shared" si="13"/>
        <v>102.562</v>
      </c>
      <c r="CP53" s="107">
        <f t="shared" si="13"/>
        <v>96.829000000000008</v>
      </c>
      <c r="CQ53" s="107">
        <f t="shared" si="13"/>
        <v>96.355999999999995</v>
      </c>
      <c r="CR53" s="107">
        <f t="shared" si="13"/>
        <v>97.43</v>
      </c>
      <c r="CS53" s="107">
        <f t="shared" si="13"/>
        <v>95.790999999999997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3591.5902499999993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>
        <v>-20.399999999999999</v>
      </c>
      <c r="J5" s="25"/>
      <c r="K5" s="25"/>
      <c r="L5" s="25">
        <v>-66</v>
      </c>
      <c r="M5" s="25">
        <v>-58.9</v>
      </c>
      <c r="N5" s="25">
        <v>149.80000000000001</v>
      </c>
      <c r="O5" s="25">
        <v>137.1</v>
      </c>
      <c r="P5" s="25">
        <v>130.5</v>
      </c>
      <c r="Q5" s="25"/>
      <c r="R5" s="25">
        <v>23.4</v>
      </c>
      <c r="S5" s="25">
        <v>-98.6</v>
      </c>
      <c r="T5" s="25">
        <v>-91.5</v>
      </c>
      <c r="U5" s="25">
        <v>-74</v>
      </c>
      <c r="V5" s="25">
        <v>-12.4</v>
      </c>
      <c r="W5" s="25">
        <v>-27</v>
      </c>
      <c r="X5" s="25">
        <v>114.3</v>
      </c>
      <c r="Y5" s="25">
        <v>81.8</v>
      </c>
      <c r="Z5" s="25">
        <v>9.5</v>
      </c>
      <c r="AA5" s="25">
        <v>40.799999999999997</v>
      </c>
      <c r="AB5" s="25">
        <v>61.2</v>
      </c>
      <c r="AC5" s="25">
        <v>47.7</v>
      </c>
      <c r="AD5" s="25">
        <v>44.9</v>
      </c>
      <c r="AE5" s="25">
        <v>86.5</v>
      </c>
      <c r="AF5" s="25">
        <v>51.9</v>
      </c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14.4</v>
      </c>
      <c r="AZ5" s="25">
        <v>67.3</v>
      </c>
      <c r="BA5" s="25">
        <v>107.6</v>
      </c>
      <c r="BB5" s="25">
        <v>130.30000000000001</v>
      </c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-17.3</v>
      </c>
      <c r="BO5" s="25">
        <v>-20</v>
      </c>
      <c r="BP5" s="25">
        <v>-17.3</v>
      </c>
      <c r="BQ5" s="25">
        <v>-17.3</v>
      </c>
      <c r="BR5" s="25">
        <v>-85.699999999999989</v>
      </c>
      <c r="BS5" s="25">
        <v>-88.1</v>
      </c>
      <c r="BT5" s="25">
        <v>-84.899999999999991</v>
      </c>
      <c r="BU5" s="25">
        <v>-77.5</v>
      </c>
      <c r="BV5" s="25">
        <v>-120.9</v>
      </c>
      <c r="BW5" s="25">
        <v>-125.30000000000001</v>
      </c>
      <c r="BX5" s="25">
        <v>-124.4</v>
      </c>
      <c r="BY5" s="25">
        <v>-124.4</v>
      </c>
      <c r="BZ5" s="25">
        <v>33.1</v>
      </c>
      <c r="CA5" s="25">
        <v>28.5</v>
      </c>
      <c r="CB5" s="25">
        <v>28.5</v>
      </c>
      <c r="CC5" s="25">
        <v>28.5</v>
      </c>
      <c r="CD5" s="25">
        <v>-4.4000000000000004</v>
      </c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15.325000000000033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81.22</v>
      </c>
      <c r="C8" s="138">
        <v>81.09</v>
      </c>
      <c r="D8" s="138">
        <v>84.42</v>
      </c>
      <c r="E8" s="138">
        <v>84.4</v>
      </c>
      <c r="F8" s="138">
        <v>84.78</v>
      </c>
      <c r="G8" s="138">
        <v>84.96</v>
      </c>
      <c r="H8" s="138">
        <v>84.77</v>
      </c>
      <c r="I8" s="138">
        <v>84.1</v>
      </c>
      <c r="J8" s="138">
        <v>84.57</v>
      </c>
      <c r="K8" s="138">
        <v>84.1</v>
      </c>
      <c r="L8" s="138">
        <v>78.08</v>
      </c>
      <c r="M8" s="138">
        <v>78.31</v>
      </c>
      <c r="N8" s="138">
        <v>84.86</v>
      </c>
      <c r="O8" s="138">
        <v>84.6</v>
      </c>
      <c r="P8" s="138">
        <v>84.56</v>
      </c>
      <c r="Q8" s="138">
        <v>81.8</v>
      </c>
      <c r="R8" s="138">
        <v>81.92</v>
      </c>
      <c r="S8" s="138">
        <v>79.42</v>
      </c>
      <c r="T8" s="138">
        <v>77.8</v>
      </c>
      <c r="U8" s="138">
        <v>79</v>
      </c>
      <c r="V8" s="138">
        <v>80.86</v>
      </c>
      <c r="W8" s="138">
        <v>80.680000000000007</v>
      </c>
      <c r="X8" s="138">
        <v>84.4</v>
      </c>
      <c r="Y8" s="138">
        <v>84.1</v>
      </c>
      <c r="Z8" s="138">
        <v>80.5</v>
      </c>
      <c r="AA8" s="138">
        <v>80.959999999999994</v>
      </c>
      <c r="AB8" s="138">
        <v>81.150000000000006</v>
      </c>
      <c r="AC8" s="138">
        <v>80.97</v>
      </c>
      <c r="AD8" s="138">
        <v>80.989999999999995</v>
      </c>
      <c r="AE8" s="138">
        <v>81.569999999999993</v>
      </c>
      <c r="AF8" s="138">
        <v>82.54</v>
      </c>
      <c r="AG8" s="138">
        <v>83.86</v>
      </c>
      <c r="AH8" s="138">
        <v>82.64</v>
      </c>
      <c r="AI8" s="138">
        <v>82.66</v>
      </c>
      <c r="AJ8" s="138">
        <v>82.32</v>
      </c>
      <c r="AK8" s="138">
        <v>64.239999999999995</v>
      </c>
      <c r="AL8" s="138">
        <v>64.2</v>
      </c>
      <c r="AM8" s="138">
        <v>63.56</v>
      </c>
      <c r="AN8" s="138">
        <v>63.5</v>
      </c>
      <c r="AO8" s="138">
        <v>55</v>
      </c>
      <c r="AP8" s="138">
        <v>46.62</v>
      </c>
      <c r="AQ8" s="138">
        <v>62.5</v>
      </c>
      <c r="AR8" s="138">
        <v>62.85</v>
      </c>
      <c r="AS8" s="138">
        <v>81.069999999999993</v>
      </c>
      <c r="AT8" s="138">
        <v>55</v>
      </c>
      <c r="AU8" s="138">
        <v>78.84</v>
      </c>
      <c r="AV8" s="138">
        <v>81.38</v>
      </c>
      <c r="AW8" s="138">
        <v>86.8</v>
      </c>
      <c r="AX8" s="138">
        <v>86.62</v>
      </c>
      <c r="AY8" s="138">
        <v>93.68</v>
      </c>
      <c r="AZ8" s="138">
        <v>94.28</v>
      </c>
      <c r="BA8" s="138">
        <v>88.99</v>
      </c>
      <c r="BB8" s="138">
        <v>95.5</v>
      </c>
      <c r="BC8" s="138">
        <v>88.45</v>
      </c>
      <c r="BD8" s="138">
        <v>84.62</v>
      </c>
      <c r="BE8" s="138">
        <v>78.8</v>
      </c>
      <c r="BF8" s="138">
        <v>81.010000000000005</v>
      </c>
      <c r="BG8" s="138">
        <v>81</v>
      </c>
      <c r="BH8" s="138">
        <v>80.489999999999995</v>
      </c>
      <c r="BI8" s="138">
        <v>81.12</v>
      </c>
      <c r="BJ8" s="138">
        <v>81.33</v>
      </c>
      <c r="BK8" s="138">
        <v>81.849999999999994</v>
      </c>
      <c r="BL8" s="138">
        <v>83.85</v>
      </c>
      <c r="BM8" s="138">
        <v>89.15</v>
      </c>
      <c r="BN8" s="138">
        <v>95.76</v>
      </c>
      <c r="BO8" s="138">
        <v>111.15</v>
      </c>
      <c r="BP8" s="138">
        <v>118.4</v>
      </c>
      <c r="BQ8" s="138">
        <v>124.15</v>
      </c>
      <c r="BR8" s="138">
        <v>111.99</v>
      </c>
      <c r="BS8" s="138">
        <v>110.38</v>
      </c>
      <c r="BT8" s="138">
        <v>118.95</v>
      </c>
      <c r="BU8" s="138">
        <v>116.27</v>
      </c>
      <c r="BV8" s="138">
        <v>115.33</v>
      </c>
      <c r="BW8" s="138">
        <v>113.58</v>
      </c>
      <c r="BX8" s="138">
        <v>113.87</v>
      </c>
      <c r="BY8" s="138">
        <v>114.26</v>
      </c>
      <c r="BZ8" s="138">
        <v>125.32</v>
      </c>
      <c r="CA8" s="138">
        <v>118.25</v>
      </c>
      <c r="CB8" s="138">
        <v>115.35</v>
      </c>
      <c r="CC8" s="138">
        <v>107.19</v>
      </c>
      <c r="CD8" s="138">
        <v>115.58</v>
      </c>
      <c r="CE8" s="138">
        <v>111.33</v>
      </c>
      <c r="CF8" s="138">
        <v>108.32</v>
      </c>
      <c r="CG8" s="138">
        <v>97.14</v>
      </c>
      <c r="CH8" s="138">
        <v>83.75</v>
      </c>
      <c r="CI8" s="138">
        <v>83.04</v>
      </c>
      <c r="CJ8" s="138">
        <v>82.67</v>
      </c>
      <c r="CK8" s="138">
        <v>82.37</v>
      </c>
      <c r="CL8" s="138">
        <v>80.22</v>
      </c>
      <c r="CM8" s="138">
        <v>80</v>
      </c>
      <c r="CN8" s="138">
        <v>77.95</v>
      </c>
      <c r="CO8" s="138">
        <v>79.91</v>
      </c>
      <c r="CP8" s="138">
        <v>77.47</v>
      </c>
      <c r="CQ8" s="138">
        <v>77.069999999999993</v>
      </c>
      <c r="CR8" s="138">
        <v>75.260000000000005</v>
      </c>
      <c r="CS8" s="138">
        <v>76.22</v>
      </c>
      <c r="CT8" s="139"/>
      <c r="CU8" s="139"/>
      <c r="CV8" s="139"/>
      <c r="CW8" s="140"/>
      <c r="CX8" s="141">
        <f>IF(SUM(B8:CW8)&lt;&gt;0,AVERAGEIF(B8:CW8,"&lt;&gt;"""),"")</f>
        <v>86.80999999999996</v>
      </c>
    </row>
    <row r="9" spans="1:102" ht="24.95" customHeight="1" thickBot="1" x14ac:dyDescent="0.25">
      <c r="A9" s="133" t="s">
        <v>6</v>
      </c>
      <c r="B9" s="42">
        <v>82.782499999999999</v>
      </c>
      <c r="C9" s="43">
        <v>82.782499999999999</v>
      </c>
      <c r="D9" s="43">
        <v>82.782499999999999</v>
      </c>
      <c r="E9" s="43">
        <v>82.782499999999999</v>
      </c>
      <c r="F9" s="43">
        <v>84.652500000000003</v>
      </c>
      <c r="G9" s="43">
        <v>84.652500000000003</v>
      </c>
      <c r="H9" s="43">
        <v>84.652500000000003</v>
      </c>
      <c r="I9" s="43">
        <v>84.652500000000003</v>
      </c>
      <c r="J9" s="43">
        <v>81.265000000000001</v>
      </c>
      <c r="K9" s="43">
        <v>81.265000000000001</v>
      </c>
      <c r="L9" s="43">
        <v>81.265000000000001</v>
      </c>
      <c r="M9" s="43">
        <v>81.265000000000001</v>
      </c>
      <c r="N9" s="43">
        <v>83.954999999999998</v>
      </c>
      <c r="O9" s="43">
        <v>83.954999999999998</v>
      </c>
      <c r="P9" s="43">
        <v>83.954999999999998</v>
      </c>
      <c r="Q9" s="43">
        <v>83.954999999999998</v>
      </c>
      <c r="R9" s="43">
        <v>79.534999999999997</v>
      </c>
      <c r="S9" s="43">
        <v>79.534999999999997</v>
      </c>
      <c r="T9" s="43">
        <v>79.534999999999997</v>
      </c>
      <c r="U9" s="43">
        <v>79.534999999999997</v>
      </c>
      <c r="V9" s="43">
        <v>82.51</v>
      </c>
      <c r="W9" s="43">
        <v>82.51</v>
      </c>
      <c r="X9" s="43">
        <v>82.51</v>
      </c>
      <c r="Y9" s="43">
        <v>82.51</v>
      </c>
      <c r="Z9" s="43">
        <v>80.894999999999996</v>
      </c>
      <c r="AA9" s="43">
        <v>80.894999999999996</v>
      </c>
      <c r="AB9" s="43">
        <v>80.894999999999996</v>
      </c>
      <c r="AC9" s="43">
        <v>80.894999999999996</v>
      </c>
      <c r="AD9" s="43">
        <v>82.24</v>
      </c>
      <c r="AE9" s="43">
        <v>82.24</v>
      </c>
      <c r="AF9" s="43">
        <v>82.24</v>
      </c>
      <c r="AG9" s="43">
        <v>82.24</v>
      </c>
      <c r="AH9" s="43">
        <v>77.965000000000003</v>
      </c>
      <c r="AI9" s="43">
        <v>77.965000000000003</v>
      </c>
      <c r="AJ9" s="43">
        <v>77.965000000000003</v>
      </c>
      <c r="AK9" s="43">
        <v>77.965000000000003</v>
      </c>
      <c r="AL9" s="43">
        <v>61.564999999999998</v>
      </c>
      <c r="AM9" s="43">
        <v>61.564999999999998</v>
      </c>
      <c r="AN9" s="43">
        <v>61.564999999999998</v>
      </c>
      <c r="AO9" s="43">
        <v>61.564999999999998</v>
      </c>
      <c r="AP9" s="43">
        <v>63.26</v>
      </c>
      <c r="AQ9" s="43">
        <v>63.26</v>
      </c>
      <c r="AR9" s="43">
        <v>63.26</v>
      </c>
      <c r="AS9" s="43">
        <v>63.26</v>
      </c>
      <c r="AT9" s="43">
        <v>75.504999999999995</v>
      </c>
      <c r="AU9" s="43">
        <v>75.504999999999995</v>
      </c>
      <c r="AV9" s="43">
        <v>75.504999999999995</v>
      </c>
      <c r="AW9" s="43">
        <v>75.504999999999995</v>
      </c>
      <c r="AX9" s="43">
        <v>90.892499999999998</v>
      </c>
      <c r="AY9" s="43">
        <v>90.892499999999998</v>
      </c>
      <c r="AZ9" s="43">
        <v>90.892499999999998</v>
      </c>
      <c r="BA9" s="43">
        <v>90.892499999999998</v>
      </c>
      <c r="BB9" s="43">
        <v>86.842500000000001</v>
      </c>
      <c r="BC9" s="43">
        <v>86.842500000000001</v>
      </c>
      <c r="BD9" s="43">
        <v>86.842500000000001</v>
      </c>
      <c r="BE9" s="43">
        <v>86.842500000000001</v>
      </c>
      <c r="BF9" s="43">
        <v>80.905000000000001</v>
      </c>
      <c r="BG9" s="43">
        <v>80.905000000000001</v>
      </c>
      <c r="BH9" s="43">
        <v>80.905000000000001</v>
      </c>
      <c r="BI9" s="43">
        <v>80.905000000000001</v>
      </c>
      <c r="BJ9" s="43">
        <v>84.045000000000002</v>
      </c>
      <c r="BK9" s="43">
        <v>84.045000000000002</v>
      </c>
      <c r="BL9" s="43">
        <v>84.045000000000002</v>
      </c>
      <c r="BM9" s="43">
        <v>84.045000000000002</v>
      </c>
      <c r="BN9" s="43">
        <v>112.36499999999999</v>
      </c>
      <c r="BO9" s="43">
        <v>112.36499999999999</v>
      </c>
      <c r="BP9" s="43">
        <v>112.36499999999999</v>
      </c>
      <c r="BQ9" s="43">
        <v>112.36499999999999</v>
      </c>
      <c r="BR9" s="43">
        <v>114.39749999999999</v>
      </c>
      <c r="BS9" s="43">
        <v>114.39749999999999</v>
      </c>
      <c r="BT9" s="43">
        <v>114.39749999999999</v>
      </c>
      <c r="BU9" s="43">
        <v>114.39749999999999</v>
      </c>
      <c r="BV9" s="43">
        <v>114.26</v>
      </c>
      <c r="BW9" s="43">
        <v>114.26</v>
      </c>
      <c r="BX9" s="43">
        <v>114.26</v>
      </c>
      <c r="BY9" s="43">
        <v>114.26</v>
      </c>
      <c r="BZ9" s="43">
        <v>116.5275</v>
      </c>
      <c r="CA9" s="43">
        <v>116.5275</v>
      </c>
      <c r="CB9" s="43">
        <v>116.5275</v>
      </c>
      <c r="CC9" s="43">
        <v>116.5275</v>
      </c>
      <c r="CD9" s="43">
        <v>108.0925</v>
      </c>
      <c r="CE9" s="43">
        <v>108.0925</v>
      </c>
      <c r="CF9" s="43">
        <v>108.0925</v>
      </c>
      <c r="CG9" s="43">
        <v>108.0925</v>
      </c>
      <c r="CH9" s="43">
        <v>82.957499999999996</v>
      </c>
      <c r="CI9" s="43">
        <v>82.957499999999996</v>
      </c>
      <c r="CJ9" s="43">
        <v>82.957499999999996</v>
      </c>
      <c r="CK9" s="43">
        <v>82.957499999999996</v>
      </c>
      <c r="CL9" s="43">
        <v>79.52</v>
      </c>
      <c r="CM9" s="43">
        <v>79.52</v>
      </c>
      <c r="CN9" s="43">
        <v>79.52</v>
      </c>
      <c r="CO9" s="43">
        <v>79.52</v>
      </c>
      <c r="CP9" s="43">
        <v>76.504999999999995</v>
      </c>
      <c r="CQ9" s="43">
        <v>76.504999999999995</v>
      </c>
      <c r="CR9" s="43">
        <v>76.504999999999995</v>
      </c>
      <c r="CS9" s="43">
        <v>76.504999999999995</v>
      </c>
      <c r="CT9" s="44"/>
      <c r="CU9" s="44"/>
      <c r="CV9" s="44"/>
      <c r="CW9" s="45"/>
      <c r="CX9" s="142">
        <f>IF(SUM(B9:CW9)&lt;&gt;0,AVERAGEIF(B9:CW9,"&lt;&gt;"""),"")</f>
        <v>86.810000000000016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>
        <v>20.399999999999999</v>
      </c>
      <c r="J14" s="149"/>
      <c r="K14" s="149"/>
      <c r="L14" s="149">
        <v>66</v>
      </c>
      <c r="M14" s="149">
        <v>58.9</v>
      </c>
      <c r="N14" s="149"/>
      <c r="O14" s="149"/>
      <c r="P14" s="149"/>
      <c r="Q14" s="149"/>
      <c r="R14" s="149"/>
      <c r="S14" s="149">
        <v>98.6</v>
      </c>
      <c r="T14" s="149">
        <v>91.5</v>
      </c>
      <c r="U14" s="149">
        <v>74</v>
      </c>
      <c r="V14" s="149">
        <v>12.4</v>
      </c>
      <c r="W14" s="149">
        <v>27</v>
      </c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2.7</v>
      </c>
      <c r="BP14" s="149"/>
      <c r="BQ14" s="149"/>
      <c r="BR14" s="149"/>
      <c r="BS14" s="149"/>
      <c r="BT14" s="149"/>
      <c r="BU14" s="149"/>
      <c r="BV14" s="149"/>
      <c r="BW14" s="149">
        <v>0.9</v>
      </c>
      <c r="BX14" s="149"/>
      <c r="BY14" s="149"/>
      <c r="BZ14" s="149"/>
      <c r="CA14" s="149"/>
      <c r="CB14" s="149"/>
      <c r="CC14" s="149"/>
      <c r="CD14" s="149">
        <v>4.4000000000000004</v>
      </c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114.19999999999997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17.3</v>
      </c>
      <c r="BO16" s="155">
        <v>17.3</v>
      </c>
      <c r="BP16" s="155">
        <v>17.3</v>
      </c>
      <c r="BQ16" s="155">
        <v>17.3</v>
      </c>
      <c r="BR16" s="155">
        <v>88.1</v>
      </c>
      <c r="BS16" s="155">
        <v>88.1</v>
      </c>
      <c r="BT16" s="155">
        <v>88.1</v>
      </c>
      <c r="BU16" s="155">
        <v>88.1</v>
      </c>
      <c r="BV16" s="155">
        <v>124.4</v>
      </c>
      <c r="BW16" s="155">
        <v>124.4</v>
      </c>
      <c r="BX16" s="155">
        <v>124.4</v>
      </c>
      <c r="BY16" s="155">
        <v>124.4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229.79999999999998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20.399999999999999</v>
      </c>
      <c r="J17" s="160">
        <f t="shared" si="0"/>
        <v>0</v>
      </c>
      <c r="K17" s="160">
        <f t="shared" si="0"/>
        <v>0</v>
      </c>
      <c r="L17" s="160">
        <f t="shared" si="0"/>
        <v>66</v>
      </c>
      <c r="M17" s="160">
        <f t="shared" si="0"/>
        <v>58.9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98.6</v>
      </c>
      <c r="T17" s="160">
        <f t="shared" si="0"/>
        <v>91.5</v>
      </c>
      <c r="U17" s="160">
        <f t="shared" si="0"/>
        <v>74</v>
      </c>
      <c r="V17" s="160">
        <f t="shared" si="0"/>
        <v>12.4</v>
      </c>
      <c r="W17" s="160">
        <f t="shared" si="0"/>
        <v>27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17.3</v>
      </c>
      <c r="BO17" s="160">
        <f t="shared" ref="BO17:CW17" si="1">SUM(BO12:BO16)</f>
        <v>20</v>
      </c>
      <c r="BP17" s="160">
        <f t="shared" si="1"/>
        <v>17.3</v>
      </c>
      <c r="BQ17" s="160">
        <f t="shared" si="1"/>
        <v>17.3</v>
      </c>
      <c r="BR17" s="160">
        <f t="shared" si="1"/>
        <v>88.1</v>
      </c>
      <c r="BS17" s="160">
        <f t="shared" si="1"/>
        <v>88.1</v>
      </c>
      <c r="BT17" s="160">
        <f t="shared" si="1"/>
        <v>88.1</v>
      </c>
      <c r="BU17" s="160">
        <f t="shared" si="1"/>
        <v>88.1</v>
      </c>
      <c r="BV17" s="160">
        <f t="shared" si="1"/>
        <v>124.4</v>
      </c>
      <c r="BW17" s="160">
        <f t="shared" si="1"/>
        <v>125.30000000000001</v>
      </c>
      <c r="BX17" s="160">
        <f t="shared" si="1"/>
        <v>124.4</v>
      </c>
      <c r="BY17" s="160">
        <f t="shared" si="1"/>
        <v>124.4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4.4000000000000004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343.99999999999994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149.80000000000001</v>
      </c>
      <c r="O22" s="149">
        <v>137.1</v>
      </c>
      <c r="P22" s="149">
        <v>130.5</v>
      </c>
      <c r="Q22" s="149"/>
      <c r="R22" s="149">
        <v>23.4</v>
      </c>
      <c r="S22" s="149"/>
      <c r="T22" s="149"/>
      <c r="U22" s="149"/>
      <c r="V22" s="149"/>
      <c r="W22" s="149"/>
      <c r="X22" s="149">
        <v>114.3</v>
      </c>
      <c r="Y22" s="149">
        <v>81.8</v>
      </c>
      <c r="Z22" s="149">
        <v>9.5</v>
      </c>
      <c r="AA22" s="149">
        <v>40.799999999999997</v>
      </c>
      <c r="AB22" s="149">
        <v>61.2</v>
      </c>
      <c r="AC22" s="149">
        <v>47.7</v>
      </c>
      <c r="AD22" s="149">
        <v>44.9</v>
      </c>
      <c r="AE22" s="149">
        <v>86.5</v>
      </c>
      <c r="AF22" s="149">
        <v>51.9</v>
      </c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14.4</v>
      </c>
      <c r="AZ22" s="149">
        <v>67.3</v>
      </c>
      <c r="BA22" s="149">
        <v>107.6</v>
      </c>
      <c r="BB22" s="149">
        <v>130.30000000000001</v>
      </c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2.4</v>
      </c>
      <c r="BS22" s="149"/>
      <c r="BT22" s="149">
        <v>3.2</v>
      </c>
      <c r="BU22" s="149">
        <v>10.6</v>
      </c>
      <c r="BV22" s="149">
        <v>3.5</v>
      </c>
      <c r="BW22" s="149"/>
      <c r="BX22" s="149"/>
      <c r="BY22" s="149"/>
      <c r="BZ22" s="149">
        <v>4.5999999999999996</v>
      </c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330.82499999999993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28.5</v>
      </c>
      <c r="CA24" s="155">
        <v>28.5</v>
      </c>
      <c r="CB24" s="155">
        <v>28.5</v>
      </c>
      <c r="CC24" s="155">
        <v>28.5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28.5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149.80000000000001</v>
      </c>
      <c r="O25" s="160">
        <f t="shared" si="2"/>
        <v>137.1</v>
      </c>
      <c r="P25" s="160">
        <f t="shared" si="2"/>
        <v>130.5</v>
      </c>
      <c r="Q25" s="160">
        <f t="shared" si="2"/>
        <v>0</v>
      </c>
      <c r="R25" s="160">
        <f t="shared" si="2"/>
        <v>23.4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114.3</v>
      </c>
      <c r="Y25" s="160">
        <f t="shared" si="2"/>
        <v>81.8</v>
      </c>
      <c r="Z25" s="160">
        <f t="shared" si="2"/>
        <v>9.5</v>
      </c>
      <c r="AA25" s="160">
        <f t="shared" si="2"/>
        <v>40.799999999999997</v>
      </c>
      <c r="AB25" s="160">
        <f t="shared" si="2"/>
        <v>61.2</v>
      </c>
      <c r="AC25" s="160">
        <f t="shared" si="2"/>
        <v>47.7</v>
      </c>
      <c r="AD25" s="160">
        <f t="shared" si="2"/>
        <v>44.9</v>
      </c>
      <c r="AE25" s="160">
        <f t="shared" si="2"/>
        <v>86.5</v>
      </c>
      <c r="AF25" s="160">
        <f t="shared" si="2"/>
        <v>51.9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14.4</v>
      </c>
      <c r="AZ25" s="160">
        <f t="shared" si="2"/>
        <v>67.3</v>
      </c>
      <c r="BA25" s="160">
        <f t="shared" si="2"/>
        <v>107.6</v>
      </c>
      <c r="BB25" s="160">
        <f t="shared" si="2"/>
        <v>130.30000000000001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2.4</v>
      </c>
      <c r="BS25" s="160">
        <f t="shared" si="3"/>
        <v>0</v>
      </c>
      <c r="BT25" s="160">
        <f t="shared" si="3"/>
        <v>3.2</v>
      </c>
      <c r="BU25" s="160">
        <f t="shared" si="3"/>
        <v>10.6</v>
      </c>
      <c r="BV25" s="160">
        <f t="shared" si="3"/>
        <v>3.5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33.1</v>
      </c>
      <c r="CA25" s="160">
        <f t="shared" si="3"/>
        <v>28.5</v>
      </c>
      <c r="CB25" s="160">
        <f t="shared" si="3"/>
        <v>28.5</v>
      </c>
      <c r="CC25" s="160">
        <f t="shared" si="3"/>
        <v>28.5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359.32499999999993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2026-01-10T14:22:53Z</dcterms:created>
  <dcterms:modified xsi:type="dcterms:W3CDTF">2026-01-10T14:22:55Z</dcterms:modified>
</cp:coreProperties>
</file>