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50" i="5" l="1"/>
  <c r="CX17" i="4"/>
  <c r="CX53" i="4" s="1"/>
  <c r="CX33" i="4"/>
</calcChain>
</file>

<file path=xl/sharedStrings.xml><?xml version="1.0" encoding="utf-8"?>
<sst xmlns="http://schemas.openxmlformats.org/spreadsheetml/2006/main" count="122" uniqueCount="56">
  <si>
    <t>Publication on: 17/11/2025 16:30:08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</si>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</sst>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6C5-4C8E-B436-66462F8B9E5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8">
                  <c:v>65</c:v>
                </c:pt>
                <c:pt idx="29">
                  <c:v>65</c:v>
                </c:pt>
                <c:pt idx="30">
                  <c:v>65</c:v>
                </c:pt>
                <c:pt idx="31">
                  <c:v>65</c:v>
                </c:pt>
                <c:pt idx="32">
                  <c:v>42</c:v>
                </c:pt>
                <c:pt idx="33">
                  <c:v>42</c:v>
                </c:pt>
                <c:pt idx="34">
                  <c:v>42</c:v>
                </c:pt>
                <c:pt idx="35">
                  <c:v>42</c:v>
                </c:pt>
                <c:pt idx="36">
                  <c:v>23</c:v>
                </c:pt>
                <c:pt idx="37">
                  <c:v>23</c:v>
                </c:pt>
                <c:pt idx="38">
                  <c:v>23</c:v>
                </c:pt>
                <c:pt idx="39">
                  <c:v>23</c:v>
                </c:pt>
                <c:pt idx="40">
                  <c:v>23</c:v>
                </c:pt>
                <c:pt idx="41">
                  <c:v>23</c:v>
                </c:pt>
                <c:pt idx="42">
                  <c:v>23</c:v>
                </c:pt>
                <c:pt idx="43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C5-4C8E-B436-66462F8B9E5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">
                  <c:v>3.6949999999999998</c:v>
                </c:pt>
                <c:pt idx="2">
                  <c:v>1.839</c:v>
                </c:pt>
                <c:pt idx="3">
                  <c:v>1.8340000000000001</c:v>
                </c:pt>
                <c:pt idx="4">
                  <c:v>2.7559999999999998</c:v>
                </c:pt>
                <c:pt idx="5">
                  <c:v>2.7690000000000001</c:v>
                </c:pt>
                <c:pt idx="6">
                  <c:v>2.774</c:v>
                </c:pt>
                <c:pt idx="7">
                  <c:v>2.7410000000000001</c:v>
                </c:pt>
                <c:pt idx="8">
                  <c:v>2.7450000000000001</c:v>
                </c:pt>
                <c:pt idx="9">
                  <c:v>2.762</c:v>
                </c:pt>
                <c:pt idx="10">
                  <c:v>2.7440000000000002</c:v>
                </c:pt>
                <c:pt idx="11">
                  <c:v>2.754</c:v>
                </c:pt>
                <c:pt idx="32">
                  <c:v>1.381</c:v>
                </c:pt>
                <c:pt idx="33">
                  <c:v>1.385</c:v>
                </c:pt>
                <c:pt idx="34">
                  <c:v>1.3839999999999999</c:v>
                </c:pt>
                <c:pt idx="35">
                  <c:v>1.3919999999999999</c:v>
                </c:pt>
                <c:pt idx="36">
                  <c:v>1.38</c:v>
                </c:pt>
                <c:pt idx="37">
                  <c:v>1.3819999999999999</c:v>
                </c:pt>
                <c:pt idx="38">
                  <c:v>1.4019999999999999</c:v>
                </c:pt>
                <c:pt idx="39">
                  <c:v>1.395</c:v>
                </c:pt>
                <c:pt idx="40">
                  <c:v>1.379</c:v>
                </c:pt>
                <c:pt idx="41">
                  <c:v>1.3660000000000001</c:v>
                </c:pt>
                <c:pt idx="42">
                  <c:v>1.3520000000000001</c:v>
                </c:pt>
                <c:pt idx="43">
                  <c:v>1.3440000000000001</c:v>
                </c:pt>
                <c:pt idx="44">
                  <c:v>1.335</c:v>
                </c:pt>
                <c:pt idx="45">
                  <c:v>1.3460000000000001</c:v>
                </c:pt>
                <c:pt idx="46">
                  <c:v>1.345</c:v>
                </c:pt>
                <c:pt idx="47">
                  <c:v>1.3440000000000001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6C5-4C8E-B436-66462F8B9E5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6.274</c:v>
                </c:pt>
                <c:pt idx="1">
                  <c:v>9.0440000000000005</c:v>
                </c:pt>
                <c:pt idx="2">
                  <c:v>2.9929999999999999</c:v>
                </c:pt>
                <c:pt idx="3">
                  <c:v>2.8289999999999997</c:v>
                </c:pt>
                <c:pt idx="4">
                  <c:v>3.4660000000000002</c:v>
                </c:pt>
                <c:pt idx="5">
                  <c:v>3.5880000000000001</c:v>
                </c:pt>
                <c:pt idx="6">
                  <c:v>3.4779999999999998</c:v>
                </c:pt>
                <c:pt idx="7">
                  <c:v>3.5069999999999997</c:v>
                </c:pt>
                <c:pt idx="8">
                  <c:v>3.4989999999999997</c:v>
                </c:pt>
                <c:pt idx="9">
                  <c:v>3.5279999999999996</c:v>
                </c:pt>
                <c:pt idx="10">
                  <c:v>3.6239999999999997</c:v>
                </c:pt>
                <c:pt idx="11">
                  <c:v>4.4249999999999998</c:v>
                </c:pt>
                <c:pt idx="12">
                  <c:v>1.704</c:v>
                </c:pt>
                <c:pt idx="13">
                  <c:v>2.3149999999999999</c:v>
                </c:pt>
                <c:pt idx="14">
                  <c:v>1.7589999999999999</c:v>
                </c:pt>
                <c:pt idx="15">
                  <c:v>1.9930000000000001</c:v>
                </c:pt>
                <c:pt idx="16">
                  <c:v>2.0390000000000001</c:v>
                </c:pt>
                <c:pt idx="17">
                  <c:v>2.0059999999999998</c:v>
                </c:pt>
                <c:pt idx="18">
                  <c:v>1.925</c:v>
                </c:pt>
                <c:pt idx="19">
                  <c:v>1.8620000000000001</c:v>
                </c:pt>
                <c:pt idx="20">
                  <c:v>9.2550000000000008</c:v>
                </c:pt>
                <c:pt idx="21">
                  <c:v>2.0840000000000001</c:v>
                </c:pt>
                <c:pt idx="22">
                  <c:v>2.121</c:v>
                </c:pt>
                <c:pt idx="23">
                  <c:v>2.1949999999999998</c:v>
                </c:pt>
                <c:pt idx="24">
                  <c:v>2.0870000000000002</c:v>
                </c:pt>
                <c:pt idx="25">
                  <c:v>2.0339999999999998</c:v>
                </c:pt>
                <c:pt idx="26">
                  <c:v>2.1629999999999998</c:v>
                </c:pt>
                <c:pt idx="28">
                  <c:v>2.056</c:v>
                </c:pt>
                <c:pt idx="29">
                  <c:v>1.966</c:v>
                </c:pt>
                <c:pt idx="30">
                  <c:v>1.891</c:v>
                </c:pt>
                <c:pt idx="31">
                  <c:v>1.7629999999999999</c:v>
                </c:pt>
                <c:pt idx="32">
                  <c:v>2.7050000000000001</c:v>
                </c:pt>
                <c:pt idx="33">
                  <c:v>2.4700000000000002</c:v>
                </c:pt>
                <c:pt idx="34">
                  <c:v>2.4320000000000004</c:v>
                </c:pt>
                <c:pt idx="35">
                  <c:v>2.3210000000000002</c:v>
                </c:pt>
                <c:pt idx="36">
                  <c:v>2.2590000000000003</c:v>
                </c:pt>
                <c:pt idx="37">
                  <c:v>2.383</c:v>
                </c:pt>
                <c:pt idx="38">
                  <c:v>2.5229999999999997</c:v>
                </c:pt>
                <c:pt idx="39">
                  <c:v>2.3759999999999999</c:v>
                </c:pt>
                <c:pt idx="40">
                  <c:v>2.2839999999999998</c:v>
                </c:pt>
                <c:pt idx="41">
                  <c:v>2.2919999999999998</c:v>
                </c:pt>
                <c:pt idx="42">
                  <c:v>2.214</c:v>
                </c:pt>
                <c:pt idx="43">
                  <c:v>2.1920000000000002</c:v>
                </c:pt>
                <c:pt idx="44">
                  <c:v>1.9910000000000001</c:v>
                </c:pt>
                <c:pt idx="45">
                  <c:v>1.9590000000000001</c:v>
                </c:pt>
                <c:pt idx="46">
                  <c:v>2.0049999999999999</c:v>
                </c:pt>
                <c:pt idx="47">
                  <c:v>2.0469999999999997</c:v>
                </c:pt>
                <c:pt idx="48">
                  <c:v>0.84099999999999997</c:v>
                </c:pt>
                <c:pt idx="49">
                  <c:v>0.59499999999999997</c:v>
                </c:pt>
                <c:pt idx="50">
                  <c:v>0.69199999999999995</c:v>
                </c:pt>
                <c:pt idx="51">
                  <c:v>0.73299999999999998</c:v>
                </c:pt>
                <c:pt idx="52">
                  <c:v>1.194</c:v>
                </c:pt>
                <c:pt idx="53">
                  <c:v>25.76</c:v>
                </c:pt>
                <c:pt idx="54">
                  <c:v>24.218</c:v>
                </c:pt>
                <c:pt idx="55">
                  <c:v>50.092999999999996</c:v>
                </c:pt>
                <c:pt idx="56">
                  <c:v>1.4259999999999999</c:v>
                </c:pt>
                <c:pt idx="57">
                  <c:v>1.3260000000000001</c:v>
                </c:pt>
                <c:pt idx="58">
                  <c:v>13.355</c:v>
                </c:pt>
                <c:pt idx="59">
                  <c:v>23.643000000000001</c:v>
                </c:pt>
                <c:pt idx="60">
                  <c:v>2.1259999999999999</c:v>
                </c:pt>
                <c:pt idx="61">
                  <c:v>2.3079999999999998</c:v>
                </c:pt>
                <c:pt idx="62">
                  <c:v>1.956</c:v>
                </c:pt>
                <c:pt idx="64">
                  <c:v>1.9750000000000001</c:v>
                </c:pt>
                <c:pt idx="65">
                  <c:v>1.462</c:v>
                </c:pt>
                <c:pt idx="66">
                  <c:v>1.5820000000000001</c:v>
                </c:pt>
                <c:pt idx="68">
                  <c:v>49.594000000000001</c:v>
                </c:pt>
                <c:pt idx="69">
                  <c:v>52.244999999999997</c:v>
                </c:pt>
                <c:pt idx="70">
                  <c:v>53.419999999999995</c:v>
                </c:pt>
                <c:pt idx="71">
                  <c:v>55.297999999999995</c:v>
                </c:pt>
                <c:pt idx="72">
                  <c:v>1.637</c:v>
                </c:pt>
                <c:pt idx="73">
                  <c:v>1.8169999999999999</c:v>
                </c:pt>
                <c:pt idx="74">
                  <c:v>1.6659999999999999</c:v>
                </c:pt>
                <c:pt idx="75">
                  <c:v>2.1150000000000002</c:v>
                </c:pt>
                <c:pt idx="76">
                  <c:v>2.0990000000000002</c:v>
                </c:pt>
                <c:pt idx="77">
                  <c:v>2.1429999999999998</c:v>
                </c:pt>
                <c:pt idx="78">
                  <c:v>1.827</c:v>
                </c:pt>
                <c:pt idx="79">
                  <c:v>1.8859999999999999</c:v>
                </c:pt>
                <c:pt idx="81">
                  <c:v>1.9430000000000001</c:v>
                </c:pt>
                <c:pt idx="82">
                  <c:v>1.9550000000000001</c:v>
                </c:pt>
                <c:pt idx="83">
                  <c:v>2.7279999999999998</c:v>
                </c:pt>
                <c:pt idx="84">
                  <c:v>1.96</c:v>
                </c:pt>
                <c:pt idx="85">
                  <c:v>4.45</c:v>
                </c:pt>
                <c:pt idx="86">
                  <c:v>5.34</c:v>
                </c:pt>
                <c:pt idx="87">
                  <c:v>5.9690000000000003</c:v>
                </c:pt>
                <c:pt idx="88">
                  <c:v>4.4400000000000004</c:v>
                </c:pt>
                <c:pt idx="89">
                  <c:v>6.5019999999999998</c:v>
                </c:pt>
                <c:pt idx="90">
                  <c:v>6.2410000000000005</c:v>
                </c:pt>
                <c:pt idx="91">
                  <c:v>4.883</c:v>
                </c:pt>
                <c:pt idx="92">
                  <c:v>3.4430000000000001</c:v>
                </c:pt>
                <c:pt idx="93">
                  <c:v>2.4569999999999999</c:v>
                </c:pt>
                <c:pt idx="94">
                  <c:v>2.6110000000000002</c:v>
                </c:pt>
                <c:pt idx="95">
                  <c:v>2.609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6C5-4C8E-B436-66462F8B9E5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6C5-4C8E-B436-66462F8B9E5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6C5-4C8E-B436-66462F8B9E5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6C5-4C8E-B436-66462F8B9E5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79">
                  <c:v>25.31</c:v>
                </c:pt>
                <c:pt idx="80">
                  <c:v>28.672000000000001</c:v>
                </c:pt>
                <c:pt idx="81">
                  <c:v>41.302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6C5-4C8E-B436-66462F8B9E5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6C5-4C8E-B436-66462F8B9E5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">
                  <c:v>5.8</c:v>
                </c:pt>
                <c:pt idx="2">
                  <c:v>6.1280000000000001</c:v>
                </c:pt>
                <c:pt idx="4">
                  <c:v>8.0719999999999992</c:v>
                </c:pt>
                <c:pt idx="19">
                  <c:v>1.3420000000000001</c:v>
                </c:pt>
                <c:pt idx="22">
                  <c:v>5.157</c:v>
                </c:pt>
                <c:pt idx="23">
                  <c:v>5.8</c:v>
                </c:pt>
                <c:pt idx="24">
                  <c:v>86.141999999999996</c:v>
                </c:pt>
                <c:pt idx="25">
                  <c:v>104.97</c:v>
                </c:pt>
                <c:pt idx="26">
                  <c:v>81.001000000000005</c:v>
                </c:pt>
                <c:pt idx="27">
                  <c:v>32.856000000000002</c:v>
                </c:pt>
                <c:pt idx="35">
                  <c:v>117.21199999999999</c:v>
                </c:pt>
                <c:pt idx="37">
                  <c:v>10.468</c:v>
                </c:pt>
                <c:pt idx="38">
                  <c:v>13.94</c:v>
                </c:pt>
                <c:pt idx="39">
                  <c:v>10.129</c:v>
                </c:pt>
                <c:pt idx="40">
                  <c:v>22.593</c:v>
                </c:pt>
                <c:pt idx="41">
                  <c:v>13.763</c:v>
                </c:pt>
                <c:pt idx="42">
                  <c:v>20.088999999999999</c:v>
                </c:pt>
                <c:pt idx="43">
                  <c:v>23.170999999999999</c:v>
                </c:pt>
                <c:pt idx="44">
                  <c:v>49.259</c:v>
                </c:pt>
                <c:pt idx="45">
                  <c:v>53.608000000000004</c:v>
                </c:pt>
                <c:pt idx="46">
                  <c:v>51.771000000000001</c:v>
                </c:pt>
                <c:pt idx="47">
                  <c:v>46.837000000000003</c:v>
                </c:pt>
                <c:pt idx="48">
                  <c:v>104.892</c:v>
                </c:pt>
                <c:pt idx="49">
                  <c:v>105.024</c:v>
                </c:pt>
                <c:pt idx="50">
                  <c:v>104.28400000000001</c:v>
                </c:pt>
                <c:pt idx="51">
                  <c:v>105.02500000000001</c:v>
                </c:pt>
                <c:pt idx="52">
                  <c:v>101.839</c:v>
                </c:pt>
                <c:pt idx="53">
                  <c:v>60.353999999999999</c:v>
                </c:pt>
                <c:pt idx="54">
                  <c:v>60.714000000000006</c:v>
                </c:pt>
                <c:pt idx="55">
                  <c:v>4.1159999999999997</c:v>
                </c:pt>
                <c:pt idx="56">
                  <c:v>41.132999999999996</c:v>
                </c:pt>
                <c:pt idx="57">
                  <c:v>49.542000000000002</c:v>
                </c:pt>
                <c:pt idx="58">
                  <c:v>9</c:v>
                </c:pt>
                <c:pt idx="60">
                  <c:v>0.75700000000000001</c:v>
                </c:pt>
                <c:pt idx="61">
                  <c:v>4.9669999999999996</c:v>
                </c:pt>
                <c:pt idx="62">
                  <c:v>3.4380000000000002</c:v>
                </c:pt>
                <c:pt idx="63">
                  <c:v>3</c:v>
                </c:pt>
                <c:pt idx="64">
                  <c:v>8.7880000000000003</c:v>
                </c:pt>
                <c:pt idx="68">
                  <c:v>13</c:v>
                </c:pt>
                <c:pt idx="69">
                  <c:v>10.4</c:v>
                </c:pt>
                <c:pt idx="70">
                  <c:v>7.8710000000000004</c:v>
                </c:pt>
                <c:pt idx="71">
                  <c:v>5.8970000000000002</c:v>
                </c:pt>
                <c:pt idx="72">
                  <c:v>4.327</c:v>
                </c:pt>
                <c:pt idx="73">
                  <c:v>5.2089999999999996</c:v>
                </c:pt>
                <c:pt idx="74">
                  <c:v>5.6349999999999998</c:v>
                </c:pt>
                <c:pt idx="75">
                  <c:v>6.2729999999999997</c:v>
                </c:pt>
                <c:pt idx="76">
                  <c:v>7.0910000000000002</c:v>
                </c:pt>
                <c:pt idx="77">
                  <c:v>6.3289999999999997</c:v>
                </c:pt>
                <c:pt idx="78">
                  <c:v>7.1559999999999997</c:v>
                </c:pt>
                <c:pt idx="80">
                  <c:v>3.7570000000000001</c:v>
                </c:pt>
                <c:pt idx="81">
                  <c:v>3.3250000000000002</c:v>
                </c:pt>
                <c:pt idx="83">
                  <c:v>16.402000000000001</c:v>
                </c:pt>
                <c:pt idx="84">
                  <c:v>26.760999999999999</c:v>
                </c:pt>
                <c:pt idx="85">
                  <c:v>38.400999999999996</c:v>
                </c:pt>
                <c:pt idx="86">
                  <c:v>7.8</c:v>
                </c:pt>
                <c:pt idx="87">
                  <c:v>15.182</c:v>
                </c:pt>
                <c:pt idx="88">
                  <c:v>7.8</c:v>
                </c:pt>
                <c:pt idx="89">
                  <c:v>7.8</c:v>
                </c:pt>
                <c:pt idx="90">
                  <c:v>6.5910000000000002</c:v>
                </c:pt>
                <c:pt idx="91">
                  <c:v>22.899000000000001</c:v>
                </c:pt>
                <c:pt idx="92">
                  <c:v>13</c:v>
                </c:pt>
                <c:pt idx="93">
                  <c:v>40.935000000000002</c:v>
                </c:pt>
                <c:pt idx="94">
                  <c:v>34.136000000000003</c:v>
                </c:pt>
                <c:pt idx="95">
                  <c:v>47.875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6C5-4C8E-B436-66462F8B9E5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3.8</c:v>
                </c:pt>
                <c:pt idx="3">
                  <c:v>7.3</c:v>
                </c:pt>
                <c:pt idx="4">
                  <c:v>3.9</c:v>
                </c:pt>
                <c:pt idx="5">
                  <c:v>19.7</c:v>
                </c:pt>
                <c:pt idx="6">
                  <c:v>30.799999999999997</c:v>
                </c:pt>
                <c:pt idx="7">
                  <c:v>14.700000000000001</c:v>
                </c:pt>
                <c:pt idx="8">
                  <c:v>2.9</c:v>
                </c:pt>
                <c:pt idx="9">
                  <c:v>5</c:v>
                </c:pt>
                <c:pt idx="10">
                  <c:v>1.1000000000000001</c:v>
                </c:pt>
                <c:pt idx="11">
                  <c:v>0</c:v>
                </c:pt>
                <c:pt idx="12">
                  <c:v>15.9</c:v>
                </c:pt>
                <c:pt idx="13">
                  <c:v>2.5</c:v>
                </c:pt>
                <c:pt idx="14">
                  <c:v>12.2</c:v>
                </c:pt>
                <c:pt idx="15">
                  <c:v>5.3</c:v>
                </c:pt>
                <c:pt idx="16">
                  <c:v>8.5</c:v>
                </c:pt>
                <c:pt idx="17">
                  <c:v>0</c:v>
                </c:pt>
                <c:pt idx="18">
                  <c:v>7</c:v>
                </c:pt>
                <c:pt idx="19">
                  <c:v>4.4000000000000004</c:v>
                </c:pt>
                <c:pt idx="20">
                  <c:v>0</c:v>
                </c:pt>
                <c:pt idx="21">
                  <c:v>5.0999999999999996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26.1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6.3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3.3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20.9</c:v>
                </c:pt>
                <c:pt idx="57">
                  <c:v>7.6</c:v>
                </c:pt>
                <c:pt idx="58">
                  <c:v>7.6</c:v>
                </c:pt>
                <c:pt idx="59">
                  <c:v>7.6</c:v>
                </c:pt>
                <c:pt idx="60">
                  <c:v>56</c:v>
                </c:pt>
                <c:pt idx="61">
                  <c:v>54.6</c:v>
                </c:pt>
                <c:pt idx="62">
                  <c:v>54.6</c:v>
                </c:pt>
                <c:pt idx="63">
                  <c:v>54.6</c:v>
                </c:pt>
                <c:pt idx="64">
                  <c:v>20.8</c:v>
                </c:pt>
                <c:pt idx="65">
                  <c:v>20.8</c:v>
                </c:pt>
                <c:pt idx="66">
                  <c:v>20.8</c:v>
                </c:pt>
                <c:pt idx="67">
                  <c:v>20.8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18.8</c:v>
                </c:pt>
                <c:pt idx="73">
                  <c:v>18.8</c:v>
                </c:pt>
                <c:pt idx="74">
                  <c:v>18.8</c:v>
                </c:pt>
                <c:pt idx="75">
                  <c:v>18.8</c:v>
                </c:pt>
                <c:pt idx="76">
                  <c:v>19.100000000000001</c:v>
                </c:pt>
                <c:pt idx="77">
                  <c:v>19.100000000000001</c:v>
                </c:pt>
                <c:pt idx="78">
                  <c:v>19.100000000000001</c:v>
                </c:pt>
                <c:pt idx="79">
                  <c:v>19.100000000000001</c:v>
                </c:pt>
                <c:pt idx="80">
                  <c:v>61.8</c:v>
                </c:pt>
                <c:pt idx="81">
                  <c:v>61.8</c:v>
                </c:pt>
                <c:pt idx="82">
                  <c:v>61.8</c:v>
                </c:pt>
                <c:pt idx="83">
                  <c:v>61.8</c:v>
                </c:pt>
                <c:pt idx="84">
                  <c:v>0</c:v>
                </c:pt>
                <c:pt idx="85">
                  <c:v>5.9</c:v>
                </c:pt>
                <c:pt idx="86">
                  <c:v>0</c:v>
                </c:pt>
                <c:pt idx="87">
                  <c:v>16.399999999999999</c:v>
                </c:pt>
                <c:pt idx="88">
                  <c:v>0</c:v>
                </c:pt>
                <c:pt idx="89">
                  <c:v>0</c:v>
                </c:pt>
                <c:pt idx="90">
                  <c:v>14.6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5.7</c:v>
                </c:pt>
                <c:pt idx="95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6C5-4C8E-B436-66462F8B9E5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10.64</c:v>
                </c:pt>
                <c:pt idx="1">
                  <c:v>10.291</c:v>
                </c:pt>
                <c:pt idx="2">
                  <c:v>8.8659999999999997</c:v>
                </c:pt>
                <c:pt idx="3">
                  <c:v>8.6069999999999993</c:v>
                </c:pt>
                <c:pt idx="4">
                  <c:v>10.164999999999999</c:v>
                </c:pt>
                <c:pt idx="5">
                  <c:v>9.4700000000000006</c:v>
                </c:pt>
                <c:pt idx="6">
                  <c:v>3.2000000000000001E-2</c:v>
                </c:pt>
                <c:pt idx="7">
                  <c:v>13.068</c:v>
                </c:pt>
                <c:pt idx="8">
                  <c:v>3.1819999999999999</c:v>
                </c:pt>
                <c:pt idx="9">
                  <c:v>1.3580000000000001</c:v>
                </c:pt>
                <c:pt idx="10">
                  <c:v>5.77</c:v>
                </c:pt>
                <c:pt idx="11">
                  <c:v>13.023</c:v>
                </c:pt>
                <c:pt idx="12">
                  <c:v>1.7999999999999999E-2</c:v>
                </c:pt>
                <c:pt idx="13">
                  <c:v>11.398999999999999</c:v>
                </c:pt>
                <c:pt idx="15">
                  <c:v>5.5220000000000002</c:v>
                </c:pt>
                <c:pt idx="16">
                  <c:v>1.49</c:v>
                </c:pt>
                <c:pt idx="17">
                  <c:v>13.340999999999999</c:v>
                </c:pt>
                <c:pt idx="18">
                  <c:v>3.9790000000000001</c:v>
                </c:pt>
                <c:pt idx="19">
                  <c:v>5.1070000000000002</c:v>
                </c:pt>
                <c:pt idx="20">
                  <c:v>20.084</c:v>
                </c:pt>
                <c:pt idx="21">
                  <c:v>6.9870000000000001</c:v>
                </c:pt>
                <c:pt idx="22">
                  <c:v>7.7990000000000004</c:v>
                </c:pt>
                <c:pt idx="23">
                  <c:v>21.038</c:v>
                </c:pt>
                <c:pt idx="24">
                  <c:v>24.43</c:v>
                </c:pt>
                <c:pt idx="25">
                  <c:v>16.779</c:v>
                </c:pt>
                <c:pt idx="26">
                  <c:v>24.745000000000001</c:v>
                </c:pt>
                <c:pt idx="27">
                  <c:v>28.73</c:v>
                </c:pt>
                <c:pt idx="37">
                  <c:v>0.114</c:v>
                </c:pt>
                <c:pt idx="38">
                  <c:v>0.54200000000000004</c:v>
                </c:pt>
                <c:pt idx="39">
                  <c:v>0.91200000000000003</c:v>
                </c:pt>
                <c:pt idx="40">
                  <c:v>1.137</c:v>
                </c:pt>
                <c:pt idx="41">
                  <c:v>1.2470000000000001</c:v>
                </c:pt>
                <c:pt idx="42">
                  <c:v>1.2849999999999999</c:v>
                </c:pt>
                <c:pt idx="43">
                  <c:v>1.3320000000000001</c:v>
                </c:pt>
                <c:pt idx="44">
                  <c:v>1.3180000000000001</c:v>
                </c:pt>
                <c:pt idx="45">
                  <c:v>1.349</c:v>
                </c:pt>
                <c:pt idx="46">
                  <c:v>1.347</c:v>
                </c:pt>
                <c:pt idx="47">
                  <c:v>1.3640000000000001</c:v>
                </c:pt>
                <c:pt idx="48">
                  <c:v>1.421</c:v>
                </c:pt>
                <c:pt idx="49">
                  <c:v>1.5349999999999999</c:v>
                </c:pt>
                <c:pt idx="50">
                  <c:v>1.603</c:v>
                </c:pt>
                <c:pt idx="51">
                  <c:v>1.6419999999999999</c:v>
                </c:pt>
                <c:pt idx="52">
                  <c:v>1.536</c:v>
                </c:pt>
                <c:pt idx="53">
                  <c:v>11.532</c:v>
                </c:pt>
                <c:pt idx="54">
                  <c:v>11.154999999999999</c:v>
                </c:pt>
                <c:pt idx="55">
                  <c:v>26.919</c:v>
                </c:pt>
                <c:pt idx="56">
                  <c:v>0.50700000000000001</c:v>
                </c:pt>
                <c:pt idx="57">
                  <c:v>0.33500000000000002</c:v>
                </c:pt>
                <c:pt idx="58">
                  <c:v>10.706</c:v>
                </c:pt>
                <c:pt idx="59">
                  <c:v>10.826000000000001</c:v>
                </c:pt>
                <c:pt idx="60">
                  <c:v>7.1999999999999995E-2</c:v>
                </c:pt>
                <c:pt idx="61">
                  <c:v>9.8000000000000004E-2</c:v>
                </c:pt>
                <c:pt idx="62">
                  <c:v>0.16300000000000001</c:v>
                </c:pt>
                <c:pt idx="63">
                  <c:v>0.22900000000000001</c:v>
                </c:pt>
                <c:pt idx="64">
                  <c:v>4.8940000000000001</c:v>
                </c:pt>
                <c:pt idx="65">
                  <c:v>9.0879999999999992</c:v>
                </c:pt>
                <c:pt idx="66">
                  <c:v>11.507</c:v>
                </c:pt>
                <c:pt idx="67">
                  <c:v>16.111999999999998</c:v>
                </c:pt>
                <c:pt idx="68">
                  <c:v>15.314</c:v>
                </c:pt>
                <c:pt idx="69">
                  <c:v>15.292</c:v>
                </c:pt>
                <c:pt idx="70">
                  <c:v>15.47</c:v>
                </c:pt>
                <c:pt idx="71">
                  <c:v>15.571</c:v>
                </c:pt>
                <c:pt idx="72">
                  <c:v>2.0699999999999998</c:v>
                </c:pt>
                <c:pt idx="73">
                  <c:v>1.496</c:v>
                </c:pt>
                <c:pt idx="74">
                  <c:v>0.81399999999999995</c:v>
                </c:pt>
                <c:pt idx="75">
                  <c:v>8.2000000000000003E-2</c:v>
                </c:pt>
                <c:pt idx="76">
                  <c:v>4.1000000000000002E-2</c:v>
                </c:pt>
                <c:pt idx="77">
                  <c:v>6.9000000000000006E-2</c:v>
                </c:pt>
                <c:pt idx="78">
                  <c:v>9.9000000000000005E-2</c:v>
                </c:pt>
                <c:pt idx="79">
                  <c:v>0.128</c:v>
                </c:pt>
                <c:pt idx="80">
                  <c:v>0.13600000000000001</c:v>
                </c:pt>
                <c:pt idx="81">
                  <c:v>0.124</c:v>
                </c:pt>
                <c:pt idx="82">
                  <c:v>0.112</c:v>
                </c:pt>
                <c:pt idx="83">
                  <c:v>0.1</c:v>
                </c:pt>
                <c:pt idx="84">
                  <c:v>2.1640000000000001</c:v>
                </c:pt>
                <c:pt idx="85">
                  <c:v>2E-3</c:v>
                </c:pt>
                <c:pt idx="86">
                  <c:v>11.502000000000001</c:v>
                </c:pt>
                <c:pt idx="88">
                  <c:v>10.5</c:v>
                </c:pt>
                <c:pt idx="89">
                  <c:v>1.984</c:v>
                </c:pt>
                <c:pt idx="92">
                  <c:v>7.2220000000000004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6C5-4C8E-B436-66462F8B9E5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6C5-4C8E-B436-66462F8B9E5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6C5-4C8E-B436-66462F8B9E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84.33</c:v>
                </c:pt>
                <c:pt idx="1">
                  <c:v>86</c:v>
                </c:pt>
                <c:pt idx="2">
                  <c:v>87.22</c:v>
                </c:pt>
                <c:pt idx="3">
                  <c:v>82.58</c:v>
                </c:pt>
                <c:pt idx="4">
                  <c:v>90</c:v>
                </c:pt>
                <c:pt idx="5">
                  <c:v>83.42</c:v>
                </c:pt>
                <c:pt idx="6">
                  <c:v>81.489999999999995</c:v>
                </c:pt>
                <c:pt idx="7">
                  <c:v>80</c:v>
                </c:pt>
                <c:pt idx="8">
                  <c:v>81.8</c:v>
                </c:pt>
                <c:pt idx="9">
                  <c:v>79.34</c:v>
                </c:pt>
                <c:pt idx="10">
                  <c:v>79.28</c:v>
                </c:pt>
                <c:pt idx="11">
                  <c:v>78.55</c:v>
                </c:pt>
                <c:pt idx="12">
                  <c:v>78.61</c:v>
                </c:pt>
                <c:pt idx="13">
                  <c:v>78.56</c:v>
                </c:pt>
                <c:pt idx="14">
                  <c:v>78.2</c:v>
                </c:pt>
                <c:pt idx="15">
                  <c:v>78.03</c:v>
                </c:pt>
                <c:pt idx="16">
                  <c:v>77.400000000000006</c:v>
                </c:pt>
                <c:pt idx="17">
                  <c:v>79.61</c:v>
                </c:pt>
                <c:pt idx="18">
                  <c:v>81.599999999999994</c:v>
                </c:pt>
                <c:pt idx="19">
                  <c:v>85</c:v>
                </c:pt>
                <c:pt idx="20">
                  <c:v>77.27</c:v>
                </c:pt>
                <c:pt idx="21">
                  <c:v>83.71</c:v>
                </c:pt>
                <c:pt idx="22">
                  <c:v>86.29</c:v>
                </c:pt>
                <c:pt idx="23">
                  <c:v>88.98</c:v>
                </c:pt>
                <c:pt idx="24">
                  <c:v>83.31</c:v>
                </c:pt>
                <c:pt idx="25">
                  <c:v>88.42</c:v>
                </c:pt>
                <c:pt idx="26">
                  <c:v>98.92</c:v>
                </c:pt>
                <c:pt idx="27">
                  <c:v>120.8</c:v>
                </c:pt>
                <c:pt idx="28">
                  <c:v>104.69</c:v>
                </c:pt>
                <c:pt idx="29">
                  <c:v>109.8</c:v>
                </c:pt>
                <c:pt idx="30">
                  <c:v>106.07</c:v>
                </c:pt>
                <c:pt idx="31">
                  <c:v>99.12</c:v>
                </c:pt>
                <c:pt idx="32">
                  <c:v>126.06</c:v>
                </c:pt>
                <c:pt idx="33">
                  <c:v>120.31</c:v>
                </c:pt>
                <c:pt idx="34">
                  <c:v>113.28</c:v>
                </c:pt>
                <c:pt idx="35">
                  <c:v>98.75</c:v>
                </c:pt>
                <c:pt idx="36">
                  <c:v>96.67</c:v>
                </c:pt>
                <c:pt idx="37">
                  <c:v>87.08</c:v>
                </c:pt>
                <c:pt idx="38">
                  <c:v>84.26</c:v>
                </c:pt>
                <c:pt idx="39">
                  <c:v>79.8</c:v>
                </c:pt>
                <c:pt idx="40">
                  <c:v>81.400000000000006</c:v>
                </c:pt>
                <c:pt idx="41">
                  <c:v>81</c:v>
                </c:pt>
                <c:pt idx="42">
                  <c:v>80.13</c:v>
                </c:pt>
                <c:pt idx="43">
                  <c:v>79.790000000000006</c:v>
                </c:pt>
                <c:pt idx="44">
                  <c:v>80.98</c:v>
                </c:pt>
                <c:pt idx="45">
                  <c:v>81.180000000000007</c:v>
                </c:pt>
                <c:pt idx="46">
                  <c:v>81.94</c:v>
                </c:pt>
                <c:pt idx="47">
                  <c:v>81.99</c:v>
                </c:pt>
                <c:pt idx="48">
                  <c:v>82.36</c:v>
                </c:pt>
                <c:pt idx="49">
                  <c:v>83.12</c:v>
                </c:pt>
                <c:pt idx="50">
                  <c:v>83.8</c:v>
                </c:pt>
                <c:pt idx="51">
                  <c:v>84.82</c:v>
                </c:pt>
                <c:pt idx="52">
                  <c:v>85.47</c:v>
                </c:pt>
                <c:pt idx="53">
                  <c:v>94.11</c:v>
                </c:pt>
                <c:pt idx="54">
                  <c:v>93.68</c:v>
                </c:pt>
                <c:pt idx="55">
                  <c:v>107.96</c:v>
                </c:pt>
                <c:pt idx="56">
                  <c:v>98.57</c:v>
                </c:pt>
                <c:pt idx="57">
                  <c:v>106.7</c:v>
                </c:pt>
                <c:pt idx="58">
                  <c:v>120.8</c:v>
                </c:pt>
                <c:pt idx="59">
                  <c:v>135.41999999999999</c:v>
                </c:pt>
                <c:pt idx="60">
                  <c:v>112.22</c:v>
                </c:pt>
                <c:pt idx="61">
                  <c:v>123.01</c:v>
                </c:pt>
                <c:pt idx="62">
                  <c:v>114.29</c:v>
                </c:pt>
                <c:pt idx="63">
                  <c:v>150.34</c:v>
                </c:pt>
                <c:pt idx="64">
                  <c:v>107.39</c:v>
                </c:pt>
                <c:pt idx="65">
                  <c:v>116.83</c:v>
                </c:pt>
                <c:pt idx="66">
                  <c:v>135.22999999999999</c:v>
                </c:pt>
                <c:pt idx="67">
                  <c:v>156.41</c:v>
                </c:pt>
                <c:pt idx="68">
                  <c:v>131.5</c:v>
                </c:pt>
                <c:pt idx="69">
                  <c:v>139.24</c:v>
                </c:pt>
                <c:pt idx="70">
                  <c:v>142.15</c:v>
                </c:pt>
                <c:pt idx="71">
                  <c:v>145.34</c:v>
                </c:pt>
                <c:pt idx="72">
                  <c:v>136.59</c:v>
                </c:pt>
                <c:pt idx="73">
                  <c:v>133.91999999999999</c:v>
                </c:pt>
                <c:pt idx="74">
                  <c:v>135.13</c:v>
                </c:pt>
                <c:pt idx="75">
                  <c:v>129.51</c:v>
                </c:pt>
                <c:pt idx="76">
                  <c:v>139.99</c:v>
                </c:pt>
                <c:pt idx="77">
                  <c:v>135.02000000000001</c:v>
                </c:pt>
                <c:pt idx="78">
                  <c:v>124.47</c:v>
                </c:pt>
                <c:pt idx="79">
                  <c:v>125.1</c:v>
                </c:pt>
                <c:pt idx="80">
                  <c:v>134.81</c:v>
                </c:pt>
                <c:pt idx="81">
                  <c:v>126.13</c:v>
                </c:pt>
                <c:pt idx="82">
                  <c:v>116.97</c:v>
                </c:pt>
                <c:pt idx="83">
                  <c:v>104.65</c:v>
                </c:pt>
                <c:pt idx="84">
                  <c:v>121.16</c:v>
                </c:pt>
                <c:pt idx="85">
                  <c:v>113.96</c:v>
                </c:pt>
                <c:pt idx="86">
                  <c:v>110.08</c:v>
                </c:pt>
                <c:pt idx="87">
                  <c:v>101.64</c:v>
                </c:pt>
                <c:pt idx="88">
                  <c:v>114.68</c:v>
                </c:pt>
                <c:pt idx="89">
                  <c:v>110.95</c:v>
                </c:pt>
                <c:pt idx="90">
                  <c:v>102.95</c:v>
                </c:pt>
                <c:pt idx="91">
                  <c:v>90.02</c:v>
                </c:pt>
                <c:pt idx="92">
                  <c:v>94.85</c:v>
                </c:pt>
                <c:pt idx="93">
                  <c:v>86.64</c:v>
                </c:pt>
                <c:pt idx="94">
                  <c:v>84.87</c:v>
                </c:pt>
                <c:pt idx="95">
                  <c:v>78.489999999999995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6C5-4C8E-B436-66462F8B9E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5DD-4F64-B5C9-1F8930B7A20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24">
                  <c:v>65</c:v>
                </c:pt>
                <c:pt idx="25">
                  <c:v>65</c:v>
                </c:pt>
                <c:pt idx="26">
                  <c:v>65</c:v>
                </c:pt>
                <c:pt idx="27">
                  <c:v>65</c:v>
                </c:pt>
                <c:pt idx="48">
                  <c:v>65</c:v>
                </c:pt>
                <c:pt idx="49">
                  <c:v>65</c:v>
                </c:pt>
                <c:pt idx="50">
                  <c:v>65</c:v>
                </c:pt>
                <c:pt idx="51">
                  <c:v>65</c:v>
                </c:pt>
                <c:pt idx="52">
                  <c:v>65</c:v>
                </c:pt>
                <c:pt idx="53">
                  <c:v>65</c:v>
                </c:pt>
                <c:pt idx="54">
                  <c:v>65</c:v>
                </c:pt>
                <c:pt idx="55">
                  <c:v>65</c:v>
                </c:pt>
                <c:pt idx="56">
                  <c:v>23</c:v>
                </c:pt>
                <c:pt idx="57">
                  <c:v>23</c:v>
                </c:pt>
                <c:pt idx="58">
                  <c:v>23</c:v>
                </c:pt>
                <c:pt idx="59">
                  <c:v>23</c:v>
                </c:pt>
                <c:pt idx="60">
                  <c:v>23</c:v>
                </c:pt>
                <c:pt idx="61">
                  <c:v>23</c:v>
                </c:pt>
                <c:pt idx="62">
                  <c:v>23</c:v>
                </c:pt>
                <c:pt idx="63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5DD-4F64-B5C9-1F8930B7A20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3.2309999999999999</c:v>
                </c:pt>
                <c:pt idx="1">
                  <c:v>3.339</c:v>
                </c:pt>
                <c:pt idx="2">
                  <c:v>3.2789999999999999</c:v>
                </c:pt>
                <c:pt idx="3">
                  <c:v>3.1590000000000003</c:v>
                </c:pt>
                <c:pt idx="4">
                  <c:v>3.2919999999999998</c:v>
                </c:pt>
                <c:pt idx="5">
                  <c:v>3.2810000000000001</c:v>
                </c:pt>
                <c:pt idx="6">
                  <c:v>3.3730000000000002</c:v>
                </c:pt>
                <c:pt idx="7">
                  <c:v>3.45</c:v>
                </c:pt>
                <c:pt idx="8">
                  <c:v>3.4090000000000003</c:v>
                </c:pt>
                <c:pt idx="9">
                  <c:v>3.5859999999999999</c:v>
                </c:pt>
                <c:pt idx="10">
                  <c:v>3.71</c:v>
                </c:pt>
                <c:pt idx="11">
                  <c:v>3.758</c:v>
                </c:pt>
                <c:pt idx="12">
                  <c:v>3.734</c:v>
                </c:pt>
                <c:pt idx="13">
                  <c:v>3.85</c:v>
                </c:pt>
                <c:pt idx="14">
                  <c:v>3.9749999999999996</c:v>
                </c:pt>
                <c:pt idx="15">
                  <c:v>3.9039999999999999</c:v>
                </c:pt>
                <c:pt idx="16">
                  <c:v>3.7669999999999999</c:v>
                </c:pt>
                <c:pt idx="17">
                  <c:v>3.5990000000000002</c:v>
                </c:pt>
                <c:pt idx="18">
                  <c:v>3.577</c:v>
                </c:pt>
                <c:pt idx="19">
                  <c:v>3.5270000000000001</c:v>
                </c:pt>
                <c:pt idx="20">
                  <c:v>3.5249999999999999</c:v>
                </c:pt>
                <c:pt idx="21">
                  <c:v>3.718</c:v>
                </c:pt>
                <c:pt idx="22">
                  <c:v>3.6819999999999999</c:v>
                </c:pt>
                <c:pt idx="23">
                  <c:v>3.669</c:v>
                </c:pt>
                <c:pt idx="24">
                  <c:v>3.4580000000000002</c:v>
                </c:pt>
                <c:pt idx="25">
                  <c:v>3.4130000000000003</c:v>
                </c:pt>
                <c:pt idx="26">
                  <c:v>3.3149999999999995</c:v>
                </c:pt>
                <c:pt idx="27">
                  <c:v>6.593</c:v>
                </c:pt>
                <c:pt idx="28">
                  <c:v>5.8440000000000003</c:v>
                </c:pt>
                <c:pt idx="29">
                  <c:v>5.7880000000000003</c:v>
                </c:pt>
                <c:pt idx="30">
                  <c:v>3.3529999999999998</c:v>
                </c:pt>
                <c:pt idx="31">
                  <c:v>3.3679999999999999</c:v>
                </c:pt>
                <c:pt idx="32">
                  <c:v>7.0540000000000003</c:v>
                </c:pt>
                <c:pt idx="33">
                  <c:v>2.9329999999999998</c:v>
                </c:pt>
                <c:pt idx="34">
                  <c:v>2.8490000000000002</c:v>
                </c:pt>
                <c:pt idx="35">
                  <c:v>2.835</c:v>
                </c:pt>
                <c:pt idx="36">
                  <c:v>0.84799999999999998</c:v>
                </c:pt>
                <c:pt idx="37">
                  <c:v>6.8220000000000001</c:v>
                </c:pt>
                <c:pt idx="38">
                  <c:v>9.3339999999999996</c:v>
                </c:pt>
                <c:pt idx="39">
                  <c:v>9.2720000000000002</c:v>
                </c:pt>
                <c:pt idx="40">
                  <c:v>9.3000000000000007</c:v>
                </c:pt>
                <c:pt idx="41">
                  <c:v>9.423</c:v>
                </c:pt>
                <c:pt idx="42">
                  <c:v>9.3559999999999999</c:v>
                </c:pt>
                <c:pt idx="43">
                  <c:v>9.3320000000000007</c:v>
                </c:pt>
                <c:pt idx="44">
                  <c:v>8.84</c:v>
                </c:pt>
                <c:pt idx="45">
                  <c:v>8.9220000000000006</c:v>
                </c:pt>
                <c:pt idx="46">
                  <c:v>5.7749999999999995</c:v>
                </c:pt>
                <c:pt idx="47">
                  <c:v>1.018</c:v>
                </c:pt>
                <c:pt idx="48">
                  <c:v>0.99</c:v>
                </c:pt>
                <c:pt idx="49">
                  <c:v>0.77</c:v>
                </c:pt>
                <c:pt idx="50">
                  <c:v>0.85699999999999998</c:v>
                </c:pt>
                <c:pt idx="51">
                  <c:v>0.871</c:v>
                </c:pt>
                <c:pt idx="52">
                  <c:v>1.0169999999999999</c:v>
                </c:pt>
                <c:pt idx="53">
                  <c:v>1.0960000000000001</c:v>
                </c:pt>
                <c:pt idx="54">
                  <c:v>1.2370000000000001</c:v>
                </c:pt>
                <c:pt idx="55">
                  <c:v>1.24</c:v>
                </c:pt>
                <c:pt idx="56">
                  <c:v>2.8319999999999999</c:v>
                </c:pt>
                <c:pt idx="57">
                  <c:v>2.988</c:v>
                </c:pt>
                <c:pt idx="58">
                  <c:v>3.0129999999999999</c:v>
                </c:pt>
                <c:pt idx="59">
                  <c:v>4.7379999999999995</c:v>
                </c:pt>
                <c:pt idx="60">
                  <c:v>3.1390000000000002</c:v>
                </c:pt>
                <c:pt idx="61">
                  <c:v>3.1829999999999998</c:v>
                </c:pt>
                <c:pt idx="62">
                  <c:v>3.38</c:v>
                </c:pt>
                <c:pt idx="63">
                  <c:v>4.8390000000000004</c:v>
                </c:pt>
                <c:pt idx="64">
                  <c:v>3.2309999999999999</c:v>
                </c:pt>
                <c:pt idx="65">
                  <c:v>3.407</c:v>
                </c:pt>
                <c:pt idx="66">
                  <c:v>3.327</c:v>
                </c:pt>
                <c:pt idx="67">
                  <c:v>6.4589999999999996</c:v>
                </c:pt>
                <c:pt idx="68">
                  <c:v>2.6230000000000002</c:v>
                </c:pt>
                <c:pt idx="69">
                  <c:v>2.7880000000000003</c:v>
                </c:pt>
                <c:pt idx="70">
                  <c:v>2.8639999999999999</c:v>
                </c:pt>
                <c:pt idx="71">
                  <c:v>2.8849999999999998</c:v>
                </c:pt>
                <c:pt idx="72">
                  <c:v>2.8170000000000002</c:v>
                </c:pt>
                <c:pt idx="73">
                  <c:v>2.6189999999999998</c:v>
                </c:pt>
                <c:pt idx="74">
                  <c:v>2.7750000000000004</c:v>
                </c:pt>
                <c:pt idx="75">
                  <c:v>2.5859999999999999</c:v>
                </c:pt>
                <c:pt idx="76">
                  <c:v>2.6269999999999998</c:v>
                </c:pt>
                <c:pt idx="77">
                  <c:v>2.5760000000000001</c:v>
                </c:pt>
                <c:pt idx="78">
                  <c:v>2.6959999999999997</c:v>
                </c:pt>
                <c:pt idx="79">
                  <c:v>2.7119999999999997</c:v>
                </c:pt>
                <c:pt idx="80">
                  <c:v>6.2240000000000002</c:v>
                </c:pt>
                <c:pt idx="81">
                  <c:v>2.7770000000000001</c:v>
                </c:pt>
                <c:pt idx="82">
                  <c:v>2.972</c:v>
                </c:pt>
                <c:pt idx="83">
                  <c:v>9.2010000000000005</c:v>
                </c:pt>
                <c:pt idx="84">
                  <c:v>5.96</c:v>
                </c:pt>
                <c:pt idx="85">
                  <c:v>2.9849999999999999</c:v>
                </c:pt>
                <c:pt idx="86">
                  <c:v>2.9279999999999999</c:v>
                </c:pt>
                <c:pt idx="87">
                  <c:v>2.9950000000000001</c:v>
                </c:pt>
                <c:pt idx="88">
                  <c:v>5.9850000000000003</c:v>
                </c:pt>
                <c:pt idx="89">
                  <c:v>3.0609999999999999</c:v>
                </c:pt>
                <c:pt idx="90">
                  <c:v>3.1550000000000002</c:v>
                </c:pt>
                <c:pt idx="91">
                  <c:v>3.2489999999999997</c:v>
                </c:pt>
                <c:pt idx="92">
                  <c:v>3.0880000000000001</c:v>
                </c:pt>
                <c:pt idx="93">
                  <c:v>3.1959999999999997</c:v>
                </c:pt>
                <c:pt idx="94">
                  <c:v>3.298</c:v>
                </c:pt>
                <c:pt idx="95">
                  <c:v>3.2969999999999997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5DD-4F64-B5C9-1F8930B7A20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3.653</c:v>
                </c:pt>
                <c:pt idx="1">
                  <c:v>3.6890000000000001</c:v>
                </c:pt>
                <c:pt idx="2">
                  <c:v>5.8289999999999997</c:v>
                </c:pt>
                <c:pt idx="3">
                  <c:v>3.6520000000000001</c:v>
                </c:pt>
                <c:pt idx="4">
                  <c:v>1.968</c:v>
                </c:pt>
                <c:pt idx="5">
                  <c:v>5.1219999999999999</c:v>
                </c:pt>
                <c:pt idx="6">
                  <c:v>6.4770000000000003</c:v>
                </c:pt>
                <c:pt idx="7">
                  <c:v>4.4779999999999998</c:v>
                </c:pt>
                <c:pt idx="8">
                  <c:v>3.8449999999999998</c:v>
                </c:pt>
                <c:pt idx="9">
                  <c:v>3.8769999999999998</c:v>
                </c:pt>
                <c:pt idx="10">
                  <c:v>3.782</c:v>
                </c:pt>
                <c:pt idx="11">
                  <c:v>2.0549999999999997</c:v>
                </c:pt>
                <c:pt idx="12">
                  <c:v>3.819</c:v>
                </c:pt>
                <c:pt idx="13">
                  <c:v>3.7429999999999999</c:v>
                </c:pt>
                <c:pt idx="14">
                  <c:v>3.1160000000000001</c:v>
                </c:pt>
                <c:pt idx="15">
                  <c:v>3.754</c:v>
                </c:pt>
                <c:pt idx="16">
                  <c:v>3.1469999999999998</c:v>
                </c:pt>
                <c:pt idx="17">
                  <c:v>3.1779999999999999</c:v>
                </c:pt>
                <c:pt idx="18">
                  <c:v>3.8239999999999998</c:v>
                </c:pt>
                <c:pt idx="19">
                  <c:v>3.8119999999999998</c:v>
                </c:pt>
                <c:pt idx="20">
                  <c:v>5.8440000000000003</c:v>
                </c:pt>
                <c:pt idx="21">
                  <c:v>5.2720000000000002</c:v>
                </c:pt>
                <c:pt idx="22">
                  <c:v>5.9409999999999998</c:v>
                </c:pt>
                <c:pt idx="23">
                  <c:v>5.3360000000000003</c:v>
                </c:pt>
                <c:pt idx="24">
                  <c:v>7.9030000000000005</c:v>
                </c:pt>
                <c:pt idx="25">
                  <c:v>9.1509999999999998</c:v>
                </c:pt>
                <c:pt idx="26">
                  <c:v>7.94</c:v>
                </c:pt>
                <c:pt idx="27">
                  <c:v>11.016</c:v>
                </c:pt>
                <c:pt idx="28">
                  <c:v>13.556000000000001</c:v>
                </c:pt>
                <c:pt idx="29">
                  <c:v>13.555</c:v>
                </c:pt>
                <c:pt idx="30">
                  <c:v>10.653</c:v>
                </c:pt>
                <c:pt idx="31">
                  <c:v>10.664000000000001</c:v>
                </c:pt>
                <c:pt idx="32">
                  <c:v>13.981999999999999</c:v>
                </c:pt>
                <c:pt idx="33">
                  <c:v>10.375</c:v>
                </c:pt>
                <c:pt idx="34">
                  <c:v>9.3320000000000007</c:v>
                </c:pt>
                <c:pt idx="35">
                  <c:v>7.1360000000000001</c:v>
                </c:pt>
                <c:pt idx="36">
                  <c:v>9.3210000000000015</c:v>
                </c:pt>
                <c:pt idx="37">
                  <c:v>10.672000000000001</c:v>
                </c:pt>
                <c:pt idx="38">
                  <c:v>11.433000000000002</c:v>
                </c:pt>
                <c:pt idx="39">
                  <c:v>12.945</c:v>
                </c:pt>
                <c:pt idx="40">
                  <c:v>11.904</c:v>
                </c:pt>
                <c:pt idx="41">
                  <c:v>10.951000000000001</c:v>
                </c:pt>
                <c:pt idx="42">
                  <c:v>11.901999999999999</c:v>
                </c:pt>
                <c:pt idx="43">
                  <c:v>10.951000000000001</c:v>
                </c:pt>
                <c:pt idx="44">
                  <c:v>11.55</c:v>
                </c:pt>
                <c:pt idx="45">
                  <c:v>11.2</c:v>
                </c:pt>
                <c:pt idx="46">
                  <c:v>11.2</c:v>
                </c:pt>
                <c:pt idx="47">
                  <c:v>11.75</c:v>
                </c:pt>
                <c:pt idx="48">
                  <c:v>4.1470000000000002</c:v>
                </c:pt>
                <c:pt idx="49">
                  <c:v>4.1479999999999997</c:v>
                </c:pt>
                <c:pt idx="50">
                  <c:v>4.149</c:v>
                </c:pt>
                <c:pt idx="51">
                  <c:v>4.6270000000000007</c:v>
                </c:pt>
                <c:pt idx="52">
                  <c:v>3.8490000000000002</c:v>
                </c:pt>
                <c:pt idx="56">
                  <c:v>4.9730000000000008</c:v>
                </c:pt>
                <c:pt idx="57">
                  <c:v>4.952</c:v>
                </c:pt>
                <c:pt idx="58">
                  <c:v>1.1000000000000001</c:v>
                </c:pt>
                <c:pt idx="59">
                  <c:v>3.4129999999999998</c:v>
                </c:pt>
                <c:pt idx="60">
                  <c:v>4.7149999999999999</c:v>
                </c:pt>
                <c:pt idx="61">
                  <c:v>4.6790000000000003</c:v>
                </c:pt>
                <c:pt idx="62">
                  <c:v>4.7970000000000006</c:v>
                </c:pt>
                <c:pt idx="63">
                  <c:v>7.2119999999999997</c:v>
                </c:pt>
                <c:pt idx="64">
                  <c:v>5.7450000000000001</c:v>
                </c:pt>
                <c:pt idx="65">
                  <c:v>10.891999999999999</c:v>
                </c:pt>
                <c:pt idx="66">
                  <c:v>10.936</c:v>
                </c:pt>
                <c:pt idx="67">
                  <c:v>14.500999999999999</c:v>
                </c:pt>
                <c:pt idx="68">
                  <c:v>4.8629999999999995</c:v>
                </c:pt>
                <c:pt idx="69">
                  <c:v>4.827</c:v>
                </c:pt>
                <c:pt idx="70">
                  <c:v>4.875</c:v>
                </c:pt>
                <c:pt idx="71">
                  <c:v>4.859</c:v>
                </c:pt>
                <c:pt idx="72">
                  <c:v>10.932</c:v>
                </c:pt>
                <c:pt idx="73">
                  <c:v>10.943999999999999</c:v>
                </c:pt>
                <c:pt idx="74">
                  <c:v>10.968</c:v>
                </c:pt>
                <c:pt idx="75">
                  <c:v>10.780000000000001</c:v>
                </c:pt>
                <c:pt idx="76">
                  <c:v>8.7780000000000005</c:v>
                </c:pt>
                <c:pt idx="77">
                  <c:v>10.731000000000002</c:v>
                </c:pt>
                <c:pt idx="78">
                  <c:v>10.848000000000001</c:v>
                </c:pt>
                <c:pt idx="79">
                  <c:v>23.338999999999999</c:v>
                </c:pt>
                <c:pt idx="80">
                  <c:v>73.076999999999998</c:v>
                </c:pt>
                <c:pt idx="81">
                  <c:v>80.143000000000001</c:v>
                </c:pt>
                <c:pt idx="82">
                  <c:v>34.144000000000005</c:v>
                </c:pt>
                <c:pt idx="83">
                  <c:v>34.94</c:v>
                </c:pt>
                <c:pt idx="84">
                  <c:v>10.616</c:v>
                </c:pt>
                <c:pt idx="85">
                  <c:v>27.119</c:v>
                </c:pt>
                <c:pt idx="86">
                  <c:v>7.1739999999999995</c:v>
                </c:pt>
                <c:pt idx="87">
                  <c:v>18.033000000000001</c:v>
                </c:pt>
                <c:pt idx="88">
                  <c:v>8.8040000000000003</c:v>
                </c:pt>
                <c:pt idx="89">
                  <c:v>5.9749999999999996</c:v>
                </c:pt>
                <c:pt idx="90">
                  <c:v>15.111000000000001</c:v>
                </c:pt>
                <c:pt idx="91">
                  <c:v>13.886999999999999</c:v>
                </c:pt>
                <c:pt idx="92">
                  <c:v>6.4779999999999998</c:v>
                </c:pt>
                <c:pt idx="93">
                  <c:v>14.576000000000001</c:v>
                </c:pt>
                <c:pt idx="94">
                  <c:v>16.278000000000002</c:v>
                </c:pt>
                <c:pt idx="95">
                  <c:v>23.009999999999998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5DD-4F64-B5C9-1F8930B7A20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5DD-4F64-B5C9-1F8930B7A20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5DD-4F64-B5C9-1F8930B7A20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5DD-4F64-B5C9-1F8930B7A20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5DD-4F64-B5C9-1F8930B7A20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5DD-4F64-B5C9-1F8930B7A20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5DD-4F64-B5C9-1F8930B7A20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11.7</c:v>
                </c:pt>
                <c:pt idx="2">
                  <c:v>0</c:v>
                </c:pt>
                <c:pt idx="3">
                  <c:v>0</c:v>
                </c:pt>
                <c:pt idx="4">
                  <c:v>0.3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11.5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3.5</c:v>
                </c:pt>
                <c:pt idx="18">
                  <c:v>0</c:v>
                </c:pt>
                <c:pt idx="19">
                  <c:v>0</c:v>
                </c:pt>
                <c:pt idx="20">
                  <c:v>15</c:v>
                </c:pt>
                <c:pt idx="21">
                  <c:v>0</c:v>
                </c:pt>
                <c:pt idx="22">
                  <c:v>0.1</c:v>
                </c:pt>
                <c:pt idx="23">
                  <c:v>15</c:v>
                </c:pt>
                <c:pt idx="24">
                  <c:v>29.9</c:v>
                </c:pt>
                <c:pt idx="25">
                  <c:v>30.4</c:v>
                </c:pt>
                <c:pt idx="26">
                  <c:v>24.4</c:v>
                </c:pt>
                <c:pt idx="27">
                  <c:v>0</c:v>
                </c:pt>
                <c:pt idx="28">
                  <c:v>15.2</c:v>
                </c:pt>
                <c:pt idx="29">
                  <c:v>15</c:v>
                </c:pt>
                <c:pt idx="30">
                  <c:v>15.6</c:v>
                </c:pt>
                <c:pt idx="31">
                  <c:v>13.3</c:v>
                </c:pt>
                <c:pt idx="32">
                  <c:v>0</c:v>
                </c:pt>
                <c:pt idx="33">
                  <c:v>0.5</c:v>
                </c:pt>
                <c:pt idx="34">
                  <c:v>0.3</c:v>
                </c:pt>
                <c:pt idx="35">
                  <c:v>121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0.5</c:v>
                </c:pt>
                <c:pt idx="60">
                  <c:v>0</c:v>
                </c:pt>
                <c:pt idx="61">
                  <c:v>5.5</c:v>
                </c:pt>
                <c:pt idx="62">
                  <c:v>0</c:v>
                </c:pt>
                <c:pt idx="63">
                  <c:v>0.5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64</c:v>
                </c:pt>
                <c:pt idx="69">
                  <c:v>64</c:v>
                </c:pt>
                <c:pt idx="70">
                  <c:v>64</c:v>
                </c:pt>
                <c:pt idx="71">
                  <c:v>64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8.6999999999999993</c:v>
                </c:pt>
                <c:pt idx="77">
                  <c:v>1.4</c:v>
                </c:pt>
                <c:pt idx="78">
                  <c:v>0</c:v>
                </c:pt>
                <c:pt idx="79">
                  <c:v>5.0999999999999996</c:v>
                </c:pt>
                <c:pt idx="80">
                  <c:v>0.7</c:v>
                </c:pt>
                <c:pt idx="81">
                  <c:v>4.5</c:v>
                </c:pt>
                <c:pt idx="82">
                  <c:v>5.0999999999999996</c:v>
                </c:pt>
                <c:pt idx="83">
                  <c:v>5.5</c:v>
                </c:pt>
                <c:pt idx="84">
                  <c:v>0.3</c:v>
                </c:pt>
                <c:pt idx="85">
                  <c:v>0</c:v>
                </c:pt>
                <c:pt idx="86">
                  <c:v>0.5</c:v>
                </c:pt>
                <c:pt idx="87">
                  <c:v>0</c:v>
                </c:pt>
                <c:pt idx="88">
                  <c:v>0.5</c:v>
                </c:pt>
                <c:pt idx="89">
                  <c:v>0.1</c:v>
                </c:pt>
                <c:pt idx="90">
                  <c:v>0</c:v>
                </c:pt>
                <c:pt idx="91">
                  <c:v>1.1000000000000001</c:v>
                </c:pt>
                <c:pt idx="92">
                  <c:v>0</c:v>
                </c:pt>
                <c:pt idx="93">
                  <c:v>5.5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5DD-4F64-B5C9-1F8930B7A20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10.029999999999999</c:v>
                </c:pt>
                <c:pt idx="1">
                  <c:v>10.1</c:v>
                </c:pt>
                <c:pt idx="2">
                  <c:v>14.5</c:v>
                </c:pt>
                <c:pt idx="3">
                  <c:v>13.79</c:v>
                </c:pt>
                <c:pt idx="4">
                  <c:v>22.84</c:v>
                </c:pt>
                <c:pt idx="5">
                  <c:v>27.08</c:v>
                </c:pt>
                <c:pt idx="6">
                  <c:v>27.190999999999999</c:v>
                </c:pt>
                <c:pt idx="7">
                  <c:v>26.12</c:v>
                </c:pt>
                <c:pt idx="8">
                  <c:v>5.0579999999999998</c:v>
                </c:pt>
                <c:pt idx="9">
                  <c:v>5.202</c:v>
                </c:pt>
                <c:pt idx="10">
                  <c:v>5.7590000000000003</c:v>
                </c:pt>
                <c:pt idx="11">
                  <c:v>2.84</c:v>
                </c:pt>
                <c:pt idx="12">
                  <c:v>10.058999999999999</c:v>
                </c:pt>
                <c:pt idx="13">
                  <c:v>8.6579999999999995</c:v>
                </c:pt>
                <c:pt idx="14">
                  <c:v>6.86</c:v>
                </c:pt>
                <c:pt idx="15">
                  <c:v>5.2060000000000004</c:v>
                </c:pt>
                <c:pt idx="16">
                  <c:v>5.0910000000000002</c:v>
                </c:pt>
                <c:pt idx="17">
                  <c:v>5.0359999999999996</c:v>
                </c:pt>
                <c:pt idx="18">
                  <c:v>5.468</c:v>
                </c:pt>
                <c:pt idx="19">
                  <c:v>5.3819999999999997</c:v>
                </c:pt>
                <c:pt idx="20">
                  <c:v>5</c:v>
                </c:pt>
                <c:pt idx="21">
                  <c:v>5.157</c:v>
                </c:pt>
                <c:pt idx="22">
                  <c:v>5.3540000000000001</c:v>
                </c:pt>
                <c:pt idx="23">
                  <c:v>5</c:v>
                </c:pt>
                <c:pt idx="24">
                  <c:v>6.3680000000000003</c:v>
                </c:pt>
                <c:pt idx="25">
                  <c:v>15.839</c:v>
                </c:pt>
                <c:pt idx="26">
                  <c:v>7.3019999999999996</c:v>
                </c:pt>
                <c:pt idx="27">
                  <c:v>5.0540000000000003</c:v>
                </c:pt>
                <c:pt idx="28">
                  <c:v>32.456000000000003</c:v>
                </c:pt>
                <c:pt idx="29">
                  <c:v>32.622999999999998</c:v>
                </c:pt>
                <c:pt idx="30">
                  <c:v>37.284999999999997</c:v>
                </c:pt>
                <c:pt idx="31">
                  <c:v>39.450000000000003</c:v>
                </c:pt>
                <c:pt idx="32">
                  <c:v>31.391999999999999</c:v>
                </c:pt>
                <c:pt idx="33">
                  <c:v>32.046999999999997</c:v>
                </c:pt>
                <c:pt idx="34">
                  <c:v>33.335000000000001</c:v>
                </c:pt>
                <c:pt idx="35">
                  <c:v>31.960999999999999</c:v>
                </c:pt>
                <c:pt idx="36">
                  <c:v>16.47</c:v>
                </c:pt>
                <c:pt idx="37">
                  <c:v>19.853000000000002</c:v>
                </c:pt>
                <c:pt idx="38">
                  <c:v>20.64</c:v>
                </c:pt>
                <c:pt idx="39">
                  <c:v>15.595000000000001</c:v>
                </c:pt>
                <c:pt idx="40">
                  <c:v>29.189</c:v>
                </c:pt>
                <c:pt idx="41">
                  <c:v>24.545000000000002</c:v>
                </c:pt>
                <c:pt idx="42">
                  <c:v>26.681999999999999</c:v>
                </c:pt>
                <c:pt idx="43">
                  <c:v>30.756</c:v>
                </c:pt>
                <c:pt idx="44">
                  <c:v>33.512999999999998</c:v>
                </c:pt>
                <c:pt idx="45">
                  <c:v>38.14</c:v>
                </c:pt>
                <c:pt idx="46">
                  <c:v>39.493000000000002</c:v>
                </c:pt>
                <c:pt idx="47">
                  <c:v>38.823999999999998</c:v>
                </c:pt>
                <c:pt idx="48">
                  <c:v>37.017000000000003</c:v>
                </c:pt>
                <c:pt idx="49">
                  <c:v>37.235999999999997</c:v>
                </c:pt>
                <c:pt idx="50">
                  <c:v>36.573</c:v>
                </c:pt>
                <c:pt idx="51">
                  <c:v>36.902000000000001</c:v>
                </c:pt>
                <c:pt idx="52">
                  <c:v>34.703000000000003</c:v>
                </c:pt>
                <c:pt idx="53">
                  <c:v>31.55</c:v>
                </c:pt>
                <c:pt idx="54">
                  <c:v>29.85</c:v>
                </c:pt>
                <c:pt idx="55">
                  <c:v>14.888</c:v>
                </c:pt>
                <c:pt idx="56">
                  <c:v>33.226999999999997</c:v>
                </c:pt>
                <c:pt idx="57">
                  <c:v>27.905000000000001</c:v>
                </c:pt>
                <c:pt idx="58">
                  <c:v>13.59</c:v>
                </c:pt>
                <c:pt idx="59">
                  <c:v>10.46</c:v>
                </c:pt>
                <c:pt idx="60">
                  <c:v>28.149000000000001</c:v>
                </c:pt>
                <c:pt idx="61">
                  <c:v>25.64</c:v>
                </c:pt>
                <c:pt idx="62">
                  <c:v>29.009</c:v>
                </c:pt>
                <c:pt idx="63">
                  <c:v>22.326000000000001</c:v>
                </c:pt>
                <c:pt idx="64">
                  <c:v>27.481000000000002</c:v>
                </c:pt>
                <c:pt idx="65">
                  <c:v>17.050999999999998</c:v>
                </c:pt>
                <c:pt idx="66">
                  <c:v>19.626000000000001</c:v>
                </c:pt>
                <c:pt idx="67">
                  <c:v>15.952</c:v>
                </c:pt>
                <c:pt idx="68">
                  <c:v>6.4</c:v>
                </c:pt>
                <c:pt idx="69">
                  <c:v>6.3</c:v>
                </c:pt>
                <c:pt idx="70">
                  <c:v>5</c:v>
                </c:pt>
                <c:pt idx="71">
                  <c:v>5</c:v>
                </c:pt>
                <c:pt idx="72">
                  <c:v>13.129</c:v>
                </c:pt>
                <c:pt idx="73">
                  <c:v>13.803000000000001</c:v>
                </c:pt>
                <c:pt idx="74">
                  <c:v>13.215999999999999</c:v>
                </c:pt>
                <c:pt idx="75">
                  <c:v>13.948</c:v>
                </c:pt>
                <c:pt idx="76">
                  <c:v>8.1509999999999998</c:v>
                </c:pt>
                <c:pt idx="77">
                  <c:v>12.926</c:v>
                </c:pt>
                <c:pt idx="78">
                  <c:v>14.593</c:v>
                </c:pt>
                <c:pt idx="79">
                  <c:v>15.228</c:v>
                </c:pt>
                <c:pt idx="80">
                  <c:v>14.39</c:v>
                </c:pt>
                <c:pt idx="81">
                  <c:v>21.116</c:v>
                </c:pt>
                <c:pt idx="82">
                  <c:v>21.677</c:v>
                </c:pt>
                <c:pt idx="83">
                  <c:v>31.414999999999999</c:v>
                </c:pt>
                <c:pt idx="84">
                  <c:v>14.009</c:v>
                </c:pt>
                <c:pt idx="85">
                  <c:v>18.609000000000002</c:v>
                </c:pt>
                <c:pt idx="86">
                  <c:v>14.04</c:v>
                </c:pt>
                <c:pt idx="87">
                  <c:v>16.55</c:v>
                </c:pt>
                <c:pt idx="88">
                  <c:v>7.4509999999999996</c:v>
                </c:pt>
                <c:pt idx="89">
                  <c:v>7.15</c:v>
                </c:pt>
                <c:pt idx="90">
                  <c:v>9.1280000000000001</c:v>
                </c:pt>
                <c:pt idx="91">
                  <c:v>9.5150000000000006</c:v>
                </c:pt>
                <c:pt idx="92">
                  <c:v>14.099</c:v>
                </c:pt>
                <c:pt idx="93">
                  <c:v>20.149999999999999</c:v>
                </c:pt>
                <c:pt idx="94">
                  <c:v>22.911000000000001</c:v>
                </c:pt>
                <c:pt idx="95">
                  <c:v>25.033000000000001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5DD-4F64-B5C9-1F8930B7A20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5DD-4F64-B5C9-1F8930B7A20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5DD-4F64-B5C9-1F8930B7A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84.33</c:v>
                </c:pt>
                <c:pt idx="1">
                  <c:v>86</c:v>
                </c:pt>
                <c:pt idx="2">
                  <c:v>87.22</c:v>
                </c:pt>
                <c:pt idx="3">
                  <c:v>82.58</c:v>
                </c:pt>
                <c:pt idx="4">
                  <c:v>90</c:v>
                </c:pt>
                <c:pt idx="5">
                  <c:v>83.42</c:v>
                </c:pt>
                <c:pt idx="6">
                  <c:v>81.489999999999995</c:v>
                </c:pt>
                <c:pt idx="7">
                  <c:v>80</c:v>
                </c:pt>
                <c:pt idx="8">
                  <c:v>81.8</c:v>
                </c:pt>
                <c:pt idx="9">
                  <c:v>79.34</c:v>
                </c:pt>
                <c:pt idx="10">
                  <c:v>79.28</c:v>
                </c:pt>
                <c:pt idx="11">
                  <c:v>78.55</c:v>
                </c:pt>
                <c:pt idx="12">
                  <c:v>78.61</c:v>
                </c:pt>
                <c:pt idx="13">
                  <c:v>78.56</c:v>
                </c:pt>
                <c:pt idx="14">
                  <c:v>78.2</c:v>
                </c:pt>
                <c:pt idx="15">
                  <c:v>78.03</c:v>
                </c:pt>
                <c:pt idx="16">
                  <c:v>77.400000000000006</c:v>
                </c:pt>
                <c:pt idx="17">
                  <c:v>79.61</c:v>
                </c:pt>
                <c:pt idx="18">
                  <c:v>81.599999999999994</c:v>
                </c:pt>
                <c:pt idx="19">
                  <c:v>85</c:v>
                </c:pt>
                <c:pt idx="20">
                  <c:v>77.27</c:v>
                </c:pt>
                <c:pt idx="21">
                  <c:v>83.71</c:v>
                </c:pt>
                <c:pt idx="22">
                  <c:v>86.29</c:v>
                </c:pt>
                <c:pt idx="23">
                  <c:v>88.98</c:v>
                </c:pt>
                <c:pt idx="24">
                  <c:v>83.31</c:v>
                </c:pt>
                <c:pt idx="25">
                  <c:v>88.42</c:v>
                </c:pt>
                <c:pt idx="26">
                  <c:v>98.92</c:v>
                </c:pt>
                <c:pt idx="27">
                  <c:v>120.8</c:v>
                </c:pt>
                <c:pt idx="28">
                  <c:v>104.69</c:v>
                </c:pt>
                <c:pt idx="29">
                  <c:v>109.8</c:v>
                </c:pt>
                <c:pt idx="30">
                  <c:v>106.07</c:v>
                </c:pt>
                <c:pt idx="31">
                  <c:v>99.12</c:v>
                </c:pt>
                <c:pt idx="32">
                  <c:v>126.06</c:v>
                </c:pt>
                <c:pt idx="33">
                  <c:v>120.31</c:v>
                </c:pt>
                <c:pt idx="34">
                  <c:v>113.28</c:v>
                </c:pt>
                <c:pt idx="35">
                  <c:v>98.75</c:v>
                </c:pt>
                <c:pt idx="36">
                  <c:v>96.67</c:v>
                </c:pt>
                <c:pt idx="37">
                  <c:v>87.08</c:v>
                </c:pt>
                <c:pt idx="38">
                  <c:v>84.26</c:v>
                </c:pt>
                <c:pt idx="39">
                  <c:v>79.8</c:v>
                </c:pt>
                <c:pt idx="40">
                  <c:v>81.400000000000006</c:v>
                </c:pt>
                <c:pt idx="41">
                  <c:v>81</c:v>
                </c:pt>
                <c:pt idx="42">
                  <c:v>80.13</c:v>
                </c:pt>
                <c:pt idx="43">
                  <c:v>79.790000000000006</c:v>
                </c:pt>
                <c:pt idx="44">
                  <c:v>80.98</c:v>
                </c:pt>
                <c:pt idx="45">
                  <c:v>81.180000000000007</c:v>
                </c:pt>
                <c:pt idx="46">
                  <c:v>81.94</c:v>
                </c:pt>
                <c:pt idx="47">
                  <c:v>81.99</c:v>
                </c:pt>
                <c:pt idx="48">
                  <c:v>82.36</c:v>
                </c:pt>
                <c:pt idx="49">
                  <c:v>83.12</c:v>
                </c:pt>
                <c:pt idx="50">
                  <c:v>83.8</c:v>
                </c:pt>
                <c:pt idx="51">
                  <c:v>84.82</c:v>
                </c:pt>
                <c:pt idx="52">
                  <c:v>85.47</c:v>
                </c:pt>
                <c:pt idx="53">
                  <c:v>94.11</c:v>
                </c:pt>
                <c:pt idx="54">
                  <c:v>93.68</c:v>
                </c:pt>
                <c:pt idx="55">
                  <c:v>107.96</c:v>
                </c:pt>
                <c:pt idx="56">
                  <c:v>98.57</c:v>
                </c:pt>
                <c:pt idx="57">
                  <c:v>106.7</c:v>
                </c:pt>
                <c:pt idx="58">
                  <c:v>120.8</c:v>
                </c:pt>
                <c:pt idx="59">
                  <c:v>135.41999999999999</c:v>
                </c:pt>
                <c:pt idx="60">
                  <c:v>112.22</c:v>
                </c:pt>
                <c:pt idx="61">
                  <c:v>123.01</c:v>
                </c:pt>
                <c:pt idx="62">
                  <c:v>114.29</c:v>
                </c:pt>
                <c:pt idx="63">
                  <c:v>150.34</c:v>
                </c:pt>
                <c:pt idx="64">
                  <c:v>107.39</c:v>
                </c:pt>
                <c:pt idx="65">
                  <c:v>116.83</c:v>
                </c:pt>
                <c:pt idx="66">
                  <c:v>135.22999999999999</c:v>
                </c:pt>
                <c:pt idx="67">
                  <c:v>156.41</c:v>
                </c:pt>
                <c:pt idx="68">
                  <c:v>131.5</c:v>
                </c:pt>
                <c:pt idx="69">
                  <c:v>139.24</c:v>
                </c:pt>
                <c:pt idx="70">
                  <c:v>142.15</c:v>
                </c:pt>
                <c:pt idx="71">
                  <c:v>145.34</c:v>
                </c:pt>
                <c:pt idx="72">
                  <c:v>136.59</c:v>
                </c:pt>
                <c:pt idx="73">
                  <c:v>133.91999999999999</c:v>
                </c:pt>
                <c:pt idx="74">
                  <c:v>135.13</c:v>
                </c:pt>
                <c:pt idx="75">
                  <c:v>129.51</c:v>
                </c:pt>
                <c:pt idx="76">
                  <c:v>139.99</c:v>
                </c:pt>
                <c:pt idx="77">
                  <c:v>135.02000000000001</c:v>
                </c:pt>
                <c:pt idx="78">
                  <c:v>124.47</c:v>
                </c:pt>
                <c:pt idx="79">
                  <c:v>125.1</c:v>
                </c:pt>
                <c:pt idx="80">
                  <c:v>134.81</c:v>
                </c:pt>
                <c:pt idx="81">
                  <c:v>126.13</c:v>
                </c:pt>
                <c:pt idx="82">
                  <c:v>116.97</c:v>
                </c:pt>
                <c:pt idx="83">
                  <c:v>104.65</c:v>
                </c:pt>
                <c:pt idx="84">
                  <c:v>121.16</c:v>
                </c:pt>
                <c:pt idx="85">
                  <c:v>113.96</c:v>
                </c:pt>
                <c:pt idx="86">
                  <c:v>110.08</c:v>
                </c:pt>
                <c:pt idx="87">
                  <c:v>101.64</c:v>
                </c:pt>
                <c:pt idx="88">
                  <c:v>114.68</c:v>
                </c:pt>
                <c:pt idx="89">
                  <c:v>110.95</c:v>
                </c:pt>
                <c:pt idx="90">
                  <c:v>102.95</c:v>
                </c:pt>
                <c:pt idx="91">
                  <c:v>90.02</c:v>
                </c:pt>
                <c:pt idx="92">
                  <c:v>94.85</c:v>
                </c:pt>
                <c:pt idx="93">
                  <c:v>86.64</c:v>
                </c:pt>
                <c:pt idx="94">
                  <c:v>84.87</c:v>
                </c:pt>
                <c:pt idx="95">
                  <c:v>78.489999999999995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5DD-4F64-B5C9-1F8930B7A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16.914000000000001</v>
      </c>
      <c r="C5" s="25">
        <v>28.83</v>
      </c>
      <c r="D5" s="25">
        <v>23.626000000000001</v>
      </c>
      <c r="E5" s="25">
        <v>20.57</v>
      </c>
      <c r="F5" s="25">
        <v>28.359000000000002</v>
      </c>
      <c r="G5" s="25">
        <v>35.527000000000001</v>
      </c>
      <c r="H5" s="25">
        <v>37.084000000000003</v>
      </c>
      <c r="I5" s="25">
        <v>34.015999999999998</v>
      </c>
      <c r="J5" s="25">
        <v>12.326000000000001</v>
      </c>
      <c r="K5" s="25">
        <v>12.648</v>
      </c>
      <c r="L5" s="25">
        <v>13.238</v>
      </c>
      <c r="M5" s="25">
        <v>20.202000000000002</v>
      </c>
      <c r="N5" s="25">
        <v>17.622</v>
      </c>
      <c r="O5" s="25">
        <v>16.213999999999999</v>
      </c>
      <c r="P5" s="25">
        <v>13.959</v>
      </c>
      <c r="Q5" s="25">
        <v>12.815</v>
      </c>
      <c r="R5" s="25">
        <v>12.029</v>
      </c>
      <c r="S5" s="25">
        <v>15.347</v>
      </c>
      <c r="T5" s="25">
        <v>12.904</v>
      </c>
      <c r="U5" s="25">
        <v>12.711</v>
      </c>
      <c r="V5" s="25">
        <v>29.338999999999999</v>
      </c>
      <c r="W5" s="25">
        <v>14.170999999999999</v>
      </c>
      <c r="X5" s="25">
        <v>15.077</v>
      </c>
      <c r="Y5" s="25">
        <v>29.033000000000001</v>
      </c>
      <c r="Z5" s="25">
        <v>112.65900000000001</v>
      </c>
      <c r="AA5" s="25">
        <v>123.783</v>
      </c>
      <c r="AB5" s="25">
        <v>107.90900000000001</v>
      </c>
      <c r="AC5" s="25">
        <v>87.686000000000007</v>
      </c>
      <c r="AD5" s="25">
        <v>67.055999999999997</v>
      </c>
      <c r="AE5" s="25">
        <v>66.965999999999994</v>
      </c>
      <c r="AF5" s="25">
        <v>66.891000000000005</v>
      </c>
      <c r="AG5" s="25">
        <v>66.763000000000005</v>
      </c>
      <c r="AH5" s="25">
        <v>52.386000000000003</v>
      </c>
      <c r="AI5" s="25">
        <v>45.854999999999997</v>
      </c>
      <c r="AJ5" s="25">
        <v>45.816000000000003</v>
      </c>
      <c r="AK5" s="25">
        <v>162.92500000000001</v>
      </c>
      <c r="AL5" s="25">
        <v>26.638999999999999</v>
      </c>
      <c r="AM5" s="25">
        <v>37.347000000000001</v>
      </c>
      <c r="AN5" s="25">
        <v>41.406999999999996</v>
      </c>
      <c r="AO5" s="25">
        <v>37.811999999999998</v>
      </c>
      <c r="AP5" s="25">
        <v>50.393000000000001</v>
      </c>
      <c r="AQ5" s="25">
        <v>44.968000000000004</v>
      </c>
      <c r="AR5" s="25">
        <v>47.94</v>
      </c>
      <c r="AS5" s="25">
        <v>51.039000000000001</v>
      </c>
      <c r="AT5" s="25">
        <v>53.902999999999999</v>
      </c>
      <c r="AU5" s="25">
        <v>58.262</v>
      </c>
      <c r="AV5" s="25">
        <v>56.468000000000004</v>
      </c>
      <c r="AW5" s="25">
        <v>51.591999999999999</v>
      </c>
      <c r="AX5" s="25">
        <v>107.154</v>
      </c>
      <c r="AY5" s="25">
        <v>107.154</v>
      </c>
      <c r="AZ5" s="25">
        <v>106.57899999999999</v>
      </c>
      <c r="BA5" s="25">
        <v>107.4</v>
      </c>
      <c r="BB5" s="25">
        <v>104.569</v>
      </c>
      <c r="BC5" s="25">
        <v>97.646000000000001</v>
      </c>
      <c r="BD5" s="25">
        <v>96.087000000000003</v>
      </c>
      <c r="BE5" s="25">
        <v>81.128</v>
      </c>
      <c r="BF5" s="25">
        <v>63.966000000000001</v>
      </c>
      <c r="BG5" s="25">
        <v>58.802999999999997</v>
      </c>
      <c r="BH5" s="25">
        <v>40.661000000000001</v>
      </c>
      <c r="BI5" s="25">
        <v>42.069000000000003</v>
      </c>
      <c r="BJ5" s="25">
        <v>58.954999999999998</v>
      </c>
      <c r="BK5" s="25">
        <v>61.972999999999999</v>
      </c>
      <c r="BL5" s="25">
        <v>60.156999999999996</v>
      </c>
      <c r="BM5" s="25">
        <v>57.829000000000001</v>
      </c>
      <c r="BN5" s="25">
        <v>36.457000000000001</v>
      </c>
      <c r="BO5" s="25">
        <v>31.35</v>
      </c>
      <c r="BP5" s="25">
        <v>33.889000000000003</v>
      </c>
      <c r="BQ5" s="25">
        <v>36.911999999999999</v>
      </c>
      <c r="BR5" s="25">
        <v>77.908000000000001</v>
      </c>
      <c r="BS5" s="25">
        <v>77.936999999999998</v>
      </c>
      <c r="BT5" s="25">
        <v>76.760999999999996</v>
      </c>
      <c r="BU5" s="25">
        <v>76.766000000000005</v>
      </c>
      <c r="BV5" s="25">
        <v>26.834</v>
      </c>
      <c r="BW5" s="25">
        <v>27.321999999999999</v>
      </c>
      <c r="BX5" s="25">
        <v>26.914999999999999</v>
      </c>
      <c r="BY5" s="25">
        <v>27.27</v>
      </c>
      <c r="BZ5" s="25">
        <v>28.331</v>
      </c>
      <c r="CA5" s="25">
        <v>27.640999999999998</v>
      </c>
      <c r="CB5" s="25">
        <v>28.181999999999999</v>
      </c>
      <c r="CC5" s="25">
        <v>46.423999999999999</v>
      </c>
      <c r="CD5" s="25">
        <v>94.364999999999995</v>
      </c>
      <c r="CE5" s="25">
        <v>108.494</v>
      </c>
      <c r="CF5" s="25">
        <v>63.866999999999997</v>
      </c>
      <c r="CG5" s="25">
        <v>81.03</v>
      </c>
      <c r="CH5" s="25">
        <v>30.885000000000002</v>
      </c>
      <c r="CI5" s="25">
        <v>48.753</v>
      </c>
      <c r="CJ5" s="25">
        <v>24.641999999999999</v>
      </c>
      <c r="CK5" s="25">
        <v>37.551000000000002</v>
      </c>
      <c r="CL5" s="25">
        <v>22.74</v>
      </c>
      <c r="CM5" s="25">
        <v>16.286000000000001</v>
      </c>
      <c r="CN5" s="25">
        <v>27.431999999999999</v>
      </c>
      <c r="CO5" s="25">
        <v>27.782</v>
      </c>
      <c r="CP5" s="25">
        <v>23.664999999999999</v>
      </c>
      <c r="CQ5" s="25">
        <v>43.392000000000003</v>
      </c>
      <c r="CR5" s="25">
        <v>42.447000000000003</v>
      </c>
      <c r="CS5" s="25">
        <v>51.384</v>
      </c>
      <c r="CT5" s="26"/>
      <c r="CU5" s="26"/>
      <c r="CV5" s="26"/>
      <c r="CW5" s="27"/>
      <c r="CX5" s="28">
        <f t="array" ref="CX5">SUMPRODUCT(B5:CW5*0.25)</f>
        <v>1183.1924999999999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84.33</v>
      </c>
      <c r="C8" s="37">
        <v>86</v>
      </c>
      <c r="D8" s="37">
        <v>87.22</v>
      </c>
      <c r="E8" s="37">
        <v>82.58</v>
      </c>
      <c r="F8" s="37">
        <v>90</v>
      </c>
      <c r="G8" s="37">
        <v>83.42</v>
      </c>
      <c r="H8" s="37">
        <v>81.489999999999995</v>
      </c>
      <c r="I8" s="37">
        <v>80</v>
      </c>
      <c r="J8" s="37">
        <v>81.8</v>
      </c>
      <c r="K8" s="37">
        <v>79.34</v>
      </c>
      <c r="L8" s="37">
        <v>79.28</v>
      </c>
      <c r="M8" s="37">
        <v>78.55</v>
      </c>
      <c r="N8" s="37">
        <v>78.61</v>
      </c>
      <c r="O8" s="37">
        <v>78.56</v>
      </c>
      <c r="P8" s="37">
        <v>78.2</v>
      </c>
      <c r="Q8" s="37">
        <v>78.03</v>
      </c>
      <c r="R8" s="37">
        <v>77.400000000000006</v>
      </c>
      <c r="S8" s="37">
        <v>79.61</v>
      </c>
      <c r="T8" s="37">
        <v>81.599999999999994</v>
      </c>
      <c r="U8" s="37">
        <v>85</v>
      </c>
      <c r="V8" s="37">
        <v>77.27</v>
      </c>
      <c r="W8" s="37">
        <v>83.71</v>
      </c>
      <c r="X8" s="37">
        <v>86.29</v>
      </c>
      <c r="Y8" s="37">
        <v>88.98</v>
      </c>
      <c r="Z8" s="37">
        <v>83.31</v>
      </c>
      <c r="AA8" s="37">
        <v>88.42</v>
      </c>
      <c r="AB8" s="37">
        <v>98.92</v>
      </c>
      <c r="AC8" s="37">
        <v>120.8</v>
      </c>
      <c r="AD8" s="37">
        <v>104.69</v>
      </c>
      <c r="AE8" s="37">
        <v>109.8</v>
      </c>
      <c r="AF8" s="37">
        <v>106.07</v>
      </c>
      <c r="AG8" s="37">
        <v>99.12</v>
      </c>
      <c r="AH8" s="37">
        <v>126.06</v>
      </c>
      <c r="AI8" s="37">
        <v>120.31</v>
      </c>
      <c r="AJ8" s="37">
        <v>113.28</v>
      </c>
      <c r="AK8" s="37">
        <v>98.75</v>
      </c>
      <c r="AL8" s="37">
        <v>96.67</v>
      </c>
      <c r="AM8" s="37">
        <v>87.08</v>
      </c>
      <c r="AN8" s="37">
        <v>84.26</v>
      </c>
      <c r="AO8" s="37">
        <v>79.8</v>
      </c>
      <c r="AP8" s="37">
        <v>81.400000000000006</v>
      </c>
      <c r="AQ8" s="37">
        <v>81</v>
      </c>
      <c r="AR8" s="37">
        <v>80.13</v>
      </c>
      <c r="AS8" s="37">
        <v>79.790000000000006</v>
      </c>
      <c r="AT8" s="37">
        <v>80.98</v>
      </c>
      <c r="AU8" s="37">
        <v>81.180000000000007</v>
      </c>
      <c r="AV8" s="37">
        <v>81.94</v>
      </c>
      <c r="AW8" s="37">
        <v>81.99</v>
      </c>
      <c r="AX8" s="37">
        <v>82.36</v>
      </c>
      <c r="AY8" s="37">
        <v>83.12</v>
      </c>
      <c r="AZ8" s="37">
        <v>83.8</v>
      </c>
      <c r="BA8" s="37">
        <v>84.82</v>
      </c>
      <c r="BB8" s="37">
        <v>85.47</v>
      </c>
      <c r="BC8" s="37">
        <v>94.11</v>
      </c>
      <c r="BD8" s="37">
        <v>93.68</v>
      </c>
      <c r="BE8" s="37">
        <v>107.96</v>
      </c>
      <c r="BF8" s="37">
        <v>98.57</v>
      </c>
      <c r="BG8" s="37">
        <v>106.7</v>
      </c>
      <c r="BH8" s="37">
        <v>120.8</v>
      </c>
      <c r="BI8" s="37">
        <v>135.41999999999999</v>
      </c>
      <c r="BJ8" s="37">
        <v>112.22</v>
      </c>
      <c r="BK8" s="37">
        <v>123.01</v>
      </c>
      <c r="BL8" s="37">
        <v>114.29</v>
      </c>
      <c r="BM8" s="37">
        <v>150.34</v>
      </c>
      <c r="BN8" s="37">
        <v>107.39</v>
      </c>
      <c r="BO8" s="37">
        <v>116.83</v>
      </c>
      <c r="BP8" s="37">
        <v>135.22999999999999</v>
      </c>
      <c r="BQ8" s="37">
        <v>156.41</v>
      </c>
      <c r="BR8" s="37">
        <v>131.5</v>
      </c>
      <c r="BS8" s="37">
        <v>139.24</v>
      </c>
      <c r="BT8" s="37">
        <v>142.15</v>
      </c>
      <c r="BU8" s="37">
        <v>145.34</v>
      </c>
      <c r="BV8" s="37">
        <v>136.59</v>
      </c>
      <c r="BW8" s="37">
        <v>133.91999999999999</v>
      </c>
      <c r="BX8" s="37">
        <v>135.13</v>
      </c>
      <c r="BY8" s="37">
        <v>129.51</v>
      </c>
      <c r="BZ8" s="37">
        <v>139.99</v>
      </c>
      <c r="CA8" s="37">
        <v>135.02000000000001</v>
      </c>
      <c r="CB8" s="37">
        <v>124.47</v>
      </c>
      <c r="CC8" s="37">
        <v>125.1</v>
      </c>
      <c r="CD8" s="37">
        <v>134.81</v>
      </c>
      <c r="CE8" s="37">
        <v>126.13</v>
      </c>
      <c r="CF8" s="37">
        <v>116.97</v>
      </c>
      <c r="CG8" s="37">
        <v>104.65</v>
      </c>
      <c r="CH8" s="37">
        <v>121.16</v>
      </c>
      <c r="CI8" s="37">
        <v>113.96</v>
      </c>
      <c r="CJ8" s="37">
        <v>110.08</v>
      </c>
      <c r="CK8" s="37">
        <v>101.64</v>
      </c>
      <c r="CL8" s="37">
        <v>114.68</v>
      </c>
      <c r="CM8" s="37">
        <v>110.95</v>
      </c>
      <c r="CN8" s="37">
        <v>102.95</v>
      </c>
      <c r="CO8" s="37">
        <v>90.02</v>
      </c>
      <c r="CP8" s="37">
        <v>94.85</v>
      </c>
      <c r="CQ8" s="37">
        <v>86.64</v>
      </c>
      <c r="CR8" s="37">
        <v>84.87</v>
      </c>
      <c r="CS8" s="37">
        <v>78.489999999999995</v>
      </c>
      <c r="CT8" s="38"/>
      <c r="CU8" s="38"/>
      <c r="CV8" s="38"/>
      <c r="CW8" s="39"/>
      <c r="CX8" s="40">
        <f>IF(SUM(B8:CW8)&lt;&gt;0,AVERAGEIF(B8:CW8,"&lt;&gt;"""),"")</f>
        <v>101.42041666666667</v>
      </c>
    </row>
    <row r="9" spans="1:102" ht="24.95" customHeight="1" thickBot="1" x14ac:dyDescent="0.25">
      <c r="A9" s="41" t="s">
        <v>6</v>
      </c>
      <c r="B9" s="42">
        <v>85.032499999999999</v>
      </c>
      <c r="C9" s="43">
        <v>85.032499999999999</v>
      </c>
      <c r="D9" s="43">
        <v>85.032499999999999</v>
      </c>
      <c r="E9" s="43">
        <v>85.032499999999999</v>
      </c>
      <c r="F9" s="43">
        <v>83.727500000000006</v>
      </c>
      <c r="G9" s="43">
        <v>83.727500000000006</v>
      </c>
      <c r="H9" s="43">
        <v>83.727500000000006</v>
      </c>
      <c r="I9" s="43">
        <v>83.727500000000006</v>
      </c>
      <c r="J9" s="43">
        <v>79.742500000000007</v>
      </c>
      <c r="K9" s="43">
        <v>79.742500000000007</v>
      </c>
      <c r="L9" s="43">
        <v>79.742500000000007</v>
      </c>
      <c r="M9" s="43">
        <v>79.742500000000007</v>
      </c>
      <c r="N9" s="43">
        <v>78.349999999999994</v>
      </c>
      <c r="O9" s="43">
        <v>78.349999999999994</v>
      </c>
      <c r="P9" s="43">
        <v>78.349999999999994</v>
      </c>
      <c r="Q9" s="43">
        <v>78.349999999999994</v>
      </c>
      <c r="R9" s="43">
        <v>80.902500000000003</v>
      </c>
      <c r="S9" s="43">
        <v>80.902500000000003</v>
      </c>
      <c r="T9" s="43">
        <v>80.902500000000003</v>
      </c>
      <c r="U9" s="43">
        <v>80.902500000000003</v>
      </c>
      <c r="V9" s="43">
        <v>84.0625</v>
      </c>
      <c r="W9" s="43">
        <v>84.0625</v>
      </c>
      <c r="X9" s="43">
        <v>84.0625</v>
      </c>
      <c r="Y9" s="43">
        <v>84.0625</v>
      </c>
      <c r="Z9" s="43">
        <v>97.862499999999997</v>
      </c>
      <c r="AA9" s="43">
        <v>97.862499999999997</v>
      </c>
      <c r="AB9" s="43">
        <v>97.862499999999997</v>
      </c>
      <c r="AC9" s="43">
        <v>97.862499999999997</v>
      </c>
      <c r="AD9" s="43">
        <v>104.92</v>
      </c>
      <c r="AE9" s="43">
        <v>104.92</v>
      </c>
      <c r="AF9" s="43">
        <v>104.92</v>
      </c>
      <c r="AG9" s="43">
        <v>104.92</v>
      </c>
      <c r="AH9" s="43">
        <v>114.6</v>
      </c>
      <c r="AI9" s="43">
        <v>114.6</v>
      </c>
      <c r="AJ9" s="43">
        <v>114.6</v>
      </c>
      <c r="AK9" s="43">
        <v>114.6</v>
      </c>
      <c r="AL9" s="43">
        <v>86.952500000000001</v>
      </c>
      <c r="AM9" s="43">
        <v>86.952500000000001</v>
      </c>
      <c r="AN9" s="43">
        <v>86.952500000000001</v>
      </c>
      <c r="AO9" s="43">
        <v>86.952500000000001</v>
      </c>
      <c r="AP9" s="43">
        <v>80.58</v>
      </c>
      <c r="AQ9" s="43">
        <v>80.58</v>
      </c>
      <c r="AR9" s="43">
        <v>80.58</v>
      </c>
      <c r="AS9" s="43">
        <v>80.58</v>
      </c>
      <c r="AT9" s="43">
        <v>81.522499999999994</v>
      </c>
      <c r="AU9" s="43">
        <v>81.522499999999994</v>
      </c>
      <c r="AV9" s="43">
        <v>81.522499999999994</v>
      </c>
      <c r="AW9" s="43">
        <v>81.522499999999994</v>
      </c>
      <c r="AX9" s="43">
        <v>83.525000000000006</v>
      </c>
      <c r="AY9" s="43">
        <v>83.525000000000006</v>
      </c>
      <c r="AZ9" s="43">
        <v>83.525000000000006</v>
      </c>
      <c r="BA9" s="43">
        <v>83.525000000000006</v>
      </c>
      <c r="BB9" s="43">
        <v>95.305000000000007</v>
      </c>
      <c r="BC9" s="43">
        <v>95.305000000000007</v>
      </c>
      <c r="BD9" s="43">
        <v>95.305000000000007</v>
      </c>
      <c r="BE9" s="43">
        <v>95.305000000000007</v>
      </c>
      <c r="BF9" s="43">
        <v>115.3725</v>
      </c>
      <c r="BG9" s="43">
        <v>115.3725</v>
      </c>
      <c r="BH9" s="43">
        <v>115.3725</v>
      </c>
      <c r="BI9" s="43">
        <v>115.3725</v>
      </c>
      <c r="BJ9" s="43">
        <v>124.965</v>
      </c>
      <c r="BK9" s="43">
        <v>124.965</v>
      </c>
      <c r="BL9" s="43">
        <v>124.965</v>
      </c>
      <c r="BM9" s="43">
        <v>124.965</v>
      </c>
      <c r="BN9" s="43">
        <v>128.965</v>
      </c>
      <c r="BO9" s="43">
        <v>128.965</v>
      </c>
      <c r="BP9" s="43">
        <v>128.965</v>
      </c>
      <c r="BQ9" s="43">
        <v>128.965</v>
      </c>
      <c r="BR9" s="43">
        <v>139.5575</v>
      </c>
      <c r="BS9" s="43">
        <v>139.5575</v>
      </c>
      <c r="BT9" s="43">
        <v>139.5575</v>
      </c>
      <c r="BU9" s="43">
        <v>139.5575</v>
      </c>
      <c r="BV9" s="43">
        <v>133.78749999999999</v>
      </c>
      <c r="BW9" s="43">
        <v>133.78749999999999</v>
      </c>
      <c r="BX9" s="43">
        <v>133.78749999999999</v>
      </c>
      <c r="BY9" s="43">
        <v>133.78749999999999</v>
      </c>
      <c r="BZ9" s="43">
        <v>131.14500000000001</v>
      </c>
      <c r="CA9" s="43">
        <v>131.14500000000001</v>
      </c>
      <c r="CB9" s="43">
        <v>131.14500000000001</v>
      </c>
      <c r="CC9" s="43">
        <v>131.14500000000001</v>
      </c>
      <c r="CD9" s="43">
        <v>120.64</v>
      </c>
      <c r="CE9" s="43">
        <v>120.64</v>
      </c>
      <c r="CF9" s="43">
        <v>120.64</v>
      </c>
      <c r="CG9" s="43">
        <v>120.64</v>
      </c>
      <c r="CH9" s="43">
        <v>111.71</v>
      </c>
      <c r="CI9" s="43">
        <v>111.71</v>
      </c>
      <c r="CJ9" s="43">
        <v>111.71</v>
      </c>
      <c r="CK9" s="43">
        <v>111.71</v>
      </c>
      <c r="CL9" s="43">
        <v>104.65</v>
      </c>
      <c r="CM9" s="43">
        <v>104.65</v>
      </c>
      <c r="CN9" s="43">
        <v>104.65</v>
      </c>
      <c r="CO9" s="43">
        <v>104.65</v>
      </c>
      <c r="CP9" s="43">
        <v>86.212500000000006</v>
      </c>
      <c r="CQ9" s="43">
        <v>86.212500000000006</v>
      </c>
      <c r="CR9" s="43">
        <v>86.212500000000006</v>
      </c>
      <c r="CS9" s="43">
        <v>86.212500000000006</v>
      </c>
      <c r="CT9" s="44"/>
      <c r="CU9" s="44"/>
      <c r="CV9" s="44"/>
      <c r="CW9" s="45"/>
      <c r="CX9" s="46">
        <f>IF(SUM(B9:CW9)&lt;&gt;0,AVERAGEIF(B9:CW9,"&lt;&gt;"""),"")</f>
        <v>101.42041666666664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>
        <v>25.31</v>
      </c>
      <c r="CD11" s="53">
        <v>28.672000000000001</v>
      </c>
      <c r="CE11" s="53">
        <v>41.302</v>
      </c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23.820999999999998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5.8</v>
      </c>
      <c r="D13" s="65">
        <v>6.1280000000000001</v>
      </c>
      <c r="E13" s="65"/>
      <c r="F13" s="65">
        <v>8.0719999999999992</v>
      </c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>
        <v>1.3420000000000001</v>
      </c>
      <c r="V13" s="65"/>
      <c r="W13" s="65"/>
      <c r="X13" s="65">
        <v>5.157</v>
      </c>
      <c r="Y13" s="65">
        <v>5.8</v>
      </c>
      <c r="Z13" s="65">
        <v>86.141999999999996</v>
      </c>
      <c r="AA13" s="65">
        <v>104.97</v>
      </c>
      <c r="AB13" s="65">
        <v>81.001000000000005</v>
      </c>
      <c r="AC13" s="65">
        <v>32.856000000000002</v>
      </c>
      <c r="AD13" s="65"/>
      <c r="AE13" s="65"/>
      <c r="AF13" s="65"/>
      <c r="AG13" s="65"/>
      <c r="AH13" s="65"/>
      <c r="AI13" s="65"/>
      <c r="AJ13" s="65"/>
      <c r="AK13" s="65">
        <v>117.21199999999999</v>
      </c>
      <c r="AL13" s="65"/>
      <c r="AM13" s="65">
        <v>10.468</v>
      </c>
      <c r="AN13" s="65">
        <v>13.94</v>
      </c>
      <c r="AO13" s="65">
        <v>10.129</v>
      </c>
      <c r="AP13" s="65">
        <v>22.593</v>
      </c>
      <c r="AQ13" s="65">
        <v>13.763</v>
      </c>
      <c r="AR13" s="65">
        <v>20.088999999999999</v>
      </c>
      <c r="AS13" s="65">
        <v>23.170999999999999</v>
      </c>
      <c r="AT13" s="65">
        <v>49.259</v>
      </c>
      <c r="AU13" s="65">
        <v>53.608000000000004</v>
      </c>
      <c r="AV13" s="65">
        <v>51.771000000000001</v>
      </c>
      <c r="AW13" s="65">
        <v>46.837000000000003</v>
      </c>
      <c r="AX13" s="65">
        <v>104.892</v>
      </c>
      <c r="AY13" s="65">
        <v>105.024</v>
      </c>
      <c r="AZ13" s="65">
        <v>104.28400000000001</v>
      </c>
      <c r="BA13" s="65">
        <v>105.02500000000001</v>
      </c>
      <c r="BB13" s="65">
        <v>101.839</v>
      </c>
      <c r="BC13" s="65">
        <v>60.353999999999999</v>
      </c>
      <c r="BD13" s="65">
        <v>60.714000000000006</v>
      </c>
      <c r="BE13" s="65">
        <v>4.1159999999999997</v>
      </c>
      <c r="BF13" s="65">
        <v>41.132999999999996</v>
      </c>
      <c r="BG13" s="65">
        <v>49.542000000000002</v>
      </c>
      <c r="BH13" s="65">
        <v>9</v>
      </c>
      <c r="BI13" s="65"/>
      <c r="BJ13" s="65">
        <v>0.75700000000000001</v>
      </c>
      <c r="BK13" s="65">
        <v>4.9669999999999996</v>
      </c>
      <c r="BL13" s="65">
        <v>3.4380000000000002</v>
      </c>
      <c r="BM13" s="65">
        <v>3</v>
      </c>
      <c r="BN13" s="65">
        <v>8.7880000000000003</v>
      </c>
      <c r="BO13" s="65"/>
      <c r="BP13" s="65"/>
      <c r="BQ13" s="65"/>
      <c r="BR13" s="65">
        <v>13</v>
      </c>
      <c r="BS13" s="65">
        <v>10.4</v>
      </c>
      <c r="BT13" s="65">
        <v>7.8710000000000004</v>
      </c>
      <c r="BU13" s="65">
        <v>5.8970000000000002</v>
      </c>
      <c r="BV13" s="65">
        <v>4.327</v>
      </c>
      <c r="BW13" s="65">
        <v>5.2089999999999996</v>
      </c>
      <c r="BX13" s="65">
        <v>5.6349999999999998</v>
      </c>
      <c r="BY13" s="65">
        <v>6.2729999999999997</v>
      </c>
      <c r="BZ13" s="65">
        <v>7.0910000000000002</v>
      </c>
      <c r="CA13" s="65">
        <v>6.3289999999999997</v>
      </c>
      <c r="CB13" s="65">
        <v>7.1559999999999997</v>
      </c>
      <c r="CC13" s="65"/>
      <c r="CD13" s="65">
        <v>3.7570000000000001</v>
      </c>
      <c r="CE13" s="65">
        <v>3.3250000000000002</v>
      </c>
      <c r="CF13" s="65"/>
      <c r="CG13" s="65">
        <v>16.402000000000001</v>
      </c>
      <c r="CH13" s="65">
        <v>26.760999999999999</v>
      </c>
      <c r="CI13" s="65">
        <v>38.400999999999996</v>
      </c>
      <c r="CJ13" s="65">
        <v>7.8</v>
      </c>
      <c r="CK13" s="65">
        <v>15.182</v>
      </c>
      <c r="CL13" s="65">
        <v>7.8</v>
      </c>
      <c r="CM13" s="65">
        <v>7.8</v>
      </c>
      <c r="CN13" s="65">
        <v>6.5910000000000002</v>
      </c>
      <c r="CO13" s="65">
        <v>22.899000000000001</v>
      </c>
      <c r="CP13" s="65">
        <v>13</v>
      </c>
      <c r="CQ13" s="65">
        <v>40.935000000000002</v>
      </c>
      <c r="CR13" s="65">
        <v>34.136000000000003</v>
      </c>
      <c r="CS13" s="65">
        <v>47.875</v>
      </c>
      <c r="CT13" s="66"/>
      <c r="CU13" s="66"/>
      <c r="CV13" s="66"/>
      <c r="CW13" s="67"/>
      <c r="CX13" s="68">
        <f t="array" ref="CX13">SUMPRODUCT(B13:CW13*0.25)</f>
        <v>477.20825000000002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10.64</v>
      </c>
      <c r="C15" s="71">
        <v>10.291</v>
      </c>
      <c r="D15" s="71">
        <v>8.8659999999999997</v>
      </c>
      <c r="E15" s="71">
        <v>8.6069999999999993</v>
      </c>
      <c r="F15" s="71">
        <v>10.164999999999999</v>
      </c>
      <c r="G15" s="71">
        <v>9.4700000000000006</v>
      </c>
      <c r="H15" s="71">
        <v>3.2000000000000001E-2</v>
      </c>
      <c r="I15" s="71">
        <v>13.068</v>
      </c>
      <c r="J15" s="71">
        <v>3.1819999999999999</v>
      </c>
      <c r="K15" s="71">
        <v>1.3580000000000001</v>
      </c>
      <c r="L15" s="71">
        <v>5.77</v>
      </c>
      <c r="M15" s="71">
        <v>13.023</v>
      </c>
      <c r="N15" s="71">
        <v>1.7999999999999999E-2</v>
      </c>
      <c r="O15" s="71">
        <v>11.398999999999999</v>
      </c>
      <c r="P15" s="71"/>
      <c r="Q15" s="71">
        <v>5.5220000000000002</v>
      </c>
      <c r="R15" s="71">
        <v>1.49</v>
      </c>
      <c r="S15" s="71">
        <v>13.340999999999999</v>
      </c>
      <c r="T15" s="71">
        <v>3.9790000000000001</v>
      </c>
      <c r="U15" s="71">
        <v>5.1070000000000002</v>
      </c>
      <c r="V15" s="71">
        <v>20.084</v>
      </c>
      <c r="W15" s="71">
        <v>6.9870000000000001</v>
      </c>
      <c r="X15" s="71">
        <v>7.7990000000000004</v>
      </c>
      <c r="Y15" s="71">
        <v>21.038</v>
      </c>
      <c r="Z15" s="71">
        <v>24.43</v>
      </c>
      <c r="AA15" s="71">
        <v>16.779</v>
      </c>
      <c r="AB15" s="71">
        <v>24.745000000000001</v>
      </c>
      <c r="AC15" s="71">
        <v>28.73</v>
      </c>
      <c r="AD15" s="71"/>
      <c r="AE15" s="71"/>
      <c r="AF15" s="71"/>
      <c r="AG15" s="71"/>
      <c r="AH15" s="71"/>
      <c r="AI15" s="71"/>
      <c r="AJ15" s="71"/>
      <c r="AK15" s="71"/>
      <c r="AL15" s="71"/>
      <c r="AM15" s="71">
        <v>0.114</v>
      </c>
      <c r="AN15" s="71">
        <v>0.54200000000000004</v>
      </c>
      <c r="AO15" s="71">
        <v>0.91200000000000003</v>
      </c>
      <c r="AP15" s="71">
        <v>1.137</v>
      </c>
      <c r="AQ15" s="71">
        <v>1.2470000000000001</v>
      </c>
      <c r="AR15" s="71">
        <v>1.2849999999999999</v>
      </c>
      <c r="AS15" s="71">
        <v>1.3320000000000001</v>
      </c>
      <c r="AT15" s="71">
        <v>1.3180000000000001</v>
      </c>
      <c r="AU15" s="71">
        <v>1.349</v>
      </c>
      <c r="AV15" s="71">
        <v>1.347</v>
      </c>
      <c r="AW15" s="71">
        <v>1.3640000000000001</v>
      </c>
      <c r="AX15" s="71">
        <v>1.421</v>
      </c>
      <c r="AY15" s="71">
        <v>1.5349999999999999</v>
      </c>
      <c r="AZ15" s="71">
        <v>1.603</v>
      </c>
      <c r="BA15" s="71">
        <v>1.6419999999999999</v>
      </c>
      <c r="BB15" s="71">
        <v>1.536</v>
      </c>
      <c r="BC15" s="71">
        <v>11.532</v>
      </c>
      <c r="BD15" s="71">
        <v>11.154999999999999</v>
      </c>
      <c r="BE15" s="71">
        <v>26.919</v>
      </c>
      <c r="BF15" s="71">
        <v>0.50700000000000001</v>
      </c>
      <c r="BG15" s="71">
        <v>0.33500000000000002</v>
      </c>
      <c r="BH15" s="71">
        <v>10.706</v>
      </c>
      <c r="BI15" s="71">
        <v>10.826000000000001</v>
      </c>
      <c r="BJ15" s="71">
        <v>7.1999999999999995E-2</v>
      </c>
      <c r="BK15" s="71">
        <v>9.8000000000000004E-2</v>
      </c>
      <c r="BL15" s="71">
        <v>0.16300000000000001</v>
      </c>
      <c r="BM15" s="71">
        <v>0.22900000000000001</v>
      </c>
      <c r="BN15" s="71">
        <v>4.8940000000000001</v>
      </c>
      <c r="BO15" s="71">
        <v>9.0879999999999992</v>
      </c>
      <c r="BP15" s="71">
        <v>11.507</v>
      </c>
      <c r="BQ15" s="71">
        <v>16.111999999999998</v>
      </c>
      <c r="BR15" s="71">
        <v>15.314</v>
      </c>
      <c r="BS15" s="71">
        <v>15.292</v>
      </c>
      <c r="BT15" s="71">
        <v>15.47</v>
      </c>
      <c r="BU15" s="71">
        <v>15.571</v>
      </c>
      <c r="BV15" s="71">
        <v>2.0699999999999998</v>
      </c>
      <c r="BW15" s="71">
        <v>1.496</v>
      </c>
      <c r="BX15" s="71">
        <v>0.81399999999999995</v>
      </c>
      <c r="BY15" s="71">
        <v>8.2000000000000003E-2</v>
      </c>
      <c r="BZ15" s="71">
        <v>4.1000000000000002E-2</v>
      </c>
      <c r="CA15" s="71">
        <v>6.9000000000000006E-2</v>
      </c>
      <c r="CB15" s="71">
        <v>9.9000000000000005E-2</v>
      </c>
      <c r="CC15" s="71">
        <v>0.128</v>
      </c>
      <c r="CD15" s="71">
        <v>0.13600000000000001</v>
      </c>
      <c r="CE15" s="71">
        <v>0.124</v>
      </c>
      <c r="CF15" s="71">
        <v>0.112</v>
      </c>
      <c r="CG15" s="71">
        <v>0.1</v>
      </c>
      <c r="CH15" s="71">
        <v>2.1640000000000001</v>
      </c>
      <c r="CI15" s="71">
        <v>2E-3</v>
      </c>
      <c r="CJ15" s="71">
        <v>11.502000000000001</v>
      </c>
      <c r="CK15" s="71"/>
      <c r="CL15" s="71">
        <v>10.5</v>
      </c>
      <c r="CM15" s="71">
        <v>1.984</v>
      </c>
      <c r="CN15" s="71"/>
      <c r="CO15" s="71"/>
      <c r="CP15" s="71">
        <v>7.2220000000000004</v>
      </c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130.00975000000003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10.64</v>
      </c>
      <c r="C17" s="77">
        <f t="shared" ref="C17:BN17" si="0">SUM(C11:C16)</f>
        <v>16.091000000000001</v>
      </c>
      <c r="D17" s="77">
        <f t="shared" si="0"/>
        <v>14.994</v>
      </c>
      <c r="E17" s="77">
        <f t="shared" si="0"/>
        <v>8.6069999999999993</v>
      </c>
      <c r="F17" s="77">
        <f t="shared" si="0"/>
        <v>18.236999999999998</v>
      </c>
      <c r="G17" s="77">
        <f t="shared" si="0"/>
        <v>9.4700000000000006</v>
      </c>
      <c r="H17" s="77">
        <f t="shared" si="0"/>
        <v>3.2000000000000001E-2</v>
      </c>
      <c r="I17" s="77">
        <f t="shared" si="0"/>
        <v>13.068</v>
      </c>
      <c r="J17" s="77">
        <f t="shared" si="0"/>
        <v>3.1819999999999999</v>
      </c>
      <c r="K17" s="77">
        <f t="shared" si="0"/>
        <v>1.3580000000000001</v>
      </c>
      <c r="L17" s="77">
        <f t="shared" si="0"/>
        <v>5.77</v>
      </c>
      <c r="M17" s="77">
        <f t="shared" si="0"/>
        <v>13.023</v>
      </c>
      <c r="N17" s="77">
        <f t="shared" si="0"/>
        <v>1.7999999999999999E-2</v>
      </c>
      <c r="O17" s="77">
        <f t="shared" si="0"/>
        <v>11.398999999999999</v>
      </c>
      <c r="P17" s="77">
        <f t="shared" si="0"/>
        <v>0</v>
      </c>
      <c r="Q17" s="77">
        <f t="shared" si="0"/>
        <v>5.5220000000000002</v>
      </c>
      <c r="R17" s="77">
        <f t="shared" si="0"/>
        <v>1.49</v>
      </c>
      <c r="S17" s="77">
        <f t="shared" si="0"/>
        <v>13.340999999999999</v>
      </c>
      <c r="T17" s="77">
        <f t="shared" si="0"/>
        <v>3.9790000000000001</v>
      </c>
      <c r="U17" s="77">
        <f t="shared" si="0"/>
        <v>6.4489999999999998</v>
      </c>
      <c r="V17" s="77">
        <f t="shared" si="0"/>
        <v>20.084</v>
      </c>
      <c r="W17" s="77">
        <f t="shared" si="0"/>
        <v>6.9870000000000001</v>
      </c>
      <c r="X17" s="77">
        <f t="shared" si="0"/>
        <v>12.956</v>
      </c>
      <c r="Y17" s="77">
        <f t="shared" si="0"/>
        <v>26.838000000000001</v>
      </c>
      <c r="Z17" s="77">
        <f t="shared" si="0"/>
        <v>110.572</v>
      </c>
      <c r="AA17" s="77">
        <f t="shared" si="0"/>
        <v>121.749</v>
      </c>
      <c r="AB17" s="77">
        <f t="shared" si="0"/>
        <v>105.74600000000001</v>
      </c>
      <c r="AC17" s="77">
        <f t="shared" si="0"/>
        <v>61.585999999999999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117.21199999999999</v>
      </c>
      <c r="AL17" s="77">
        <f t="shared" si="0"/>
        <v>0</v>
      </c>
      <c r="AM17" s="77">
        <f t="shared" si="0"/>
        <v>10.582000000000001</v>
      </c>
      <c r="AN17" s="77">
        <f t="shared" si="0"/>
        <v>14.481999999999999</v>
      </c>
      <c r="AO17" s="77">
        <f t="shared" si="0"/>
        <v>11.041</v>
      </c>
      <c r="AP17" s="77">
        <f t="shared" si="0"/>
        <v>23.73</v>
      </c>
      <c r="AQ17" s="77">
        <f t="shared" si="0"/>
        <v>15.01</v>
      </c>
      <c r="AR17" s="77">
        <f t="shared" si="0"/>
        <v>21.373999999999999</v>
      </c>
      <c r="AS17" s="77">
        <f t="shared" si="0"/>
        <v>24.503</v>
      </c>
      <c r="AT17" s="77">
        <f t="shared" si="0"/>
        <v>50.576999999999998</v>
      </c>
      <c r="AU17" s="77">
        <f t="shared" si="0"/>
        <v>54.957000000000001</v>
      </c>
      <c r="AV17" s="77">
        <f t="shared" si="0"/>
        <v>53.118000000000002</v>
      </c>
      <c r="AW17" s="77">
        <f t="shared" si="0"/>
        <v>48.201000000000001</v>
      </c>
      <c r="AX17" s="77">
        <f t="shared" si="0"/>
        <v>106.313</v>
      </c>
      <c r="AY17" s="77">
        <f t="shared" si="0"/>
        <v>106.559</v>
      </c>
      <c r="AZ17" s="77">
        <f t="shared" si="0"/>
        <v>105.887</v>
      </c>
      <c r="BA17" s="77">
        <f t="shared" si="0"/>
        <v>106.667</v>
      </c>
      <c r="BB17" s="77">
        <f t="shared" si="0"/>
        <v>103.375</v>
      </c>
      <c r="BC17" s="77">
        <f t="shared" si="0"/>
        <v>71.885999999999996</v>
      </c>
      <c r="BD17" s="77">
        <f t="shared" si="0"/>
        <v>71.869</v>
      </c>
      <c r="BE17" s="77">
        <f t="shared" si="0"/>
        <v>31.035</v>
      </c>
      <c r="BF17" s="77">
        <f t="shared" si="0"/>
        <v>41.639999999999993</v>
      </c>
      <c r="BG17" s="77">
        <f t="shared" si="0"/>
        <v>49.877000000000002</v>
      </c>
      <c r="BH17" s="77">
        <f t="shared" si="0"/>
        <v>19.706</v>
      </c>
      <c r="BI17" s="77">
        <f t="shared" si="0"/>
        <v>10.826000000000001</v>
      </c>
      <c r="BJ17" s="77">
        <f t="shared" si="0"/>
        <v>0.82899999999999996</v>
      </c>
      <c r="BK17" s="77">
        <f t="shared" si="0"/>
        <v>5.0649999999999995</v>
      </c>
      <c r="BL17" s="77">
        <f t="shared" si="0"/>
        <v>3.601</v>
      </c>
      <c r="BM17" s="77">
        <f t="shared" si="0"/>
        <v>3.2290000000000001</v>
      </c>
      <c r="BN17" s="77">
        <f t="shared" si="0"/>
        <v>13.682</v>
      </c>
      <c r="BO17" s="77">
        <f t="shared" ref="BO17:CW17" si="1">SUM(BO11:BO16)</f>
        <v>9.0879999999999992</v>
      </c>
      <c r="BP17" s="77">
        <f t="shared" si="1"/>
        <v>11.507</v>
      </c>
      <c r="BQ17" s="77">
        <f t="shared" si="1"/>
        <v>16.111999999999998</v>
      </c>
      <c r="BR17" s="77">
        <f t="shared" si="1"/>
        <v>28.314</v>
      </c>
      <c r="BS17" s="77">
        <f t="shared" si="1"/>
        <v>25.692</v>
      </c>
      <c r="BT17" s="77">
        <f t="shared" si="1"/>
        <v>23.341000000000001</v>
      </c>
      <c r="BU17" s="77">
        <f t="shared" si="1"/>
        <v>21.468</v>
      </c>
      <c r="BV17" s="77">
        <f t="shared" si="1"/>
        <v>6.3970000000000002</v>
      </c>
      <c r="BW17" s="77">
        <f t="shared" si="1"/>
        <v>6.7050000000000001</v>
      </c>
      <c r="BX17" s="77">
        <f t="shared" si="1"/>
        <v>6.4489999999999998</v>
      </c>
      <c r="BY17" s="77">
        <f t="shared" si="1"/>
        <v>6.3549999999999995</v>
      </c>
      <c r="BZ17" s="77">
        <f t="shared" si="1"/>
        <v>7.1320000000000006</v>
      </c>
      <c r="CA17" s="77">
        <f t="shared" si="1"/>
        <v>6.3979999999999997</v>
      </c>
      <c r="CB17" s="77">
        <f t="shared" si="1"/>
        <v>7.2549999999999999</v>
      </c>
      <c r="CC17" s="77">
        <f t="shared" si="1"/>
        <v>25.437999999999999</v>
      </c>
      <c r="CD17" s="77">
        <f t="shared" si="1"/>
        <v>32.565000000000005</v>
      </c>
      <c r="CE17" s="77">
        <f t="shared" si="1"/>
        <v>44.751000000000005</v>
      </c>
      <c r="CF17" s="77">
        <f t="shared" si="1"/>
        <v>0.112</v>
      </c>
      <c r="CG17" s="77">
        <f t="shared" si="1"/>
        <v>16.502000000000002</v>
      </c>
      <c r="CH17" s="77">
        <f t="shared" si="1"/>
        <v>28.925000000000001</v>
      </c>
      <c r="CI17" s="77">
        <f t="shared" si="1"/>
        <v>38.402999999999999</v>
      </c>
      <c r="CJ17" s="77">
        <f t="shared" si="1"/>
        <v>19.302</v>
      </c>
      <c r="CK17" s="77">
        <f t="shared" si="1"/>
        <v>15.182</v>
      </c>
      <c r="CL17" s="77">
        <f t="shared" si="1"/>
        <v>18.3</v>
      </c>
      <c r="CM17" s="77">
        <f t="shared" si="1"/>
        <v>9.7839999999999989</v>
      </c>
      <c r="CN17" s="77">
        <f t="shared" si="1"/>
        <v>6.5910000000000002</v>
      </c>
      <c r="CO17" s="77">
        <f t="shared" si="1"/>
        <v>22.899000000000001</v>
      </c>
      <c r="CP17" s="77">
        <f t="shared" si="1"/>
        <v>20.222000000000001</v>
      </c>
      <c r="CQ17" s="77">
        <f t="shared" si="1"/>
        <v>40.935000000000002</v>
      </c>
      <c r="CR17" s="77">
        <f t="shared" si="1"/>
        <v>34.136000000000003</v>
      </c>
      <c r="CS17" s="77">
        <f t="shared" si="1"/>
        <v>47.875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631.0390000000001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>
        <v>65</v>
      </c>
      <c r="AE20" s="88">
        <v>65</v>
      </c>
      <c r="AF20" s="88">
        <v>65</v>
      </c>
      <c r="AG20" s="88">
        <v>65</v>
      </c>
      <c r="AH20" s="88">
        <v>42</v>
      </c>
      <c r="AI20" s="88">
        <v>42</v>
      </c>
      <c r="AJ20" s="88">
        <v>42</v>
      </c>
      <c r="AK20" s="88">
        <v>42</v>
      </c>
      <c r="AL20" s="88">
        <v>23</v>
      </c>
      <c r="AM20" s="88">
        <v>23</v>
      </c>
      <c r="AN20" s="88">
        <v>23</v>
      </c>
      <c r="AO20" s="88">
        <v>23</v>
      </c>
      <c r="AP20" s="88">
        <v>23</v>
      </c>
      <c r="AQ20" s="88">
        <v>23</v>
      </c>
      <c r="AR20" s="88">
        <v>23</v>
      </c>
      <c r="AS20" s="88">
        <v>23</v>
      </c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153</v>
      </c>
    </row>
    <row r="21" spans="1:102" ht="24.95" customHeight="1" x14ac:dyDescent="0.2">
      <c r="A21" s="92" t="s">
        <v>17</v>
      </c>
      <c r="B21" s="93"/>
      <c r="C21" s="94">
        <v>3.6949999999999998</v>
      </c>
      <c r="D21" s="94">
        <v>1.839</v>
      </c>
      <c r="E21" s="94">
        <v>1.8340000000000001</v>
      </c>
      <c r="F21" s="94">
        <v>2.7559999999999998</v>
      </c>
      <c r="G21" s="94">
        <v>2.7690000000000001</v>
      </c>
      <c r="H21" s="94">
        <v>2.774</v>
      </c>
      <c r="I21" s="94">
        <v>2.7410000000000001</v>
      </c>
      <c r="J21" s="94">
        <v>2.7450000000000001</v>
      </c>
      <c r="K21" s="94">
        <v>2.762</v>
      </c>
      <c r="L21" s="94">
        <v>2.7440000000000002</v>
      </c>
      <c r="M21" s="94">
        <v>2.754</v>
      </c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>
        <v>1.381</v>
      </c>
      <c r="AI21" s="94">
        <v>1.385</v>
      </c>
      <c r="AJ21" s="94">
        <v>1.3839999999999999</v>
      </c>
      <c r="AK21" s="94">
        <v>1.3919999999999999</v>
      </c>
      <c r="AL21" s="94">
        <v>1.38</v>
      </c>
      <c r="AM21" s="94">
        <v>1.3819999999999999</v>
      </c>
      <c r="AN21" s="94">
        <v>1.4019999999999999</v>
      </c>
      <c r="AO21" s="94">
        <v>1.395</v>
      </c>
      <c r="AP21" s="94">
        <v>1.379</v>
      </c>
      <c r="AQ21" s="94">
        <v>1.3660000000000001</v>
      </c>
      <c r="AR21" s="94">
        <v>1.3520000000000001</v>
      </c>
      <c r="AS21" s="94">
        <v>1.3440000000000001</v>
      </c>
      <c r="AT21" s="94">
        <v>1.335</v>
      </c>
      <c r="AU21" s="94">
        <v>1.3460000000000001</v>
      </c>
      <c r="AV21" s="94">
        <v>1.345</v>
      </c>
      <c r="AW21" s="94">
        <v>1.3440000000000001</v>
      </c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12.831250000000002</v>
      </c>
    </row>
    <row r="22" spans="1:102" ht="24.95" customHeight="1" x14ac:dyDescent="0.2">
      <c r="A22" s="92" t="s">
        <v>18</v>
      </c>
      <c r="B22" s="98">
        <v>6.274</v>
      </c>
      <c r="C22" s="99">
        <v>9.0440000000000005</v>
      </c>
      <c r="D22" s="99">
        <v>2.9929999999999999</v>
      </c>
      <c r="E22" s="99">
        <v>2.8289999999999997</v>
      </c>
      <c r="F22" s="99">
        <v>3.4660000000000002</v>
      </c>
      <c r="G22" s="99">
        <v>3.5880000000000001</v>
      </c>
      <c r="H22" s="99">
        <v>3.4779999999999998</v>
      </c>
      <c r="I22" s="99">
        <v>3.5069999999999997</v>
      </c>
      <c r="J22" s="99">
        <v>3.4989999999999997</v>
      </c>
      <c r="K22" s="99">
        <v>3.5279999999999996</v>
      </c>
      <c r="L22" s="99">
        <v>3.6239999999999997</v>
      </c>
      <c r="M22" s="99">
        <v>4.4249999999999998</v>
      </c>
      <c r="N22" s="99">
        <v>1.704</v>
      </c>
      <c r="O22" s="99">
        <v>2.3149999999999999</v>
      </c>
      <c r="P22" s="99">
        <v>1.7589999999999999</v>
      </c>
      <c r="Q22" s="99">
        <v>1.9930000000000001</v>
      </c>
      <c r="R22" s="99">
        <v>2.0390000000000001</v>
      </c>
      <c r="S22" s="99">
        <v>2.0059999999999998</v>
      </c>
      <c r="T22" s="99">
        <v>1.925</v>
      </c>
      <c r="U22" s="99">
        <v>1.8620000000000001</v>
      </c>
      <c r="V22" s="99">
        <v>9.2550000000000008</v>
      </c>
      <c r="W22" s="99">
        <v>2.0840000000000001</v>
      </c>
      <c r="X22" s="99">
        <v>2.121</v>
      </c>
      <c r="Y22" s="99">
        <v>2.1949999999999998</v>
      </c>
      <c r="Z22" s="99">
        <v>2.0870000000000002</v>
      </c>
      <c r="AA22" s="99">
        <v>2.0339999999999998</v>
      </c>
      <c r="AB22" s="99">
        <v>2.1629999999999998</v>
      </c>
      <c r="AC22" s="99"/>
      <c r="AD22" s="99">
        <v>2.056</v>
      </c>
      <c r="AE22" s="99">
        <v>1.966</v>
      </c>
      <c r="AF22" s="99">
        <v>1.891</v>
      </c>
      <c r="AG22" s="99">
        <v>1.7629999999999999</v>
      </c>
      <c r="AH22" s="99">
        <v>2.7050000000000001</v>
      </c>
      <c r="AI22" s="99">
        <v>2.4700000000000002</v>
      </c>
      <c r="AJ22" s="99">
        <v>2.4320000000000004</v>
      </c>
      <c r="AK22" s="99">
        <v>2.3210000000000002</v>
      </c>
      <c r="AL22" s="99">
        <v>2.2590000000000003</v>
      </c>
      <c r="AM22" s="99">
        <v>2.383</v>
      </c>
      <c r="AN22" s="99">
        <v>2.5229999999999997</v>
      </c>
      <c r="AO22" s="99">
        <v>2.3759999999999999</v>
      </c>
      <c r="AP22" s="99">
        <v>2.2839999999999998</v>
      </c>
      <c r="AQ22" s="99">
        <v>2.2919999999999998</v>
      </c>
      <c r="AR22" s="99">
        <v>2.214</v>
      </c>
      <c r="AS22" s="99">
        <v>2.1920000000000002</v>
      </c>
      <c r="AT22" s="99">
        <v>1.9910000000000001</v>
      </c>
      <c r="AU22" s="99">
        <v>1.9590000000000001</v>
      </c>
      <c r="AV22" s="99">
        <v>2.0049999999999999</v>
      </c>
      <c r="AW22" s="99">
        <v>2.0469999999999997</v>
      </c>
      <c r="AX22" s="99">
        <v>0.84099999999999997</v>
      </c>
      <c r="AY22" s="99">
        <v>0.59499999999999997</v>
      </c>
      <c r="AZ22" s="99">
        <v>0.69199999999999995</v>
      </c>
      <c r="BA22" s="99">
        <v>0.73299999999999998</v>
      </c>
      <c r="BB22" s="99">
        <v>1.194</v>
      </c>
      <c r="BC22" s="99">
        <v>25.76</v>
      </c>
      <c r="BD22" s="99">
        <v>24.218</v>
      </c>
      <c r="BE22" s="99">
        <v>50.092999999999996</v>
      </c>
      <c r="BF22" s="99">
        <v>1.4259999999999999</v>
      </c>
      <c r="BG22" s="99">
        <v>1.3260000000000001</v>
      </c>
      <c r="BH22" s="99">
        <v>13.355</v>
      </c>
      <c r="BI22" s="99">
        <v>23.643000000000001</v>
      </c>
      <c r="BJ22" s="99">
        <v>2.1259999999999999</v>
      </c>
      <c r="BK22" s="99">
        <v>2.3079999999999998</v>
      </c>
      <c r="BL22" s="99">
        <v>1.956</v>
      </c>
      <c r="BM22" s="99"/>
      <c r="BN22" s="99">
        <v>1.9750000000000001</v>
      </c>
      <c r="BO22" s="99">
        <v>1.462</v>
      </c>
      <c r="BP22" s="99">
        <v>1.5820000000000001</v>
      </c>
      <c r="BQ22" s="99"/>
      <c r="BR22" s="99">
        <v>49.594000000000001</v>
      </c>
      <c r="BS22" s="99">
        <v>52.244999999999997</v>
      </c>
      <c r="BT22" s="99">
        <v>53.419999999999995</v>
      </c>
      <c r="BU22" s="99">
        <v>55.297999999999995</v>
      </c>
      <c r="BV22" s="99">
        <v>1.637</v>
      </c>
      <c r="BW22" s="99">
        <v>1.8169999999999999</v>
      </c>
      <c r="BX22" s="99">
        <v>1.6659999999999999</v>
      </c>
      <c r="BY22" s="99">
        <v>2.1150000000000002</v>
      </c>
      <c r="BZ22" s="99">
        <v>2.0990000000000002</v>
      </c>
      <c r="CA22" s="99">
        <v>2.1429999999999998</v>
      </c>
      <c r="CB22" s="99">
        <v>1.827</v>
      </c>
      <c r="CC22" s="99">
        <v>1.8859999999999999</v>
      </c>
      <c r="CD22" s="99"/>
      <c r="CE22" s="99">
        <v>1.9430000000000001</v>
      </c>
      <c r="CF22" s="99">
        <v>1.9550000000000001</v>
      </c>
      <c r="CG22" s="99">
        <v>2.7279999999999998</v>
      </c>
      <c r="CH22" s="99">
        <v>1.96</v>
      </c>
      <c r="CI22" s="99">
        <v>4.45</v>
      </c>
      <c r="CJ22" s="99">
        <v>5.34</v>
      </c>
      <c r="CK22" s="99">
        <v>5.9690000000000003</v>
      </c>
      <c r="CL22" s="99">
        <v>4.4400000000000004</v>
      </c>
      <c r="CM22" s="99">
        <v>6.5019999999999998</v>
      </c>
      <c r="CN22" s="99">
        <v>6.2410000000000005</v>
      </c>
      <c r="CO22" s="99">
        <v>4.883</v>
      </c>
      <c r="CP22" s="99">
        <v>3.4430000000000001</v>
      </c>
      <c r="CQ22" s="99">
        <v>2.4569999999999999</v>
      </c>
      <c r="CR22" s="99">
        <v>2.6110000000000002</v>
      </c>
      <c r="CS22" s="99">
        <v>2.609</v>
      </c>
      <c r="CT22" s="100"/>
      <c r="CU22" s="100"/>
      <c r="CV22" s="100"/>
      <c r="CW22" s="96"/>
      <c r="CX22" s="97">
        <f t="array" ref="CX22">SUMPRODUCT(B22:CW22*0.25)</f>
        <v>142.62225000000004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6.274</v>
      </c>
      <c r="C27" s="107">
        <f t="shared" si="2"/>
        <v>12.739000000000001</v>
      </c>
      <c r="D27" s="107">
        <f t="shared" si="2"/>
        <v>4.8319999999999999</v>
      </c>
      <c r="E27" s="107">
        <f t="shared" si="2"/>
        <v>4.6630000000000003</v>
      </c>
      <c r="F27" s="107">
        <f t="shared" si="2"/>
        <v>6.2219999999999995</v>
      </c>
      <c r="G27" s="107">
        <f t="shared" si="2"/>
        <v>6.3570000000000002</v>
      </c>
      <c r="H27" s="107">
        <f t="shared" si="2"/>
        <v>6.2519999999999998</v>
      </c>
      <c r="I27" s="107">
        <f t="shared" si="2"/>
        <v>6.2479999999999993</v>
      </c>
      <c r="J27" s="107">
        <f t="shared" si="2"/>
        <v>6.2439999999999998</v>
      </c>
      <c r="K27" s="107">
        <f t="shared" si="2"/>
        <v>6.2899999999999991</v>
      </c>
      <c r="L27" s="107">
        <f t="shared" si="2"/>
        <v>6.3680000000000003</v>
      </c>
      <c r="M27" s="107">
        <f t="shared" si="2"/>
        <v>7.1790000000000003</v>
      </c>
      <c r="N27" s="107">
        <f t="shared" si="2"/>
        <v>1.704</v>
      </c>
      <c r="O27" s="107">
        <f t="shared" si="2"/>
        <v>2.3149999999999999</v>
      </c>
      <c r="P27" s="107">
        <f t="shared" si="2"/>
        <v>1.7589999999999999</v>
      </c>
      <c r="Q27" s="107">
        <f>SUM(Q20:Q26)</f>
        <v>1.9930000000000001</v>
      </c>
      <c r="R27" s="107">
        <f t="shared" ref="R27:CC27" si="3">SUM(R20:R26)</f>
        <v>2.0390000000000001</v>
      </c>
      <c r="S27" s="107">
        <f t="shared" si="3"/>
        <v>2.0059999999999998</v>
      </c>
      <c r="T27" s="107">
        <f t="shared" si="3"/>
        <v>1.925</v>
      </c>
      <c r="U27" s="107">
        <f t="shared" si="3"/>
        <v>1.8620000000000001</v>
      </c>
      <c r="V27" s="107">
        <f t="shared" si="3"/>
        <v>9.2550000000000008</v>
      </c>
      <c r="W27" s="107">
        <f t="shared" si="3"/>
        <v>2.0840000000000001</v>
      </c>
      <c r="X27" s="107">
        <f t="shared" si="3"/>
        <v>2.121</v>
      </c>
      <c r="Y27" s="107">
        <f t="shared" si="3"/>
        <v>2.1949999999999998</v>
      </c>
      <c r="Z27" s="107">
        <f t="shared" si="3"/>
        <v>2.0870000000000002</v>
      </c>
      <c r="AA27" s="107">
        <f t="shared" si="3"/>
        <v>2.0339999999999998</v>
      </c>
      <c r="AB27" s="107">
        <f t="shared" si="3"/>
        <v>2.1629999999999998</v>
      </c>
      <c r="AC27" s="107">
        <f t="shared" si="3"/>
        <v>0</v>
      </c>
      <c r="AD27" s="107">
        <f t="shared" si="3"/>
        <v>67.055999999999997</v>
      </c>
      <c r="AE27" s="107">
        <f t="shared" si="3"/>
        <v>66.965999999999994</v>
      </c>
      <c r="AF27" s="107">
        <f t="shared" si="3"/>
        <v>66.891000000000005</v>
      </c>
      <c r="AG27" s="107">
        <f t="shared" si="3"/>
        <v>66.763000000000005</v>
      </c>
      <c r="AH27" s="107">
        <f t="shared" si="3"/>
        <v>46.085999999999999</v>
      </c>
      <c r="AI27" s="107">
        <f t="shared" si="3"/>
        <v>45.854999999999997</v>
      </c>
      <c r="AJ27" s="107">
        <f t="shared" si="3"/>
        <v>45.816000000000003</v>
      </c>
      <c r="AK27" s="107">
        <f t="shared" si="3"/>
        <v>45.713000000000001</v>
      </c>
      <c r="AL27" s="107">
        <f t="shared" si="3"/>
        <v>26.638999999999999</v>
      </c>
      <c r="AM27" s="107">
        <f t="shared" si="3"/>
        <v>26.765000000000001</v>
      </c>
      <c r="AN27" s="107">
        <f t="shared" si="3"/>
        <v>26.925000000000001</v>
      </c>
      <c r="AO27" s="107">
        <f t="shared" si="3"/>
        <v>26.771000000000001</v>
      </c>
      <c r="AP27" s="107">
        <f t="shared" si="3"/>
        <v>26.663</v>
      </c>
      <c r="AQ27" s="107">
        <f t="shared" si="3"/>
        <v>26.658000000000001</v>
      </c>
      <c r="AR27" s="107">
        <f t="shared" si="3"/>
        <v>26.565999999999999</v>
      </c>
      <c r="AS27" s="107">
        <f t="shared" si="3"/>
        <v>26.536000000000001</v>
      </c>
      <c r="AT27" s="107">
        <f t="shared" si="3"/>
        <v>3.3260000000000001</v>
      </c>
      <c r="AU27" s="107">
        <f t="shared" si="3"/>
        <v>3.3050000000000002</v>
      </c>
      <c r="AV27" s="107">
        <f t="shared" si="3"/>
        <v>3.3499999999999996</v>
      </c>
      <c r="AW27" s="107">
        <f t="shared" si="3"/>
        <v>3.391</v>
      </c>
      <c r="AX27" s="107">
        <f t="shared" si="3"/>
        <v>0.84099999999999997</v>
      </c>
      <c r="AY27" s="107">
        <f t="shared" si="3"/>
        <v>0.59499999999999997</v>
      </c>
      <c r="AZ27" s="107">
        <f t="shared" si="3"/>
        <v>0.69199999999999995</v>
      </c>
      <c r="BA27" s="107">
        <f t="shared" si="3"/>
        <v>0.73299999999999998</v>
      </c>
      <c r="BB27" s="107">
        <f t="shared" si="3"/>
        <v>1.194</v>
      </c>
      <c r="BC27" s="107">
        <f t="shared" si="3"/>
        <v>25.76</v>
      </c>
      <c r="BD27" s="107">
        <f t="shared" si="3"/>
        <v>24.218</v>
      </c>
      <c r="BE27" s="107">
        <f t="shared" si="3"/>
        <v>50.092999999999996</v>
      </c>
      <c r="BF27" s="107">
        <f t="shared" si="3"/>
        <v>1.4259999999999999</v>
      </c>
      <c r="BG27" s="107">
        <f t="shared" si="3"/>
        <v>1.3260000000000001</v>
      </c>
      <c r="BH27" s="107">
        <f t="shared" si="3"/>
        <v>13.355</v>
      </c>
      <c r="BI27" s="107">
        <f t="shared" si="3"/>
        <v>23.643000000000001</v>
      </c>
      <c r="BJ27" s="107">
        <f t="shared" si="3"/>
        <v>2.1259999999999999</v>
      </c>
      <c r="BK27" s="107">
        <f t="shared" si="3"/>
        <v>2.3079999999999998</v>
      </c>
      <c r="BL27" s="107">
        <f t="shared" si="3"/>
        <v>1.956</v>
      </c>
      <c r="BM27" s="107">
        <f t="shared" si="3"/>
        <v>0</v>
      </c>
      <c r="BN27" s="107">
        <f t="shared" si="3"/>
        <v>1.9750000000000001</v>
      </c>
      <c r="BO27" s="107">
        <f t="shared" si="3"/>
        <v>1.462</v>
      </c>
      <c r="BP27" s="107">
        <f t="shared" si="3"/>
        <v>1.5820000000000001</v>
      </c>
      <c r="BQ27" s="107">
        <f t="shared" si="3"/>
        <v>0</v>
      </c>
      <c r="BR27" s="107">
        <f t="shared" si="3"/>
        <v>49.594000000000001</v>
      </c>
      <c r="BS27" s="107">
        <f t="shared" si="3"/>
        <v>52.244999999999997</v>
      </c>
      <c r="BT27" s="107">
        <f t="shared" si="3"/>
        <v>53.419999999999995</v>
      </c>
      <c r="BU27" s="107">
        <f t="shared" si="3"/>
        <v>55.297999999999995</v>
      </c>
      <c r="BV27" s="107">
        <f t="shared" si="3"/>
        <v>1.637</v>
      </c>
      <c r="BW27" s="107">
        <f t="shared" si="3"/>
        <v>1.8169999999999999</v>
      </c>
      <c r="BX27" s="107">
        <f t="shared" si="3"/>
        <v>1.6659999999999999</v>
      </c>
      <c r="BY27" s="107">
        <f t="shared" si="3"/>
        <v>2.1150000000000002</v>
      </c>
      <c r="BZ27" s="107">
        <f t="shared" si="3"/>
        <v>2.0990000000000002</v>
      </c>
      <c r="CA27" s="107">
        <f t="shared" si="3"/>
        <v>2.1429999999999998</v>
      </c>
      <c r="CB27" s="107">
        <f t="shared" si="3"/>
        <v>1.827</v>
      </c>
      <c r="CC27" s="107">
        <f t="shared" si="3"/>
        <v>1.8859999999999999</v>
      </c>
      <c r="CD27" s="107">
        <f t="shared" ref="CD27:CW27" si="4">SUM(CD20:CD26)</f>
        <v>0</v>
      </c>
      <c r="CE27" s="107">
        <f t="shared" si="4"/>
        <v>1.9430000000000001</v>
      </c>
      <c r="CF27" s="107">
        <f t="shared" si="4"/>
        <v>1.9550000000000001</v>
      </c>
      <c r="CG27" s="107">
        <f t="shared" si="4"/>
        <v>2.7279999999999998</v>
      </c>
      <c r="CH27" s="107">
        <f t="shared" si="4"/>
        <v>1.96</v>
      </c>
      <c r="CI27" s="107">
        <f t="shared" si="4"/>
        <v>4.45</v>
      </c>
      <c r="CJ27" s="107">
        <f t="shared" si="4"/>
        <v>5.34</v>
      </c>
      <c r="CK27" s="107">
        <f t="shared" si="4"/>
        <v>5.9690000000000003</v>
      </c>
      <c r="CL27" s="107">
        <f t="shared" si="4"/>
        <v>4.4400000000000004</v>
      </c>
      <c r="CM27" s="107">
        <f t="shared" si="4"/>
        <v>6.5019999999999998</v>
      </c>
      <c r="CN27" s="107">
        <f t="shared" si="4"/>
        <v>6.2410000000000005</v>
      </c>
      <c r="CO27" s="107">
        <f t="shared" si="4"/>
        <v>4.883</v>
      </c>
      <c r="CP27" s="107">
        <f t="shared" si="4"/>
        <v>3.4430000000000001</v>
      </c>
      <c r="CQ27" s="107">
        <f t="shared" si="4"/>
        <v>2.4569999999999999</v>
      </c>
      <c r="CR27" s="107">
        <f t="shared" si="4"/>
        <v>2.6110000000000002</v>
      </c>
      <c r="CS27" s="107">
        <f t="shared" si="4"/>
        <v>2.609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308.45350000000008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16.914000000000001</v>
      </c>
      <c r="C31" s="94">
        <v>28.83</v>
      </c>
      <c r="D31" s="94">
        <v>19.826000000000001</v>
      </c>
      <c r="E31" s="94">
        <v>13.27</v>
      </c>
      <c r="F31" s="94">
        <v>24.459</v>
      </c>
      <c r="G31" s="94">
        <v>15.827</v>
      </c>
      <c r="H31" s="94">
        <v>6.2839999999999998</v>
      </c>
      <c r="I31" s="94">
        <v>19.315999999999999</v>
      </c>
      <c r="J31" s="94">
        <v>9.4260000000000002</v>
      </c>
      <c r="K31" s="94">
        <v>7.6479999999999997</v>
      </c>
      <c r="L31" s="94">
        <v>12.138</v>
      </c>
      <c r="M31" s="94">
        <v>20.202000000000002</v>
      </c>
      <c r="N31" s="94">
        <v>1.722</v>
      </c>
      <c r="O31" s="94">
        <v>13.714</v>
      </c>
      <c r="P31" s="94">
        <v>1.7589999999999999</v>
      </c>
      <c r="Q31" s="94">
        <v>7.5149999999999997</v>
      </c>
      <c r="R31" s="94">
        <v>3.5289999999999999</v>
      </c>
      <c r="S31" s="94">
        <v>15.347</v>
      </c>
      <c r="T31" s="94">
        <v>5.9039999999999999</v>
      </c>
      <c r="U31" s="94">
        <v>8.3109999999999999</v>
      </c>
      <c r="V31" s="94">
        <v>29.338999999999999</v>
      </c>
      <c r="W31" s="94">
        <v>9.0709999999999997</v>
      </c>
      <c r="X31" s="94">
        <v>15.077</v>
      </c>
      <c r="Y31" s="94">
        <v>29.033000000000001</v>
      </c>
      <c r="Z31" s="94">
        <v>112.65900000000001</v>
      </c>
      <c r="AA31" s="94">
        <v>123.783</v>
      </c>
      <c r="AB31" s="94">
        <v>107.90900000000001</v>
      </c>
      <c r="AC31" s="94">
        <v>61.585999999999999</v>
      </c>
      <c r="AD31" s="94">
        <v>67.055999999999997</v>
      </c>
      <c r="AE31" s="94">
        <v>66.965999999999994</v>
      </c>
      <c r="AF31" s="94">
        <v>66.891000000000005</v>
      </c>
      <c r="AG31" s="94">
        <v>66.763000000000005</v>
      </c>
      <c r="AH31" s="94">
        <v>46.085999999999999</v>
      </c>
      <c r="AI31" s="94">
        <v>45.854999999999997</v>
      </c>
      <c r="AJ31" s="94">
        <v>45.816000000000003</v>
      </c>
      <c r="AK31" s="94">
        <v>162.92500000000001</v>
      </c>
      <c r="AL31" s="94">
        <v>26.638999999999999</v>
      </c>
      <c r="AM31" s="94">
        <v>37.347000000000001</v>
      </c>
      <c r="AN31" s="94">
        <v>41.406999999999996</v>
      </c>
      <c r="AO31" s="94">
        <v>37.811999999999998</v>
      </c>
      <c r="AP31" s="94">
        <v>50.393000000000001</v>
      </c>
      <c r="AQ31" s="94">
        <v>41.667999999999999</v>
      </c>
      <c r="AR31" s="94">
        <v>47.94</v>
      </c>
      <c r="AS31" s="94">
        <v>51.039000000000001</v>
      </c>
      <c r="AT31" s="94">
        <v>53.902999999999999</v>
      </c>
      <c r="AU31" s="94">
        <v>58.262</v>
      </c>
      <c r="AV31" s="94">
        <v>56.468000000000004</v>
      </c>
      <c r="AW31" s="94">
        <v>51.591999999999999</v>
      </c>
      <c r="AX31" s="94">
        <v>107.154</v>
      </c>
      <c r="AY31" s="94">
        <v>107.154</v>
      </c>
      <c r="AZ31" s="94">
        <v>106.57899999999999</v>
      </c>
      <c r="BA31" s="94">
        <v>107.4</v>
      </c>
      <c r="BB31" s="94">
        <v>104.569</v>
      </c>
      <c r="BC31" s="94">
        <v>97.646000000000001</v>
      </c>
      <c r="BD31" s="94">
        <v>96.087000000000003</v>
      </c>
      <c r="BE31" s="94">
        <v>81.128</v>
      </c>
      <c r="BF31" s="94">
        <v>43.066000000000003</v>
      </c>
      <c r="BG31" s="94">
        <v>51.203000000000003</v>
      </c>
      <c r="BH31" s="94">
        <v>33.061</v>
      </c>
      <c r="BI31" s="94">
        <v>34.469000000000001</v>
      </c>
      <c r="BJ31" s="94">
        <v>2.9550000000000001</v>
      </c>
      <c r="BK31" s="94">
        <v>7.3730000000000002</v>
      </c>
      <c r="BL31" s="94">
        <v>5.5570000000000004</v>
      </c>
      <c r="BM31" s="94">
        <v>3.2290000000000001</v>
      </c>
      <c r="BN31" s="94">
        <v>15.657</v>
      </c>
      <c r="BO31" s="94">
        <v>10.55</v>
      </c>
      <c r="BP31" s="94">
        <v>13.089</v>
      </c>
      <c r="BQ31" s="94">
        <v>16.111999999999998</v>
      </c>
      <c r="BR31" s="94">
        <v>77.908000000000001</v>
      </c>
      <c r="BS31" s="94">
        <v>77.936999999999998</v>
      </c>
      <c r="BT31" s="94">
        <v>76.760999999999996</v>
      </c>
      <c r="BU31" s="94">
        <v>76.766000000000005</v>
      </c>
      <c r="BV31" s="94">
        <v>8.0340000000000007</v>
      </c>
      <c r="BW31" s="94">
        <v>8.5220000000000002</v>
      </c>
      <c r="BX31" s="94">
        <v>8.1150000000000002</v>
      </c>
      <c r="BY31" s="94">
        <v>8.4700000000000006</v>
      </c>
      <c r="BZ31" s="94">
        <v>9.2309999999999999</v>
      </c>
      <c r="CA31" s="94">
        <v>8.5410000000000004</v>
      </c>
      <c r="CB31" s="94">
        <v>9.0820000000000007</v>
      </c>
      <c r="CC31" s="94">
        <v>27.324000000000002</v>
      </c>
      <c r="CD31" s="94">
        <v>32.564999999999998</v>
      </c>
      <c r="CE31" s="94">
        <v>46.694000000000003</v>
      </c>
      <c r="CF31" s="94">
        <v>2.0670000000000002</v>
      </c>
      <c r="CG31" s="94">
        <v>19.23</v>
      </c>
      <c r="CH31" s="94">
        <v>30.885000000000002</v>
      </c>
      <c r="CI31" s="94">
        <v>42.853000000000002</v>
      </c>
      <c r="CJ31" s="94">
        <v>24.641999999999999</v>
      </c>
      <c r="CK31" s="94">
        <v>21.151</v>
      </c>
      <c r="CL31" s="94">
        <v>22.74</v>
      </c>
      <c r="CM31" s="94">
        <v>16.286000000000001</v>
      </c>
      <c r="CN31" s="94">
        <v>12.832000000000001</v>
      </c>
      <c r="CO31" s="94">
        <v>27.782</v>
      </c>
      <c r="CP31" s="94">
        <v>23.664999999999999</v>
      </c>
      <c r="CQ31" s="94">
        <v>43.392000000000003</v>
      </c>
      <c r="CR31" s="94">
        <v>36.747</v>
      </c>
      <c r="CS31" s="94">
        <v>50.484000000000002</v>
      </c>
      <c r="CT31" s="95"/>
      <c r="CU31" s="95"/>
      <c r="CV31" s="95"/>
      <c r="CW31" s="96"/>
      <c r="CX31" s="97">
        <f t="array" ref="CX31">SUMPRODUCT(B31:CW31*0.25)</f>
        <v>939.49249999999984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16.914000000000001</v>
      </c>
      <c r="C33" s="77">
        <f t="shared" ref="C33:BN33" si="5">SUM(C30:C32)</f>
        <v>28.83</v>
      </c>
      <c r="D33" s="77">
        <f t="shared" si="5"/>
        <v>19.826000000000001</v>
      </c>
      <c r="E33" s="77">
        <f t="shared" si="5"/>
        <v>13.27</v>
      </c>
      <c r="F33" s="77">
        <f t="shared" si="5"/>
        <v>24.459</v>
      </c>
      <c r="G33" s="77">
        <f t="shared" si="5"/>
        <v>15.827</v>
      </c>
      <c r="H33" s="77">
        <f t="shared" si="5"/>
        <v>6.2839999999999998</v>
      </c>
      <c r="I33" s="77">
        <f t="shared" si="5"/>
        <v>19.315999999999999</v>
      </c>
      <c r="J33" s="77">
        <f t="shared" si="5"/>
        <v>9.4260000000000002</v>
      </c>
      <c r="K33" s="77">
        <f t="shared" si="5"/>
        <v>7.6479999999999997</v>
      </c>
      <c r="L33" s="77">
        <f t="shared" si="5"/>
        <v>12.138</v>
      </c>
      <c r="M33" s="77">
        <f t="shared" si="5"/>
        <v>20.202000000000002</v>
      </c>
      <c r="N33" s="77">
        <f t="shared" si="5"/>
        <v>1.722</v>
      </c>
      <c r="O33" s="77">
        <f t="shared" si="5"/>
        <v>13.714</v>
      </c>
      <c r="P33" s="77">
        <f t="shared" si="5"/>
        <v>1.7589999999999999</v>
      </c>
      <c r="Q33" s="77">
        <f t="shared" si="5"/>
        <v>7.5149999999999997</v>
      </c>
      <c r="R33" s="77">
        <f t="shared" si="5"/>
        <v>3.5289999999999999</v>
      </c>
      <c r="S33" s="77">
        <f t="shared" si="5"/>
        <v>15.347</v>
      </c>
      <c r="T33" s="77">
        <f t="shared" si="5"/>
        <v>5.9039999999999999</v>
      </c>
      <c r="U33" s="77">
        <f t="shared" si="5"/>
        <v>8.3109999999999999</v>
      </c>
      <c r="V33" s="77">
        <f t="shared" si="5"/>
        <v>29.338999999999999</v>
      </c>
      <c r="W33" s="77">
        <f t="shared" si="5"/>
        <v>9.0709999999999997</v>
      </c>
      <c r="X33" s="77">
        <f t="shared" si="5"/>
        <v>15.077</v>
      </c>
      <c r="Y33" s="77">
        <f t="shared" si="5"/>
        <v>29.033000000000001</v>
      </c>
      <c r="Z33" s="77">
        <f t="shared" si="5"/>
        <v>112.65900000000001</v>
      </c>
      <c r="AA33" s="77">
        <f t="shared" si="5"/>
        <v>123.783</v>
      </c>
      <c r="AB33" s="77">
        <f t="shared" si="5"/>
        <v>107.90900000000001</v>
      </c>
      <c r="AC33" s="77">
        <f t="shared" si="5"/>
        <v>61.585999999999999</v>
      </c>
      <c r="AD33" s="77">
        <f t="shared" si="5"/>
        <v>67.055999999999997</v>
      </c>
      <c r="AE33" s="77">
        <f t="shared" si="5"/>
        <v>66.965999999999994</v>
      </c>
      <c r="AF33" s="77">
        <f t="shared" si="5"/>
        <v>66.891000000000005</v>
      </c>
      <c r="AG33" s="77">
        <f t="shared" si="5"/>
        <v>66.763000000000005</v>
      </c>
      <c r="AH33" s="77">
        <f t="shared" si="5"/>
        <v>46.085999999999999</v>
      </c>
      <c r="AI33" s="77">
        <f t="shared" si="5"/>
        <v>45.854999999999997</v>
      </c>
      <c r="AJ33" s="77">
        <f t="shared" si="5"/>
        <v>45.816000000000003</v>
      </c>
      <c r="AK33" s="77">
        <f t="shared" si="5"/>
        <v>162.92500000000001</v>
      </c>
      <c r="AL33" s="77">
        <f t="shared" si="5"/>
        <v>26.638999999999999</v>
      </c>
      <c r="AM33" s="77">
        <f t="shared" si="5"/>
        <v>37.347000000000001</v>
      </c>
      <c r="AN33" s="77">
        <f t="shared" si="5"/>
        <v>41.406999999999996</v>
      </c>
      <c r="AO33" s="77">
        <f t="shared" si="5"/>
        <v>37.811999999999998</v>
      </c>
      <c r="AP33" s="77">
        <f t="shared" si="5"/>
        <v>50.393000000000001</v>
      </c>
      <c r="AQ33" s="77">
        <f t="shared" si="5"/>
        <v>41.667999999999999</v>
      </c>
      <c r="AR33" s="77">
        <f t="shared" si="5"/>
        <v>47.94</v>
      </c>
      <c r="AS33" s="77">
        <f t="shared" si="5"/>
        <v>51.039000000000001</v>
      </c>
      <c r="AT33" s="77">
        <f t="shared" si="5"/>
        <v>53.902999999999999</v>
      </c>
      <c r="AU33" s="77">
        <f t="shared" si="5"/>
        <v>58.262</v>
      </c>
      <c r="AV33" s="77">
        <f t="shared" si="5"/>
        <v>56.468000000000004</v>
      </c>
      <c r="AW33" s="77">
        <f t="shared" si="5"/>
        <v>51.591999999999999</v>
      </c>
      <c r="AX33" s="77">
        <f t="shared" si="5"/>
        <v>107.154</v>
      </c>
      <c r="AY33" s="77">
        <f t="shared" si="5"/>
        <v>107.154</v>
      </c>
      <c r="AZ33" s="77">
        <f t="shared" si="5"/>
        <v>106.57899999999999</v>
      </c>
      <c r="BA33" s="77">
        <f t="shared" si="5"/>
        <v>107.4</v>
      </c>
      <c r="BB33" s="77">
        <f t="shared" si="5"/>
        <v>104.569</v>
      </c>
      <c r="BC33" s="77">
        <f t="shared" si="5"/>
        <v>97.646000000000001</v>
      </c>
      <c r="BD33" s="77">
        <f t="shared" si="5"/>
        <v>96.087000000000003</v>
      </c>
      <c r="BE33" s="77">
        <f t="shared" si="5"/>
        <v>81.128</v>
      </c>
      <c r="BF33" s="77">
        <f t="shared" si="5"/>
        <v>43.066000000000003</v>
      </c>
      <c r="BG33" s="77">
        <f t="shared" si="5"/>
        <v>51.203000000000003</v>
      </c>
      <c r="BH33" s="77">
        <f t="shared" si="5"/>
        <v>33.061</v>
      </c>
      <c r="BI33" s="77">
        <f t="shared" si="5"/>
        <v>34.469000000000001</v>
      </c>
      <c r="BJ33" s="77">
        <f t="shared" si="5"/>
        <v>2.9550000000000001</v>
      </c>
      <c r="BK33" s="77">
        <f t="shared" si="5"/>
        <v>7.3730000000000002</v>
      </c>
      <c r="BL33" s="77">
        <f t="shared" si="5"/>
        <v>5.5570000000000004</v>
      </c>
      <c r="BM33" s="77">
        <f t="shared" si="5"/>
        <v>3.2290000000000001</v>
      </c>
      <c r="BN33" s="77">
        <f t="shared" si="5"/>
        <v>15.657</v>
      </c>
      <c r="BO33" s="77">
        <f t="shared" ref="BO33:CW33" si="6">SUM(BO30:BO32)</f>
        <v>10.55</v>
      </c>
      <c r="BP33" s="77">
        <f t="shared" si="6"/>
        <v>13.089</v>
      </c>
      <c r="BQ33" s="77">
        <f t="shared" si="6"/>
        <v>16.111999999999998</v>
      </c>
      <c r="BR33" s="77">
        <f t="shared" si="6"/>
        <v>77.908000000000001</v>
      </c>
      <c r="BS33" s="77">
        <f t="shared" si="6"/>
        <v>77.936999999999998</v>
      </c>
      <c r="BT33" s="77">
        <f t="shared" si="6"/>
        <v>76.760999999999996</v>
      </c>
      <c r="BU33" s="77">
        <f t="shared" si="6"/>
        <v>76.766000000000005</v>
      </c>
      <c r="BV33" s="77">
        <f t="shared" si="6"/>
        <v>8.0340000000000007</v>
      </c>
      <c r="BW33" s="77">
        <f t="shared" si="6"/>
        <v>8.5220000000000002</v>
      </c>
      <c r="BX33" s="77">
        <f t="shared" si="6"/>
        <v>8.1150000000000002</v>
      </c>
      <c r="BY33" s="77">
        <f t="shared" si="6"/>
        <v>8.4700000000000006</v>
      </c>
      <c r="BZ33" s="77">
        <f t="shared" si="6"/>
        <v>9.2309999999999999</v>
      </c>
      <c r="CA33" s="77">
        <f t="shared" si="6"/>
        <v>8.5410000000000004</v>
      </c>
      <c r="CB33" s="77">
        <f t="shared" si="6"/>
        <v>9.0820000000000007</v>
      </c>
      <c r="CC33" s="77">
        <f t="shared" si="6"/>
        <v>27.324000000000002</v>
      </c>
      <c r="CD33" s="77">
        <f t="shared" si="6"/>
        <v>32.564999999999998</v>
      </c>
      <c r="CE33" s="77">
        <f t="shared" si="6"/>
        <v>46.694000000000003</v>
      </c>
      <c r="CF33" s="77">
        <f t="shared" si="6"/>
        <v>2.0670000000000002</v>
      </c>
      <c r="CG33" s="77">
        <f t="shared" si="6"/>
        <v>19.23</v>
      </c>
      <c r="CH33" s="77">
        <f t="shared" si="6"/>
        <v>30.885000000000002</v>
      </c>
      <c r="CI33" s="77">
        <f t="shared" si="6"/>
        <v>42.853000000000002</v>
      </c>
      <c r="CJ33" s="77">
        <f t="shared" si="6"/>
        <v>24.641999999999999</v>
      </c>
      <c r="CK33" s="77">
        <f t="shared" si="6"/>
        <v>21.151</v>
      </c>
      <c r="CL33" s="77">
        <f t="shared" si="6"/>
        <v>22.74</v>
      </c>
      <c r="CM33" s="77">
        <f t="shared" si="6"/>
        <v>16.286000000000001</v>
      </c>
      <c r="CN33" s="77">
        <f t="shared" si="6"/>
        <v>12.832000000000001</v>
      </c>
      <c r="CO33" s="77">
        <f t="shared" si="6"/>
        <v>27.782</v>
      </c>
      <c r="CP33" s="77">
        <f t="shared" si="6"/>
        <v>23.664999999999999</v>
      </c>
      <c r="CQ33" s="77">
        <f t="shared" si="6"/>
        <v>43.392000000000003</v>
      </c>
      <c r="CR33" s="77">
        <f t="shared" si="6"/>
        <v>36.747</v>
      </c>
      <c r="CS33" s="77">
        <f t="shared" si="6"/>
        <v>50.484000000000002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939.49249999999984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>
        <v>3.8</v>
      </c>
      <c r="E38" s="120">
        <v>7.3</v>
      </c>
      <c r="F38" s="120"/>
      <c r="G38" s="120">
        <v>15.8</v>
      </c>
      <c r="H38" s="120">
        <v>26.9</v>
      </c>
      <c r="I38" s="120">
        <v>10.8</v>
      </c>
      <c r="J38" s="120">
        <v>2.9</v>
      </c>
      <c r="K38" s="120">
        <v>5</v>
      </c>
      <c r="L38" s="120">
        <v>1.1000000000000001</v>
      </c>
      <c r="M38" s="120"/>
      <c r="N38" s="120">
        <v>15.9</v>
      </c>
      <c r="O38" s="120">
        <v>2.5</v>
      </c>
      <c r="P38" s="120">
        <v>12.2</v>
      </c>
      <c r="Q38" s="120">
        <v>5.3</v>
      </c>
      <c r="R38" s="120">
        <v>8.5</v>
      </c>
      <c r="S38" s="120"/>
      <c r="T38" s="120">
        <v>7</v>
      </c>
      <c r="U38" s="120">
        <v>4.4000000000000004</v>
      </c>
      <c r="V38" s="120"/>
      <c r="W38" s="120">
        <v>5.0999999999999996</v>
      </c>
      <c r="X38" s="120"/>
      <c r="Y38" s="120"/>
      <c r="Z38" s="120"/>
      <c r="AA38" s="120"/>
      <c r="AB38" s="120"/>
      <c r="AC38" s="120">
        <v>26.1</v>
      </c>
      <c r="AD38" s="120"/>
      <c r="AE38" s="120"/>
      <c r="AF38" s="120"/>
      <c r="AG38" s="120"/>
      <c r="AH38" s="120">
        <v>6.3</v>
      </c>
      <c r="AI38" s="120"/>
      <c r="AJ38" s="120"/>
      <c r="AK38" s="120"/>
      <c r="AL38" s="120"/>
      <c r="AM38" s="120"/>
      <c r="AN38" s="120"/>
      <c r="AO38" s="120"/>
      <c r="AP38" s="120"/>
      <c r="AQ38" s="120">
        <v>3.3</v>
      </c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>
        <v>13.3</v>
      </c>
      <c r="BG38" s="120"/>
      <c r="BH38" s="120"/>
      <c r="BI38" s="120"/>
      <c r="BJ38" s="120">
        <v>1.4</v>
      </c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>
        <v>5.9</v>
      </c>
      <c r="CJ38" s="120"/>
      <c r="CK38" s="120">
        <v>16.399999999999999</v>
      </c>
      <c r="CL38" s="120"/>
      <c r="CM38" s="120"/>
      <c r="CN38" s="120">
        <v>14.6</v>
      </c>
      <c r="CO38" s="120"/>
      <c r="CP38" s="120"/>
      <c r="CQ38" s="120"/>
      <c r="CR38" s="120">
        <v>5.7</v>
      </c>
      <c r="CS38" s="120">
        <v>0.9</v>
      </c>
      <c r="CT38" s="122"/>
      <c r="CU38" s="122"/>
      <c r="CV38" s="122"/>
      <c r="CW38" s="121"/>
      <c r="CX38" s="97">
        <f t="array" ref="CX38">SUMPRODUCT(B38:CW38*0.25)</f>
        <v>57.100000000000009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>
        <v>3.9</v>
      </c>
      <c r="G40" s="120">
        <v>3.9</v>
      </c>
      <c r="H40" s="120">
        <v>3.9</v>
      </c>
      <c r="I40" s="120">
        <v>3.9</v>
      </c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7.6</v>
      </c>
      <c r="BG40" s="120">
        <v>7.6</v>
      </c>
      <c r="BH40" s="120">
        <v>7.6</v>
      </c>
      <c r="BI40" s="120">
        <v>7.6</v>
      </c>
      <c r="BJ40" s="120">
        <v>54.6</v>
      </c>
      <c r="BK40" s="120">
        <v>54.6</v>
      </c>
      <c r="BL40" s="120">
        <v>54.6</v>
      </c>
      <c r="BM40" s="120">
        <v>54.6</v>
      </c>
      <c r="BN40" s="120">
        <v>20.8</v>
      </c>
      <c r="BO40" s="120">
        <v>20.8</v>
      </c>
      <c r="BP40" s="120">
        <v>20.8</v>
      </c>
      <c r="BQ40" s="120">
        <v>20.8</v>
      </c>
      <c r="BR40" s="120"/>
      <c r="BS40" s="120"/>
      <c r="BT40" s="120"/>
      <c r="BU40" s="120"/>
      <c r="BV40" s="120">
        <v>18.8</v>
      </c>
      <c r="BW40" s="120">
        <v>18.8</v>
      </c>
      <c r="BX40" s="120">
        <v>18.8</v>
      </c>
      <c r="BY40" s="120">
        <v>18.8</v>
      </c>
      <c r="BZ40" s="120">
        <v>19.100000000000001</v>
      </c>
      <c r="CA40" s="120">
        <v>19.100000000000001</v>
      </c>
      <c r="CB40" s="120">
        <v>19.100000000000001</v>
      </c>
      <c r="CC40" s="120">
        <v>19.100000000000001</v>
      </c>
      <c r="CD40" s="120">
        <v>61.8</v>
      </c>
      <c r="CE40" s="120">
        <v>61.8</v>
      </c>
      <c r="CF40" s="120">
        <v>61.8</v>
      </c>
      <c r="CG40" s="120">
        <v>61.8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186.6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3.8</v>
      </c>
      <c r="E41" s="107">
        <f t="shared" si="7"/>
        <v>7.3</v>
      </c>
      <c r="F41" s="107">
        <f t="shared" si="7"/>
        <v>3.9</v>
      </c>
      <c r="G41" s="107">
        <f t="shared" si="7"/>
        <v>19.7</v>
      </c>
      <c r="H41" s="107">
        <f t="shared" si="7"/>
        <v>30.799999999999997</v>
      </c>
      <c r="I41" s="107">
        <f t="shared" si="7"/>
        <v>14.700000000000001</v>
      </c>
      <c r="J41" s="107">
        <f t="shared" si="7"/>
        <v>2.9</v>
      </c>
      <c r="K41" s="107">
        <f t="shared" si="7"/>
        <v>5</v>
      </c>
      <c r="L41" s="107">
        <f t="shared" si="7"/>
        <v>1.1000000000000001</v>
      </c>
      <c r="M41" s="107">
        <f t="shared" si="7"/>
        <v>0</v>
      </c>
      <c r="N41" s="107">
        <f t="shared" si="7"/>
        <v>15.9</v>
      </c>
      <c r="O41" s="107">
        <f t="shared" si="7"/>
        <v>2.5</v>
      </c>
      <c r="P41" s="107">
        <f t="shared" si="7"/>
        <v>12.2</v>
      </c>
      <c r="Q41" s="107">
        <f t="shared" si="7"/>
        <v>5.3</v>
      </c>
      <c r="R41" s="107">
        <f t="shared" si="7"/>
        <v>8.5</v>
      </c>
      <c r="S41" s="107">
        <f t="shared" si="7"/>
        <v>0</v>
      </c>
      <c r="T41" s="107">
        <f t="shared" si="7"/>
        <v>7</v>
      </c>
      <c r="U41" s="107">
        <f t="shared" si="7"/>
        <v>4.4000000000000004</v>
      </c>
      <c r="V41" s="107">
        <f t="shared" si="7"/>
        <v>0</v>
      </c>
      <c r="W41" s="107">
        <f t="shared" si="7"/>
        <v>5.0999999999999996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26.1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6.3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3.3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20.9</v>
      </c>
      <c r="BG41" s="107">
        <f t="shared" si="7"/>
        <v>7.6</v>
      </c>
      <c r="BH41" s="107">
        <f t="shared" si="7"/>
        <v>7.6</v>
      </c>
      <c r="BI41" s="107">
        <f t="shared" si="7"/>
        <v>7.6</v>
      </c>
      <c r="BJ41" s="107">
        <f t="shared" si="7"/>
        <v>56</v>
      </c>
      <c r="BK41" s="107">
        <f t="shared" si="7"/>
        <v>54.6</v>
      </c>
      <c r="BL41" s="107">
        <f t="shared" si="7"/>
        <v>54.6</v>
      </c>
      <c r="BM41" s="107">
        <f t="shared" si="7"/>
        <v>54.6</v>
      </c>
      <c r="BN41" s="107">
        <f t="shared" si="7"/>
        <v>20.8</v>
      </c>
      <c r="BO41" s="107">
        <f t="shared" ref="BO41:CW41" si="8">SUM(BO36:BO40)</f>
        <v>20.8</v>
      </c>
      <c r="BP41" s="107">
        <f t="shared" si="8"/>
        <v>20.8</v>
      </c>
      <c r="BQ41" s="107">
        <f t="shared" si="8"/>
        <v>20.8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18.8</v>
      </c>
      <c r="BW41" s="107">
        <f t="shared" si="8"/>
        <v>18.8</v>
      </c>
      <c r="BX41" s="107">
        <f t="shared" si="8"/>
        <v>18.8</v>
      </c>
      <c r="BY41" s="107">
        <f t="shared" si="8"/>
        <v>18.8</v>
      </c>
      <c r="BZ41" s="107">
        <f t="shared" si="8"/>
        <v>19.100000000000001</v>
      </c>
      <c r="CA41" s="107">
        <f t="shared" si="8"/>
        <v>19.100000000000001</v>
      </c>
      <c r="CB41" s="107">
        <f t="shared" si="8"/>
        <v>19.100000000000001</v>
      </c>
      <c r="CC41" s="107">
        <f t="shared" si="8"/>
        <v>19.100000000000001</v>
      </c>
      <c r="CD41" s="107">
        <f t="shared" si="8"/>
        <v>61.8</v>
      </c>
      <c r="CE41" s="107">
        <f t="shared" si="8"/>
        <v>61.8</v>
      </c>
      <c r="CF41" s="107">
        <f t="shared" si="8"/>
        <v>61.8</v>
      </c>
      <c r="CG41" s="107">
        <f t="shared" si="8"/>
        <v>61.8</v>
      </c>
      <c r="CH41" s="107">
        <f t="shared" si="8"/>
        <v>0</v>
      </c>
      <c r="CI41" s="107">
        <f t="shared" si="8"/>
        <v>5.9</v>
      </c>
      <c r="CJ41" s="107">
        <f t="shared" si="8"/>
        <v>0</v>
      </c>
      <c r="CK41" s="107">
        <f t="shared" si="8"/>
        <v>16.399999999999999</v>
      </c>
      <c r="CL41" s="107">
        <f t="shared" si="8"/>
        <v>0</v>
      </c>
      <c r="CM41" s="107">
        <f t="shared" si="8"/>
        <v>0</v>
      </c>
      <c r="CN41" s="107">
        <f t="shared" si="8"/>
        <v>14.6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5.7</v>
      </c>
      <c r="CS41" s="107">
        <f t="shared" si="8"/>
        <v>0.9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243.7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>
        <v>3.8</v>
      </c>
      <c r="E46" s="120">
        <v>7.3</v>
      </c>
      <c r="F46" s="120"/>
      <c r="G46" s="120">
        <v>15.8</v>
      </c>
      <c r="H46" s="120">
        <v>26.9</v>
      </c>
      <c r="I46" s="120">
        <v>10.8</v>
      </c>
      <c r="J46" s="120">
        <v>2.9</v>
      </c>
      <c r="K46" s="120">
        <v>5</v>
      </c>
      <c r="L46" s="120">
        <v>1.1000000000000001</v>
      </c>
      <c r="M46" s="120"/>
      <c r="N46" s="120">
        <v>15.9</v>
      </c>
      <c r="O46" s="120">
        <v>2.5</v>
      </c>
      <c r="P46" s="120">
        <v>12.2</v>
      </c>
      <c r="Q46" s="120">
        <v>5.3</v>
      </c>
      <c r="R46" s="120">
        <v>8.5</v>
      </c>
      <c r="S46" s="120"/>
      <c r="T46" s="120">
        <v>7</v>
      </c>
      <c r="U46" s="120">
        <v>4.4000000000000004</v>
      </c>
      <c r="V46" s="120"/>
      <c r="W46" s="120">
        <v>5.0999999999999996</v>
      </c>
      <c r="X46" s="120"/>
      <c r="Y46" s="120"/>
      <c r="Z46" s="120"/>
      <c r="AA46" s="120"/>
      <c r="AB46" s="120"/>
      <c r="AC46" s="120">
        <v>26.1</v>
      </c>
      <c r="AD46" s="120"/>
      <c r="AE46" s="120"/>
      <c r="AF46" s="120"/>
      <c r="AG46" s="120"/>
      <c r="AH46" s="120">
        <v>6.3</v>
      </c>
      <c r="AI46" s="120"/>
      <c r="AJ46" s="120"/>
      <c r="AK46" s="120"/>
      <c r="AL46" s="120"/>
      <c r="AM46" s="120"/>
      <c r="AN46" s="120"/>
      <c r="AO46" s="120"/>
      <c r="AP46" s="120"/>
      <c r="AQ46" s="120">
        <v>3.3</v>
      </c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>
        <v>13.3</v>
      </c>
      <c r="BG46" s="120"/>
      <c r="BH46" s="120"/>
      <c r="BI46" s="120"/>
      <c r="BJ46" s="120">
        <v>1.4</v>
      </c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>
        <v>5.9</v>
      </c>
      <c r="CJ46" s="120"/>
      <c r="CK46" s="120">
        <v>16.399999999999999</v>
      </c>
      <c r="CL46" s="120"/>
      <c r="CM46" s="120"/>
      <c r="CN46" s="120">
        <v>14.6</v>
      </c>
      <c r="CO46" s="120"/>
      <c r="CP46" s="120"/>
      <c r="CQ46" s="120"/>
      <c r="CR46" s="120">
        <v>5.7</v>
      </c>
      <c r="CS46" s="120">
        <v>0.9</v>
      </c>
      <c r="CT46" s="122"/>
      <c r="CU46" s="122"/>
      <c r="CV46" s="122"/>
      <c r="CW46" s="121"/>
      <c r="CX46" s="97">
        <f t="array" ref="CX46">SUMPRODUCT(B46:CW46*0.25)</f>
        <v>57.100000000000009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>
        <v>3.9</v>
      </c>
      <c r="G48" s="120">
        <v>3.9</v>
      </c>
      <c r="H48" s="120">
        <v>3.9</v>
      </c>
      <c r="I48" s="120">
        <v>3.9</v>
      </c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7.6</v>
      </c>
      <c r="BG48" s="120">
        <v>7.6</v>
      </c>
      <c r="BH48" s="120">
        <v>7.6</v>
      </c>
      <c r="BI48" s="120">
        <v>7.6</v>
      </c>
      <c r="BJ48" s="120">
        <v>54.6</v>
      </c>
      <c r="BK48" s="120">
        <v>54.6</v>
      </c>
      <c r="BL48" s="120">
        <v>54.6</v>
      </c>
      <c r="BM48" s="120">
        <v>54.6</v>
      </c>
      <c r="BN48" s="120">
        <v>20.8</v>
      </c>
      <c r="BO48" s="120">
        <v>20.8</v>
      </c>
      <c r="BP48" s="120">
        <v>20.8</v>
      </c>
      <c r="BQ48" s="120">
        <v>20.8</v>
      </c>
      <c r="BR48" s="120"/>
      <c r="BS48" s="120"/>
      <c r="BT48" s="120"/>
      <c r="BU48" s="120"/>
      <c r="BV48" s="120">
        <v>18.8</v>
      </c>
      <c r="BW48" s="120">
        <v>18.8</v>
      </c>
      <c r="BX48" s="120">
        <v>18.8</v>
      </c>
      <c r="BY48" s="120">
        <v>18.8</v>
      </c>
      <c r="BZ48" s="120">
        <v>19.100000000000001</v>
      </c>
      <c r="CA48" s="120">
        <v>19.100000000000001</v>
      </c>
      <c r="CB48" s="120">
        <v>19.100000000000001</v>
      </c>
      <c r="CC48" s="120">
        <v>19.100000000000001</v>
      </c>
      <c r="CD48" s="120">
        <v>61.8</v>
      </c>
      <c r="CE48" s="120">
        <v>61.8</v>
      </c>
      <c r="CF48" s="120">
        <v>61.8</v>
      </c>
      <c r="CG48" s="120">
        <v>61.8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186.6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3.8</v>
      </c>
      <c r="E50" s="107">
        <f t="shared" si="9"/>
        <v>7.3</v>
      </c>
      <c r="F50" s="107">
        <f t="shared" si="9"/>
        <v>3.9</v>
      </c>
      <c r="G50" s="107">
        <f t="shared" si="9"/>
        <v>19.7</v>
      </c>
      <c r="H50" s="107">
        <f t="shared" si="9"/>
        <v>30.799999999999997</v>
      </c>
      <c r="I50" s="107">
        <f t="shared" si="9"/>
        <v>14.700000000000001</v>
      </c>
      <c r="J50" s="107">
        <f t="shared" si="9"/>
        <v>2.9</v>
      </c>
      <c r="K50" s="107">
        <f t="shared" si="9"/>
        <v>5</v>
      </c>
      <c r="L50" s="107">
        <f t="shared" si="9"/>
        <v>1.1000000000000001</v>
      </c>
      <c r="M50" s="107">
        <f t="shared" si="9"/>
        <v>0</v>
      </c>
      <c r="N50" s="107">
        <f t="shared" si="9"/>
        <v>15.9</v>
      </c>
      <c r="O50" s="107">
        <f t="shared" si="9"/>
        <v>2.5</v>
      </c>
      <c r="P50" s="107">
        <f t="shared" si="9"/>
        <v>12.2</v>
      </c>
      <c r="Q50" s="107">
        <f t="shared" si="9"/>
        <v>5.3</v>
      </c>
      <c r="R50" s="107">
        <f t="shared" si="9"/>
        <v>8.5</v>
      </c>
      <c r="S50" s="107">
        <f t="shared" si="9"/>
        <v>0</v>
      </c>
      <c r="T50" s="107">
        <f t="shared" si="9"/>
        <v>7</v>
      </c>
      <c r="U50" s="107">
        <f t="shared" si="9"/>
        <v>4.4000000000000004</v>
      </c>
      <c r="V50" s="107">
        <f t="shared" si="9"/>
        <v>0</v>
      </c>
      <c r="W50" s="107">
        <f t="shared" si="9"/>
        <v>5.0999999999999996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26.1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6.3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3.3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20.9</v>
      </c>
      <c r="BG50" s="107">
        <f t="shared" si="9"/>
        <v>7.6</v>
      </c>
      <c r="BH50" s="107">
        <f t="shared" si="9"/>
        <v>7.6</v>
      </c>
      <c r="BI50" s="107">
        <f t="shared" si="9"/>
        <v>7.6</v>
      </c>
      <c r="BJ50" s="107">
        <f t="shared" si="9"/>
        <v>56</v>
      </c>
      <c r="BK50" s="107">
        <f t="shared" si="9"/>
        <v>54.6</v>
      </c>
      <c r="BL50" s="107">
        <f t="shared" si="9"/>
        <v>54.6</v>
      </c>
      <c r="BM50" s="107">
        <f t="shared" si="9"/>
        <v>54.6</v>
      </c>
      <c r="BN50" s="107">
        <f t="shared" si="9"/>
        <v>20.8</v>
      </c>
      <c r="BO50" s="107">
        <f t="shared" ref="BO50:CW50" si="10">SUM(BO44:BO49)</f>
        <v>20.8</v>
      </c>
      <c r="BP50" s="107">
        <f t="shared" si="10"/>
        <v>20.8</v>
      </c>
      <c r="BQ50" s="107">
        <f t="shared" si="10"/>
        <v>20.8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18.8</v>
      </c>
      <c r="BW50" s="107">
        <f t="shared" si="10"/>
        <v>18.8</v>
      </c>
      <c r="BX50" s="107">
        <f t="shared" si="10"/>
        <v>18.8</v>
      </c>
      <c r="BY50" s="107">
        <f t="shared" si="10"/>
        <v>18.8</v>
      </c>
      <c r="BZ50" s="107">
        <f t="shared" si="10"/>
        <v>19.100000000000001</v>
      </c>
      <c r="CA50" s="107">
        <f t="shared" si="10"/>
        <v>19.100000000000001</v>
      </c>
      <c r="CB50" s="107">
        <f t="shared" si="10"/>
        <v>19.100000000000001</v>
      </c>
      <c r="CC50" s="107">
        <f t="shared" si="10"/>
        <v>19.100000000000001</v>
      </c>
      <c r="CD50" s="107">
        <f t="shared" si="10"/>
        <v>61.8</v>
      </c>
      <c r="CE50" s="107">
        <f t="shared" si="10"/>
        <v>61.8</v>
      </c>
      <c r="CF50" s="107">
        <f t="shared" si="10"/>
        <v>61.8</v>
      </c>
      <c r="CG50" s="107">
        <f t="shared" si="10"/>
        <v>61.8</v>
      </c>
      <c r="CH50" s="107">
        <f t="shared" si="10"/>
        <v>0</v>
      </c>
      <c r="CI50" s="107">
        <f t="shared" si="10"/>
        <v>5.9</v>
      </c>
      <c r="CJ50" s="107">
        <f t="shared" si="10"/>
        <v>0</v>
      </c>
      <c r="CK50" s="107">
        <f t="shared" si="10"/>
        <v>16.399999999999999</v>
      </c>
      <c r="CL50" s="107">
        <f t="shared" si="10"/>
        <v>0</v>
      </c>
      <c r="CM50" s="107">
        <f t="shared" si="10"/>
        <v>0</v>
      </c>
      <c r="CN50" s="107">
        <f t="shared" si="10"/>
        <v>14.6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5.7</v>
      </c>
      <c r="CS50" s="107">
        <f t="shared" si="10"/>
        <v>0.9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243.7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16.914000000000001</v>
      </c>
      <c r="C53" s="107">
        <f t="shared" ref="C53:BN53" si="13">C17+C27+C41</f>
        <v>28.830000000000002</v>
      </c>
      <c r="D53" s="107">
        <f t="shared" si="13"/>
        <v>23.626000000000001</v>
      </c>
      <c r="E53" s="107">
        <f t="shared" si="13"/>
        <v>20.57</v>
      </c>
      <c r="F53" s="107">
        <f t="shared" si="13"/>
        <v>28.358999999999995</v>
      </c>
      <c r="G53" s="107">
        <f t="shared" si="13"/>
        <v>35.527000000000001</v>
      </c>
      <c r="H53" s="107">
        <f t="shared" si="13"/>
        <v>37.083999999999996</v>
      </c>
      <c r="I53" s="107">
        <f t="shared" si="13"/>
        <v>34.015999999999998</v>
      </c>
      <c r="J53" s="107">
        <f t="shared" si="13"/>
        <v>12.326000000000001</v>
      </c>
      <c r="K53" s="107">
        <f t="shared" si="13"/>
        <v>12.648</v>
      </c>
      <c r="L53" s="107">
        <f t="shared" si="13"/>
        <v>13.238</v>
      </c>
      <c r="M53" s="107">
        <f t="shared" si="13"/>
        <v>20.201999999999998</v>
      </c>
      <c r="N53" s="107">
        <f t="shared" si="13"/>
        <v>17.622</v>
      </c>
      <c r="O53" s="107">
        <f t="shared" si="13"/>
        <v>16.213999999999999</v>
      </c>
      <c r="P53" s="107">
        <f t="shared" si="13"/>
        <v>13.959</v>
      </c>
      <c r="Q53" s="107">
        <f t="shared" si="13"/>
        <v>12.815000000000001</v>
      </c>
      <c r="R53" s="107">
        <f t="shared" si="13"/>
        <v>12.029</v>
      </c>
      <c r="S53" s="107">
        <f t="shared" si="13"/>
        <v>15.347</v>
      </c>
      <c r="T53" s="107">
        <f t="shared" si="13"/>
        <v>12.904</v>
      </c>
      <c r="U53" s="107">
        <f t="shared" si="13"/>
        <v>12.711</v>
      </c>
      <c r="V53" s="107">
        <f t="shared" si="13"/>
        <v>29.338999999999999</v>
      </c>
      <c r="W53" s="107">
        <f t="shared" si="13"/>
        <v>14.170999999999999</v>
      </c>
      <c r="X53" s="107">
        <f t="shared" si="13"/>
        <v>15.077</v>
      </c>
      <c r="Y53" s="107">
        <f t="shared" si="13"/>
        <v>29.033000000000001</v>
      </c>
      <c r="Z53" s="107">
        <f t="shared" si="13"/>
        <v>112.65900000000001</v>
      </c>
      <c r="AA53" s="107">
        <f t="shared" si="13"/>
        <v>123.783</v>
      </c>
      <c r="AB53" s="107">
        <f t="shared" si="13"/>
        <v>107.90900000000001</v>
      </c>
      <c r="AC53" s="107">
        <f t="shared" si="13"/>
        <v>87.686000000000007</v>
      </c>
      <c r="AD53" s="107">
        <f t="shared" si="13"/>
        <v>67.055999999999997</v>
      </c>
      <c r="AE53" s="107">
        <f t="shared" si="13"/>
        <v>66.965999999999994</v>
      </c>
      <c r="AF53" s="107">
        <f t="shared" si="13"/>
        <v>66.891000000000005</v>
      </c>
      <c r="AG53" s="107">
        <f t="shared" si="13"/>
        <v>66.763000000000005</v>
      </c>
      <c r="AH53" s="107">
        <f t="shared" si="13"/>
        <v>52.385999999999996</v>
      </c>
      <c r="AI53" s="107">
        <f t="shared" si="13"/>
        <v>45.854999999999997</v>
      </c>
      <c r="AJ53" s="107">
        <f t="shared" si="13"/>
        <v>45.816000000000003</v>
      </c>
      <c r="AK53" s="107">
        <f t="shared" si="13"/>
        <v>162.92499999999998</v>
      </c>
      <c r="AL53" s="107">
        <f t="shared" si="13"/>
        <v>26.638999999999999</v>
      </c>
      <c r="AM53" s="107">
        <f t="shared" si="13"/>
        <v>37.347000000000001</v>
      </c>
      <c r="AN53" s="107">
        <f t="shared" si="13"/>
        <v>41.406999999999996</v>
      </c>
      <c r="AO53" s="107">
        <f t="shared" si="13"/>
        <v>37.811999999999998</v>
      </c>
      <c r="AP53" s="107">
        <f t="shared" si="13"/>
        <v>50.393000000000001</v>
      </c>
      <c r="AQ53" s="107">
        <f t="shared" si="13"/>
        <v>44.967999999999996</v>
      </c>
      <c r="AR53" s="107">
        <f t="shared" si="13"/>
        <v>47.94</v>
      </c>
      <c r="AS53" s="107">
        <f t="shared" si="13"/>
        <v>51.039000000000001</v>
      </c>
      <c r="AT53" s="107">
        <f t="shared" si="13"/>
        <v>53.902999999999999</v>
      </c>
      <c r="AU53" s="107">
        <f t="shared" si="13"/>
        <v>58.262</v>
      </c>
      <c r="AV53" s="107">
        <f t="shared" si="13"/>
        <v>56.468000000000004</v>
      </c>
      <c r="AW53" s="107">
        <f t="shared" si="13"/>
        <v>51.591999999999999</v>
      </c>
      <c r="AX53" s="107">
        <f t="shared" si="13"/>
        <v>107.154</v>
      </c>
      <c r="AY53" s="107">
        <f t="shared" si="13"/>
        <v>107.154</v>
      </c>
      <c r="AZ53" s="107">
        <f t="shared" si="13"/>
        <v>106.57899999999999</v>
      </c>
      <c r="BA53" s="107">
        <f t="shared" si="13"/>
        <v>107.4</v>
      </c>
      <c r="BB53" s="107">
        <f t="shared" si="13"/>
        <v>104.569</v>
      </c>
      <c r="BC53" s="107">
        <f t="shared" si="13"/>
        <v>97.646000000000001</v>
      </c>
      <c r="BD53" s="107">
        <f t="shared" si="13"/>
        <v>96.087000000000003</v>
      </c>
      <c r="BE53" s="107">
        <f t="shared" si="13"/>
        <v>81.128</v>
      </c>
      <c r="BF53" s="107">
        <f t="shared" si="13"/>
        <v>63.965999999999994</v>
      </c>
      <c r="BG53" s="107">
        <f t="shared" si="13"/>
        <v>58.803000000000004</v>
      </c>
      <c r="BH53" s="107">
        <f t="shared" si="13"/>
        <v>40.661000000000001</v>
      </c>
      <c r="BI53" s="107">
        <f t="shared" si="13"/>
        <v>42.069000000000003</v>
      </c>
      <c r="BJ53" s="107">
        <f t="shared" si="13"/>
        <v>58.954999999999998</v>
      </c>
      <c r="BK53" s="107">
        <f t="shared" si="13"/>
        <v>61.972999999999999</v>
      </c>
      <c r="BL53" s="107">
        <f t="shared" si="13"/>
        <v>60.157000000000004</v>
      </c>
      <c r="BM53" s="107">
        <f t="shared" si="13"/>
        <v>57.829000000000001</v>
      </c>
      <c r="BN53" s="107">
        <f t="shared" si="13"/>
        <v>36.457000000000001</v>
      </c>
      <c r="BO53" s="107">
        <f t="shared" ref="BO53:CX53" si="14">BO17+BO27+BO41</f>
        <v>31.35</v>
      </c>
      <c r="BP53" s="107">
        <f t="shared" si="14"/>
        <v>33.889000000000003</v>
      </c>
      <c r="BQ53" s="107">
        <f t="shared" si="14"/>
        <v>36.911999999999999</v>
      </c>
      <c r="BR53" s="107">
        <f t="shared" si="14"/>
        <v>77.908000000000001</v>
      </c>
      <c r="BS53" s="107">
        <f t="shared" si="14"/>
        <v>77.936999999999998</v>
      </c>
      <c r="BT53" s="107">
        <f t="shared" si="14"/>
        <v>76.760999999999996</v>
      </c>
      <c r="BU53" s="107">
        <f t="shared" si="14"/>
        <v>76.765999999999991</v>
      </c>
      <c r="BV53" s="107">
        <f t="shared" si="14"/>
        <v>26.834000000000003</v>
      </c>
      <c r="BW53" s="107">
        <f t="shared" si="14"/>
        <v>27.322000000000003</v>
      </c>
      <c r="BX53" s="107">
        <f t="shared" si="14"/>
        <v>26.914999999999999</v>
      </c>
      <c r="BY53" s="107">
        <f t="shared" si="14"/>
        <v>27.27</v>
      </c>
      <c r="BZ53" s="107">
        <f t="shared" si="14"/>
        <v>28.331000000000003</v>
      </c>
      <c r="CA53" s="107">
        <f t="shared" si="14"/>
        <v>27.641000000000002</v>
      </c>
      <c r="CB53" s="107">
        <f t="shared" si="14"/>
        <v>28.182000000000002</v>
      </c>
      <c r="CC53" s="107">
        <f t="shared" si="14"/>
        <v>46.423999999999999</v>
      </c>
      <c r="CD53" s="107">
        <f t="shared" si="14"/>
        <v>94.365000000000009</v>
      </c>
      <c r="CE53" s="107">
        <f t="shared" si="14"/>
        <v>108.494</v>
      </c>
      <c r="CF53" s="107">
        <f t="shared" si="14"/>
        <v>63.866999999999997</v>
      </c>
      <c r="CG53" s="107">
        <f t="shared" si="14"/>
        <v>81.03</v>
      </c>
      <c r="CH53" s="107">
        <f t="shared" si="14"/>
        <v>30.885000000000002</v>
      </c>
      <c r="CI53" s="107">
        <f t="shared" si="14"/>
        <v>48.753</v>
      </c>
      <c r="CJ53" s="107">
        <f t="shared" si="14"/>
        <v>24.641999999999999</v>
      </c>
      <c r="CK53" s="107">
        <f t="shared" si="14"/>
        <v>37.551000000000002</v>
      </c>
      <c r="CL53" s="107">
        <f t="shared" si="14"/>
        <v>22.740000000000002</v>
      </c>
      <c r="CM53" s="107">
        <f t="shared" si="14"/>
        <v>16.285999999999998</v>
      </c>
      <c r="CN53" s="107">
        <f t="shared" si="14"/>
        <v>27.432000000000002</v>
      </c>
      <c r="CO53" s="107">
        <f t="shared" si="14"/>
        <v>27.782</v>
      </c>
      <c r="CP53" s="107">
        <f t="shared" si="14"/>
        <v>23.665000000000003</v>
      </c>
      <c r="CQ53" s="107">
        <f t="shared" si="14"/>
        <v>43.392000000000003</v>
      </c>
      <c r="CR53" s="107">
        <f t="shared" si="14"/>
        <v>42.447000000000003</v>
      </c>
      <c r="CS53" s="107">
        <f t="shared" si="14"/>
        <v>51.384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1183.1925000000001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16.914000000000001</v>
      </c>
      <c r="C5" s="25">
        <v>28.827999999999999</v>
      </c>
      <c r="D5" s="25">
        <v>23.608000000000001</v>
      </c>
      <c r="E5" s="25">
        <v>20.600999999999999</v>
      </c>
      <c r="F5" s="25">
        <v>28.4</v>
      </c>
      <c r="G5" s="25">
        <v>35.482999999999997</v>
      </c>
      <c r="H5" s="25">
        <v>37.040999999999997</v>
      </c>
      <c r="I5" s="25">
        <v>34.048000000000002</v>
      </c>
      <c r="J5" s="25">
        <v>12.311999999999999</v>
      </c>
      <c r="K5" s="25">
        <v>12.664999999999999</v>
      </c>
      <c r="L5" s="25">
        <v>13.250999999999999</v>
      </c>
      <c r="M5" s="25">
        <v>20.152999999999999</v>
      </c>
      <c r="N5" s="25">
        <v>17.611999999999998</v>
      </c>
      <c r="O5" s="25">
        <v>16.251000000000001</v>
      </c>
      <c r="P5" s="25">
        <v>13.951000000000001</v>
      </c>
      <c r="Q5" s="25">
        <v>12.864000000000001</v>
      </c>
      <c r="R5" s="25">
        <v>12.005000000000001</v>
      </c>
      <c r="S5" s="25">
        <v>15.313000000000001</v>
      </c>
      <c r="T5" s="25">
        <v>12.869</v>
      </c>
      <c r="U5" s="25">
        <v>12.721</v>
      </c>
      <c r="V5" s="25">
        <v>29.369</v>
      </c>
      <c r="W5" s="25">
        <v>14.147</v>
      </c>
      <c r="X5" s="25">
        <v>15.077</v>
      </c>
      <c r="Y5" s="25">
        <v>29.004999999999999</v>
      </c>
      <c r="Z5" s="25">
        <v>112.629</v>
      </c>
      <c r="AA5" s="25">
        <v>123.803</v>
      </c>
      <c r="AB5" s="25">
        <v>107.95699999999999</v>
      </c>
      <c r="AC5" s="25">
        <v>87.662999999999997</v>
      </c>
      <c r="AD5" s="25">
        <v>67.055999999999997</v>
      </c>
      <c r="AE5" s="25">
        <v>66.965999999999994</v>
      </c>
      <c r="AF5" s="25">
        <v>66.891000000000005</v>
      </c>
      <c r="AG5" s="25">
        <v>66.781999999999996</v>
      </c>
      <c r="AH5" s="25">
        <v>52.427999999999997</v>
      </c>
      <c r="AI5" s="25">
        <v>45.854999999999997</v>
      </c>
      <c r="AJ5" s="25">
        <v>45.816000000000003</v>
      </c>
      <c r="AK5" s="25">
        <v>162.93199999999999</v>
      </c>
      <c r="AL5" s="25">
        <v>26.638999999999999</v>
      </c>
      <c r="AM5" s="25">
        <v>37.347000000000001</v>
      </c>
      <c r="AN5" s="25">
        <v>41.406999999999996</v>
      </c>
      <c r="AO5" s="25">
        <v>37.811999999999998</v>
      </c>
      <c r="AP5" s="25">
        <v>50.393000000000001</v>
      </c>
      <c r="AQ5" s="25">
        <v>44.918999999999997</v>
      </c>
      <c r="AR5" s="25">
        <v>47.94</v>
      </c>
      <c r="AS5" s="25">
        <v>51.039000000000001</v>
      </c>
      <c r="AT5" s="25">
        <v>53.902999999999999</v>
      </c>
      <c r="AU5" s="25">
        <v>58.262</v>
      </c>
      <c r="AV5" s="25">
        <v>56.468000000000004</v>
      </c>
      <c r="AW5" s="25">
        <v>51.591999999999999</v>
      </c>
      <c r="AX5" s="25">
        <v>107.154</v>
      </c>
      <c r="AY5" s="25">
        <v>107.154</v>
      </c>
      <c r="AZ5" s="25">
        <v>106.57899999999999</v>
      </c>
      <c r="BA5" s="25">
        <v>107.4</v>
      </c>
      <c r="BB5" s="25">
        <v>104.569</v>
      </c>
      <c r="BC5" s="25">
        <v>97.646000000000001</v>
      </c>
      <c r="BD5" s="25">
        <v>96.087000000000003</v>
      </c>
      <c r="BE5" s="25">
        <v>81.128</v>
      </c>
      <c r="BF5" s="25">
        <v>64.031999999999996</v>
      </c>
      <c r="BG5" s="25">
        <v>58.844999999999999</v>
      </c>
      <c r="BH5" s="25">
        <v>40.703000000000003</v>
      </c>
      <c r="BI5" s="25">
        <v>42.110999999999997</v>
      </c>
      <c r="BJ5" s="25">
        <v>59.003</v>
      </c>
      <c r="BK5" s="25">
        <v>62.002000000000002</v>
      </c>
      <c r="BL5" s="25">
        <v>60.186</v>
      </c>
      <c r="BM5" s="25">
        <v>57.877000000000002</v>
      </c>
      <c r="BN5" s="25">
        <v>36.457000000000001</v>
      </c>
      <c r="BO5" s="25">
        <v>31.35</v>
      </c>
      <c r="BP5" s="25">
        <v>33.889000000000003</v>
      </c>
      <c r="BQ5" s="25">
        <v>36.911999999999999</v>
      </c>
      <c r="BR5" s="25">
        <v>77.885999999999996</v>
      </c>
      <c r="BS5" s="25">
        <v>77.915000000000006</v>
      </c>
      <c r="BT5" s="25">
        <v>76.739000000000004</v>
      </c>
      <c r="BU5" s="25">
        <v>76.744</v>
      </c>
      <c r="BV5" s="25">
        <v>26.878</v>
      </c>
      <c r="BW5" s="25">
        <v>27.366</v>
      </c>
      <c r="BX5" s="25">
        <v>26.959</v>
      </c>
      <c r="BY5" s="25">
        <v>27.314</v>
      </c>
      <c r="BZ5" s="25">
        <v>28.256</v>
      </c>
      <c r="CA5" s="25">
        <v>27.632999999999999</v>
      </c>
      <c r="CB5" s="25">
        <v>28.137</v>
      </c>
      <c r="CC5" s="25">
        <v>46.378999999999998</v>
      </c>
      <c r="CD5" s="25">
        <v>94.391000000000005</v>
      </c>
      <c r="CE5" s="25">
        <v>108.536</v>
      </c>
      <c r="CF5" s="25">
        <v>63.893000000000001</v>
      </c>
      <c r="CG5" s="25">
        <v>81.055999999999997</v>
      </c>
      <c r="CH5" s="25">
        <v>30.885000000000002</v>
      </c>
      <c r="CI5" s="25">
        <v>48.713000000000001</v>
      </c>
      <c r="CJ5" s="25">
        <v>24.641999999999999</v>
      </c>
      <c r="CK5" s="25">
        <v>37.578000000000003</v>
      </c>
      <c r="CL5" s="25">
        <v>22.74</v>
      </c>
      <c r="CM5" s="25">
        <v>16.286000000000001</v>
      </c>
      <c r="CN5" s="25">
        <v>27.393999999999998</v>
      </c>
      <c r="CO5" s="25">
        <v>27.751000000000001</v>
      </c>
      <c r="CP5" s="25">
        <v>23.664999999999999</v>
      </c>
      <c r="CQ5" s="25">
        <v>43.421999999999997</v>
      </c>
      <c r="CR5" s="25">
        <v>42.487000000000002</v>
      </c>
      <c r="CS5" s="25">
        <v>51.34</v>
      </c>
      <c r="CT5" s="26"/>
      <c r="CU5" s="26"/>
      <c r="CV5" s="26"/>
      <c r="CW5" s="27"/>
      <c r="CX5" s="28">
        <f t="array" ref="CX5">SUMPRODUCT(B5:CW5*0.25)</f>
        <v>1183.2639999999999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84.33</v>
      </c>
      <c r="C8" s="37">
        <v>86</v>
      </c>
      <c r="D8" s="37">
        <v>87.22</v>
      </c>
      <c r="E8" s="37">
        <v>82.58</v>
      </c>
      <c r="F8" s="37">
        <v>90</v>
      </c>
      <c r="G8" s="37">
        <v>83.42</v>
      </c>
      <c r="H8" s="37">
        <v>81.489999999999995</v>
      </c>
      <c r="I8" s="37">
        <v>80</v>
      </c>
      <c r="J8" s="37">
        <v>81.8</v>
      </c>
      <c r="K8" s="37">
        <v>79.34</v>
      </c>
      <c r="L8" s="37">
        <v>79.28</v>
      </c>
      <c r="M8" s="37">
        <v>78.55</v>
      </c>
      <c r="N8" s="37">
        <v>78.61</v>
      </c>
      <c r="O8" s="37">
        <v>78.56</v>
      </c>
      <c r="P8" s="37">
        <v>78.2</v>
      </c>
      <c r="Q8" s="37">
        <v>78.03</v>
      </c>
      <c r="R8" s="37">
        <v>77.400000000000006</v>
      </c>
      <c r="S8" s="37">
        <v>79.61</v>
      </c>
      <c r="T8" s="37">
        <v>81.599999999999994</v>
      </c>
      <c r="U8" s="37">
        <v>85</v>
      </c>
      <c r="V8" s="37">
        <v>77.27</v>
      </c>
      <c r="W8" s="37">
        <v>83.71</v>
      </c>
      <c r="X8" s="37">
        <v>86.29</v>
      </c>
      <c r="Y8" s="37">
        <v>88.98</v>
      </c>
      <c r="Z8" s="37">
        <v>83.31</v>
      </c>
      <c r="AA8" s="37">
        <v>88.42</v>
      </c>
      <c r="AB8" s="37">
        <v>98.92</v>
      </c>
      <c r="AC8" s="37">
        <v>120.8</v>
      </c>
      <c r="AD8" s="37">
        <v>104.69</v>
      </c>
      <c r="AE8" s="37">
        <v>109.8</v>
      </c>
      <c r="AF8" s="37">
        <v>106.07</v>
      </c>
      <c r="AG8" s="37">
        <v>99.12</v>
      </c>
      <c r="AH8" s="37">
        <v>126.06</v>
      </c>
      <c r="AI8" s="37">
        <v>120.31</v>
      </c>
      <c r="AJ8" s="37">
        <v>113.28</v>
      </c>
      <c r="AK8" s="37">
        <v>98.75</v>
      </c>
      <c r="AL8" s="37">
        <v>96.67</v>
      </c>
      <c r="AM8" s="37">
        <v>87.08</v>
      </c>
      <c r="AN8" s="37">
        <v>84.26</v>
      </c>
      <c r="AO8" s="37">
        <v>79.8</v>
      </c>
      <c r="AP8" s="37">
        <v>81.400000000000006</v>
      </c>
      <c r="AQ8" s="37">
        <v>81</v>
      </c>
      <c r="AR8" s="37">
        <v>80.13</v>
      </c>
      <c r="AS8" s="37">
        <v>79.790000000000006</v>
      </c>
      <c r="AT8" s="37">
        <v>80.98</v>
      </c>
      <c r="AU8" s="37">
        <v>81.180000000000007</v>
      </c>
      <c r="AV8" s="37">
        <v>81.94</v>
      </c>
      <c r="AW8" s="37">
        <v>81.99</v>
      </c>
      <c r="AX8" s="37">
        <v>82.36</v>
      </c>
      <c r="AY8" s="37">
        <v>83.12</v>
      </c>
      <c r="AZ8" s="37">
        <v>83.8</v>
      </c>
      <c r="BA8" s="37">
        <v>84.82</v>
      </c>
      <c r="BB8" s="37">
        <v>85.47</v>
      </c>
      <c r="BC8" s="37">
        <v>94.11</v>
      </c>
      <c r="BD8" s="37">
        <v>93.68</v>
      </c>
      <c r="BE8" s="37">
        <v>107.96</v>
      </c>
      <c r="BF8" s="37">
        <v>98.57</v>
      </c>
      <c r="BG8" s="37">
        <v>106.7</v>
      </c>
      <c r="BH8" s="37">
        <v>120.8</v>
      </c>
      <c r="BI8" s="37">
        <v>135.41999999999999</v>
      </c>
      <c r="BJ8" s="37">
        <v>112.22</v>
      </c>
      <c r="BK8" s="37">
        <v>123.01</v>
      </c>
      <c r="BL8" s="37">
        <v>114.29</v>
      </c>
      <c r="BM8" s="37">
        <v>150.34</v>
      </c>
      <c r="BN8" s="37">
        <v>107.39</v>
      </c>
      <c r="BO8" s="37">
        <v>116.83</v>
      </c>
      <c r="BP8" s="37">
        <v>135.22999999999999</v>
      </c>
      <c r="BQ8" s="37">
        <v>156.41</v>
      </c>
      <c r="BR8" s="37">
        <v>131.5</v>
      </c>
      <c r="BS8" s="37">
        <v>139.24</v>
      </c>
      <c r="BT8" s="37">
        <v>142.15</v>
      </c>
      <c r="BU8" s="37">
        <v>145.34</v>
      </c>
      <c r="BV8" s="37">
        <v>136.59</v>
      </c>
      <c r="BW8" s="37">
        <v>133.91999999999999</v>
      </c>
      <c r="BX8" s="37">
        <v>135.13</v>
      </c>
      <c r="BY8" s="37">
        <v>129.51</v>
      </c>
      <c r="BZ8" s="37">
        <v>139.99</v>
      </c>
      <c r="CA8" s="37">
        <v>135.02000000000001</v>
      </c>
      <c r="CB8" s="37">
        <v>124.47</v>
      </c>
      <c r="CC8" s="37">
        <v>125.1</v>
      </c>
      <c r="CD8" s="37">
        <v>134.81</v>
      </c>
      <c r="CE8" s="37">
        <v>126.13</v>
      </c>
      <c r="CF8" s="37">
        <v>116.97</v>
      </c>
      <c r="CG8" s="37">
        <v>104.65</v>
      </c>
      <c r="CH8" s="37">
        <v>121.16</v>
      </c>
      <c r="CI8" s="37">
        <v>113.96</v>
      </c>
      <c r="CJ8" s="37">
        <v>110.08</v>
      </c>
      <c r="CK8" s="37">
        <v>101.64</v>
      </c>
      <c r="CL8" s="37">
        <v>114.68</v>
      </c>
      <c r="CM8" s="37">
        <v>110.95</v>
      </c>
      <c r="CN8" s="37">
        <v>102.95</v>
      </c>
      <c r="CO8" s="37">
        <v>90.02</v>
      </c>
      <c r="CP8" s="37">
        <v>94.85</v>
      </c>
      <c r="CQ8" s="37">
        <v>86.64</v>
      </c>
      <c r="CR8" s="37">
        <v>84.87</v>
      </c>
      <c r="CS8" s="37">
        <v>78.489999999999995</v>
      </c>
      <c r="CT8" s="38"/>
      <c r="CU8" s="38"/>
      <c r="CV8" s="38"/>
      <c r="CW8" s="39"/>
      <c r="CX8" s="40">
        <f>IF(SUM(B8:CW8)&lt;&gt;0,AVERAGEIF(B8:CW8,"&lt;&gt;"""),"")</f>
        <v>101.42041666666667</v>
      </c>
    </row>
    <row r="9" spans="1:102" ht="24.95" customHeight="1" thickBot="1" x14ac:dyDescent="0.25">
      <c r="A9" s="41" t="s">
        <v>6</v>
      </c>
      <c r="B9" s="42">
        <v>85.032499999999999</v>
      </c>
      <c r="C9" s="43">
        <v>85.032499999999999</v>
      </c>
      <c r="D9" s="43">
        <v>85.032499999999999</v>
      </c>
      <c r="E9" s="43">
        <v>85.032499999999999</v>
      </c>
      <c r="F9" s="43">
        <v>83.727500000000006</v>
      </c>
      <c r="G9" s="43">
        <v>83.727500000000006</v>
      </c>
      <c r="H9" s="43">
        <v>83.727500000000006</v>
      </c>
      <c r="I9" s="43">
        <v>83.727500000000006</v>
      </c>
      <c r="J9" s="43">
        <v>79.742500000000007</v>
      </c>
      <c r="K9" s="43">
        <v>79.742500000000007</v>
      </c>
      <c r="L9" s="43">
        <v>79.742500000000007</v>
      </c>
      <c r="M9" s="43">
        <v>79.742500000000007</v>
      </c>
      <c r="N9" s="43">
        <v>78.349999999999994</v>
      </c>
      <c r="O9" s="43">
        <v>78.349999999999994</v>
      </c>
      <c r="P9" s="43">
        <v>78.349999999999994</v>
      </c>
      <c r="Q9" s="43">
        <v>78.349999999999994</v>
      </c>
      <c r="R9" s="43">
        <v>80.902500000000003</v>
      </c>
      <c r="S9" s="43">
        <v>80.902500000000003</v>
      </c>
      <c r="T9" s="43">
        <v>80.902500000000003</v>
      </c>
      <c r="U9" s="43">
        <v>80.902500000000003</v>
      </c>
      <c r="V9" s="43">
        <v>84.0625</v>
      </c>
      <c r="W9" s="43">
        <v>84.0625</v>
      </c>
      <c r="X9" s="43">
        <v>84.0625</v>
      </c>
      <c r="Y9" s="43">
        <v>84.0625</v>
      </c>
      <c r="Z9" s="43">
        <v>97.862499999999997</v>
      </c>
      <c r="AA9" s="43">
        <v>97.862499999999997</v>
      </c>
      <c r="AB9" s="43">
        <v>97.862499999999997</v>
      </c>
      <c r="AC9" s="43">
        <v>97.862499999999997</v>
      </c>
      <c r="AD9" s="43">
        <v>104.92</v>
      </c>
      <c r="AE9" s="43">
        <v>104.92</v>
      </c>
      <c r="AF9" s="43">
        <v>104.92</v>
      </c>
      <c r="AG9" s="43">
        <v>104.92</v>
      </c>
      <c r="AH9" s="43">
        <v>114.6</v>
      </c>
      <c r="AI9" s="43">
        <v>114.6</v>
      </c>
      <c r="AJ9" s="43">
        <v>114.6</v>
      </c>
      <c r="AK9" s="43">
        <v>114.6</v>
      </c>
      <c r="AL9" s="43">
        <v>86.952500000000001</v>
      </c>
      <c r="AM9" s="43">
        <v>86.952500000000001</v>
      </c>
      <c r="AN9" s="43">
        <v>86.952500000000001</v>
      </c>
      <c r="AO9" s="43">
        <v>86.952500000000001</v>
      </c>
      <c r="AP9" s="43">
        <v>80.58</v>
      </c>
      <c r="AQ9" s="43">
        <v>80.58</v>
      </c>
      <c r="AR9" s="43">
        <v>80.58</v>
      </c>
      <c r="AS9" s="43">
        <v>80.58</v>
      </c>
      <c r="AT9" s="43">
        <v>81.522499999999994</v>
      </c>
      <c r="AU9" s="43">
        <v>81.522499999999994</v>
      </c>
      <c r="AV9" s="43">
        <v>81.522499999999994</v>
      </c>
      <c r="AW9" s="43">
        <v>81.522499999999994</v>
      </c>
      <c r="AX9" s="43">
        <v>83.525000000000006</v>
      </c>
      <c r="AY9" s="43">
        <v>83.525000000000006</v>
      </c>
      <c r="AZ9" s="43">
        <v>83.525000000000006</v>
      </c>
      <c r="BA9" s="43">
        <v>83.525000000000006</v>
      </c>
      <c r="BB9" s="43">
        <v>95.305000000000007</v>
      </c>
      <c r="BC9" s="43">
        <v>95.305000000000007</v>
      </c>
      <c r="BD9" s="43">
        <v>95.305000000000007</v>
      </c>
      <c r="BE9" s="43">
        <v>95.305000000000007</v>
      </c>
      <c r="BF9" s="43">
        <v>115.3725</v>
      </c>
      <c r="BG9" s="43">
        <v>115.3725</v>
      </c>
      <c r="BH9" s="43">
        <v>115.3725</v>
      </c>
      <c r="BI9" s="43">
        <v>115.3725</v>
      </c>
      <c r="BJ9" s="43">
        <v>124.965</v>
      </c>
      <c r="BK9" s="43">
        <v>124.965</v>
      </c>
      <c r="BL9" s="43">
        <v>124.965</v>
      </c>
      <c r="BM9" s="43">
        <v>124.965</v>
      </c>
      <c r="BN9" s="43">
        <v>128.965</v>
      </c>
      <c r="BO9" s="43">
        <v>128.965</v>
      </c>
      <c r="BP9" s="43">
        <v>128.965</v>
      </c>
      <c r="BQ9" s="43">
        <v>128.965</v>
      </c>
      <c r="BR9" s="43">
        <v>139.5575</v>
      </c>
      <c r="BS9" s="43">
        <v>139.5575</v>
      </c>
      <c r="BT9" s="43">
        <v>139.5575</v>
      </c>
      <c r="BU9" s="43">
        <v>139.5575</v>
      </c>
      <c r="BV9" s="43">
        <v>133.78749999999999</v>
      </c>
      <c r="BW9" s="43">
        <v>133.78749999999999</v>
      </c>
      <c r="BX9" s="43">
        <v>133.78749999999999</v>
      </c>
      <c r="BY9" s="43">
        <v>133.78749999999999</v>
      </c>
      <c r="BZ9" s="43">
        <v>131.14500000000001</v>
      </c>
      <c r="CA9" s="43">
        <v>131.14500000000001</v>
      </c>
      <c r="CB9" s="43">
        <v>131.14500000000001</v>
      </c>
      <c r="CC9" s="43">
        <v>131.14500000000001</v>
      </c>
      <c r="CD9" s="43">
        <v>120.64</v>
      </c>
      <c r="CE9" s="43">
        <v>120.64</v>
      </c>
      <c r="CF9" s="43">
        <v>120.64</v>
      </c>
      <c r="CG9" s="43">
        <v>120.64</v>
      </c>
      <c r="CH9" s="43">
        <v>111.71</v>
      </c>
      <c r="CI9" s="43">
        <v>111.71</v>
      </c>
      <c r="CJ9" s="43">
        <v>111.71</v>
      </c>
      <c r="CK9" s="43">
        <v>111.71</v>
      </c>
      <c r="CL9" s="43">
        <v>104.65</v>
      </c>
      <c r="CM9" s="43">
        <v>104.65</v>
      </c>
      <c r="CN9" s="43">
        <v>104.65</v>
      </c>
      <c r="CO9" s="43">
        <v>104.65</v>
      </c>
      <c r="CP9" s="43">
        <v>86.212500000000006</v>
      </c>
      <c r="CQ9" s="43">
        <v>86.212500000000006</v>
      </c>
      <c r="CR9" s="43">
        <v>86.212500000000006</v>
      </c>
      <c r="CS9" s="43">
        <v>86.212500000000006</v>
      </c>
      <c r="CT9" s="44"/>
      <c r="CU9" s="44"/>
      <c r="CV9" s="44"/>
      <c r="CW9" s="45"/>
      <c r="CX9" s="46">
        <f>IF(SUM(B9:CW9)&lt;&gt;0,AVERAGEIF(B9:CW9,"&lt;&gt;"""),"")</f>
        <v>101.42041666666664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10.029999999999999</v>
      </c>
      <c r="C15" s="71">
        <v>10.1</v>
      </c>
      <c r="D15" s="71">
        <v>14.5</v>
      </c>
      <c r="E15" s="71">
        <v>13.79</v>
      </c>
      <c r="F15" s="71">
        <v>22.84</v>
      </c>
      <c r="G15" s="71">
        <v>27.08</v>
      </c>
      <c r="H15" s="71">
        <v>27.190999999999999</v>
      </c>
      <c r="I15" s="71">
        <v>26.12</v>
      </c>
      <c r="J15" s="71">
        <v>5.0579999999999998</v>
      </c>
      <c r="K15" s="71">
        <v>5.202</v>
      </c>
      <c r="L15" s="71">
        <v>5.7590000000000003</v>
      </c>
      <c r="M15" s="71">
        <v>2.84</v>
      </c>
      <c r="N15" s="71">
        <v>10.058999999999999</v>
      </c>
      <c r="O15" s="71">
        <v>8.6579999999999995</v>
      </c>
      <c r="P15" s="71">
        <v>6.86</v>
      </c>
      <c r="Q15" s="71">
        <v>5.2060000000000004</v>
      </c>
      <c r="R15" s="71">
        <v>5.0910000000000002</v>
      </c>
      <c r="S15" s="71">
        <v>5.0359999999999996</v>
      </c>
      <c r="T15" s="71">
        <v>5.468</v>
      </c>
      <c r="U15" s="71">
        <v>5.3819999999999997</v>
      </c>
      <c r="V15" s="71">
        <v>5</v>
      </c>
      <c r="W15" s="71">
        <v>5.157</v>
      </c>
      <c r="X15" s="71">
        <v>5.3540000000000001</v>
      </c>
      <c r="Y15" s="71">
        <v>5</v>
      </c>
      <c r="Z15" s="71">
        <v>6.3680000000000003</v>
      </c>
      <c r="AA15" s="71">
        <v>15.839</v>
      </c>
      <c r="AB15" s="71">
        <v>7.3019999999999996</v>
      </c>
      <c r="AC15" s="71">
        <v>5.0540000000000003</v>
      </c>
      <c r="AD15" s="71">
        <v>32.456000000000003</v>
      </c>
      <c r="AE15" s="71">
        <v>32.622999999999998</v>
      </c>
      <c r="AF15" s="71">
        <v>37.284999999999997</v>
      </c>
      <c r="AG15" s="71">
        <v>39.450000000000003</v>
      </c>
      <c r="AH15" s="71">
        <v>31.391999999999999</v>
      </c>
      <c r="AI15" s="71">
        <v>32.046999999999997</v>
      </c>
      <c r="AJ15" s="71">
        <v>33.335000000000001</v>
      </c>
      <c r="AK15" s="71">
        <v>31.960999999999999</v>
      </c>
      <c r="AL15" s="71">
        <v>16.47</v>
      </c>
      <c r="AM15" s="71">
        <v>19.853000000000002</v>
      </c>
      <c r="AN15" s="71">
        <v>20.64</v>
      </c>
      <c r="AO15" s="71">
        <v>15.595000000000001</v>
      </c>
      <c r="AP15" s="71">
        <v>29.189</v>
      </c>
      <c r="AQ15" s="71">
        <v>24.545000000000002</v>
      </c>
      <c r="AR15" s="71">
        <v>26.681999999999999</v>
      </c>
      <c r="AS15" s="71">
        <v>30.756</v>
      </c>
      <c r="AT15" s="71">
        <v>33.512999999999998</v>
      </c>
      <c r="AU15" s="71">
        <v>38.14</v>
      </c>
      <c r="AV15" s="71">
        <v>39.493000000000002</v>
      </c>
      <c r="AW15" s="71">
        <v>38.823999999999998</v>
      </c>
      <c r="AX15" s="71">
        <v>37.017000000000003</v>
      </c>
      <c r="AY15" s="71">
        <v>37.235999999999997</v>
      </c>
      <c r="AZ15" s="71">
        <v>36.573</v>
      </c>
      <c r="BA15" s="71">
        <v>36.902000000000001</v>
      </c>
      <c r="BB15" s="71">
        <v>34.703000000000003</v>
      </c>
      <c r="BC15" s="71">
        <v>31.55</v>
      </c>
      <c r="BD15" s="71">
        <v>29.85</v>
      </c>
      <c r="BE15" s="71">
        <v>14.888</v>
      </c>
      <c r="BF15" s="71">
        <v>33.226999999999997</v>
      </c>
      <c r="BG15" s="71">
        <v>27.905000000000001</v>
      </c>
      <c r="BH15" s="71">
        <v>13.59</v>
      </c>
      <c r="BI15" s="71">
        <v>10.46</v>
      </c>
      <c r="BJ15" s="71">
        <v>28.149000000000001</v>
      </c>
      <c r="BK15" s="71">
        <v>25.64</v>
      </c>
      <c r="BL15" s="71">
        <v>29.009</v>
      </c>
      <c r="BM15" s="71">
        <v>22.326000000000001</v>
      </c>
      <c r="BN15" s="71">
        <v>27.481000000000002</v>
      </c>
      <c r="BO15" s="71">
        <v>17.050999999999998</v>
      </c>
      <c r="BP15" s="71">
        <v>19.626000000000001</v>
      </c>
      <c r="BQ15" s="71">
        <v>15.952</v>
      </c>
      <c r="BR15" s="71">
        <v>6.4</v>
      </c>
      <c r="BS15" s="71">
        <v>6.3</v>
      </c>
      <c r="BT15" s="71">
        <v>5</v>
      </c>
      <c r="BU15" s="71">
        <v>5</v>
      </c>
      <c r="BV15" s="71">
        <v>13.129</v>
      </c>
      <c r="BW15" s="71">
        <v>13.803000000000001</v>
      </c>
      <c r="BX15" s="71">
        <v>13.215999999999999</v>
      </c>
      <c r="BY15" s="71">
        <v>13.948</v>
      </c>
      <c r="BZ15" s="71">
        <v>8.1509999999999998</v>
      </c>
      <c r="CA15" s="71">
        <v>12.926</v>
      </c>
      <c r="CB15" s="71">
        <v>14.593</v>
      </c>
      <c r="CC15" s="71">
        <v>15.228</v>
      </c>
      <c r="CD15" s="71">
        <v>14.39</v>
      </c>
      <c r="CE15" s="71">
        <v>21.116</v>
      </c>
      <c r="CF15" s="71">
        <v>21.677</v>
      </c>
      <c r="CG15" s="71">
        <v>31.414999999999999</v>
      </c>
      <c r="CH15" s="71">
        <v>14.009</v>
      </c>
      <c r="CI15" s="71">
        <v>18.609000000000002</v>
      </c>
      <c r="CJ15" s="71">
        <v>14.04</v>
      </c>
      <c r="CK15" s="71">
        <v>16.55</v>
      </c>
      <c r="CL15" s="71">
        <v>7.4509999999999996</v>
      </c>
      <c r="CM15" s="71">
        <v>7.15</v>
      </c>
      <c r="CN15" s="71">
        <v>9.1280000000000001</v>
      </c>
      <c r="CO15" s="71">
        <v>9.5150000000000006</v>
      </c>
      <c r="CP15" s="71">
        <v>14.099</v>
      </c>
      <c r="CQ15" s="71">
        <v>20.149999999999999</v>
      </c>
      <c r="CR15" s="71">
        <v>22.911000000000001</v>
      </c>
      <c r="CS15" s="71">
        <v>25.033000000000001</v>
      </c>
      <c r="CT15" s="72"/>
      <c r="CU15" s="72"/>
      <c r="CV15" s="72"/>
      <c r="CW15" s="73"/>
      <c r="CX15" s="74">
        <f t="array" ref="CX15">SUMPRODUCT(B15:CW15*0.25)</f>
        <v>451.41624999999993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10.029999999999999</v>
      </c>
      <c r="C17" s="77">
        <f t="shared" ref="C17:BN17" si="0">SUM(C11:C16)</f>
        <v>10.1</v>
      </c>
      <c r="D17" s="77">
        <f t="shared" si="0"/>
        <v>14.5</v>
      </c>
      <c r="E17" s="77">
        <f t="shared" si="0"/>
        <v>13.79</v>
      </c>
      <c r="F17" s="77">
        <f t="shared" si="0"/>
        <v>22.84</v>
      </c>
      <c r="G17" s="77">
        <f t="shared" si="0"/>
        <v>27.08</v>
      </c>
      <c r="H17" s="77">
        <f t="shared" si="0"/>
        <v>27.190999999999999</v>
      </c>
      <c r="I17" s="77">
        <f t="shared" si="0"/>
        <v>26.12</v>
      </c>
      <c r="J17" s="77">
        <f t="shared" si="0"/>
        <v>5.0579999999999998</v>
      </c>
      <c r="K17" s="77">
        <f t="shared" si="0"/>
        <v>5.202</v>
      </c>
      <c r="L17" s="77">
        <f t="shared" si="0"/>
        <v>5.7590000000000003</v>
      </c>
      <c r="M17" s="77">
        <f t="shared" si="0"/>
        <v>2.84</v>
      </c>
      <c r="N17" s="77">
        <f t="shared" si="0"/>
        <v>10.058999999999999</v>
      </c>
      <c r="O17" s="77">
        <f t="shared" si="0"/>
        <v>8.6579999999999995</v>
      </c>
      <c r="P17" s="77">
        <f t="shared" si="0"/>
        <v>6.86</v>
      </c>
      <c r="Q17" s="77">
        <f t="shared" si="0"/>
        <v>5.2060000000000004</v>
      </c>
      <c r="R17" s="77">
        <f t="shared" si="0"/>
        <v>5.0910000000000002</v>
      </c>
      <c r="S17" s="77">
        <f t="shared" si="0"/>
        <v>5.0359999999999996</v>
      </c>
      <c r="T17" s="77">
        <f t="shared" si="0"/>
        <v>5.468</v>
      </c>
      <c r="U17" s="77">
        <f t="shared" si="0"/>
        <v>5.3819999999999997</v>
      </c>
      <c r="V17" s="77">
        <f t="shared" si="0"/>
        <v>5</v>
      </c>
      <c r="W17" s="77">
        <f t="shared" si="0"/>
        <v>5.157</v>
      </c>
      <c r="X17" s="77">
        <f t="shared" si="0"/>
        <v>5.3540000000000001</v>
      </c>
      <c r="Y17" s="77">
        <f t="shared" si="0"/>
        <v>5</v>
      </c>
      <c r="Z17" s="77">
        <f t="shared" si="0"/>
        <v>6.3680000000000003</v>
      </c>
      <c r="AA17" s="77">
        <f t="shared" si="0"/>
        <v>15.839</v>
      </c>
      <c r="AB17" s="77">
        <f t="shared" si="0"/>
        <v>7.3019999999999996</v>
      </c>
      <c r="AC17" s="77">
        <f t="shared" si="0"/>
        <v>5.0540000000000003</v>
      </c>
      <c r="AD17" s="77">
        <f t="shared" si="0"/>
        <v>32.456000000000003</v>
      </c>
      <c r="AE17" s="77">
        <f t="shared" si="0"/>
        <v>32.622999999999998</v>
      </c>
      <c r="AF17" s="77">
        <f t="shared" si="0"/>
        <v>37.284999999999997</v>
      </c>
      <c r="AG17" s="77">
        <f t="shared" si="0"/>
        <v>39.450000000000003</v>
      </c>
      <c r="AH17" s="77">
        <f t="shared" si="0"/>
        <v>31.391999999999999</v>
      </c>
      <c r="AI17" s="77">
        <f t="shared" si="0"/>
        <v>32.046999999999997</v>
      </c>
      <c r="AJ17" s="77">
        <f t="shared" si="0"/>
        <v>33.335000000000001</v>
      </c>
      <c r="AK17" s="77">
        <f t="shared" si="0"/>
        <v>31.960999999999999</v>
      </c>
      <c r="AL17" s="77">
        <f t="shared" si="0"/>
        <v>16.47</v>
      </c>
      <c r="AM17" s="77">
        <f t="shared" si="0"/>
        <v>19.853000000000002</v>
      </c>
      <c r="AN17" s="77">
        <f t="shared" si="0"/>
        <v>20.64</v>
      </c>
      <c r="AO17" s="77">
        <f t="shared" si="0"/>
        <v>15.595000000000001</v>
      </c>
      <c r="AP17" s="77">
        <f t="shared" si="0"/>
        <v>29.189</v>
      </c>
      <c r="AQ17" s="77">
        <f t="shared" si="0"/>
        <v>24.545000000000002</v>
      </c>
      <c r="AR17" s="77">
        <f t="shared" si="0"/>
        <v>26.681999999999999</v>
      </c>
      <c r="AS17" s="77">
        <f t="shared" si="0"/>
        <v>30.756</v>
      </c>
      <c r="AT17" s="77">
        <f t="shared" si="0"/>
        <v>33.512999999999998</v>
      </c>
      <c r="AU17" s="77">
        <f t="shared" si="0"/>
        <v>38.14</v>
      </c>
      <c r="AV17" s="77">
        <f t="shared" si="0"/>
        <v>39.493000000000002</v>
      </c>
      <c r="AW17" s="77">
        <f t="shared" si="0"/>
        <v>38.823999999999998</v>
      </c>
      <c r="AX17" s="77">
        <f t="shared" si="0"/>
        <v>37.017000000000003</v>
      </c>
      <c r="AY17" s="77">
        <f t="shared" si="0"/>
        <v>37.235999999999997</v>
      </c>
      <c r="AZ17" s="77">
        <f t="shared" si="0"/>
        <v>36.573</v>
      </c>
      <c r="BA17" s="77">
        <f t="shared" si="0"/>
        <v>36.902000000000001</v>
      </c>
      <c r="BB17" s="77">
        <f t="shared" si="0"/>
        <v>34.703000000000003</v>
      </c>
      <c r="BC17" s="77">
        <f t="shared" si="0"/>
        <v>31.55</v>
      </c>
      <c r="BD17" s="77">
        <f t="shared" si="0"/>
        <v>29.85</v>
      </c>
      <c r="BE17" s="77">
        <f t="shared" si="0"/>
        <v>14.888</v>
      </c>
      <c r="BF17" s="77">
        <f t="shared" si="0"/>
        <v>33.226999999999997</v>
      </c>
      <c r="BG17" s="77">
        <f t="shared" si="0"/>
        <v>27.905000000000001</v>
      </c>
      <c r="BH17" s="77">
        <f t="shared" si="0"/>
        <v>13.59</v>
      </c>
      <c r="BI17" s="77">
        <f t="shared" si="0"/>
        <v>10.46</v>
      </c>
      <c r="BJ17" s="77">
        <f t="shared" si="0"/>
        <v>28.149000000000001</v>
      </c>
      <c r="BK17" s="77">
        <f t="shared" si="0"/>
        <v>25.64</v>
      </c>
      <c r="BL17" s="77">
        <f t="shared" si="0"/>
        <v>29.009</v>
      </c>
      <c r="BM17" s="77">
        <f t="shared" si="0"/>
        <v>22.326000000000001</v>
      </c>
      <c r="BN17" s="77">
        <f t="shared" si="0"/>
        <v>27.481000000000002</v>
      </c>
      <c r="BO17" s="77">
        <f t="shared" ref="BO17:CW17" si="1">SUM(BO11:BO16)</f>
        <v>17.050999999999998</v>
      </c>
      <c r="BP17" s="77">
        <f t="shared" si="1"/>
        <v>19.626000000000001</v>
      </c>
      <c r="BQ17" s="77">
        <f t="shared" si="1"/>
        <v>15.952</v>
      </c>
      <c r="BR17" s="77">
        <f t="shared" si="1"/>
        <v>6.4</v>
      </c>
      <c r="BS17" s="77">
        <f t="shared" si="1"/>
        <v>6.3</v>
      </c>
      <c r="BT17" s="77">
        <f t="shared" si="1"/>
        <v>5</v>
      </c>
      <c r="BU17" s="77">
        <f t="shared" si="1"/>
        <v>5</v>
      </c>
      <c r="BV17" s="77">
        <f t="shared" si="1"/>
        <v>13.129</v>
      </c>
      <c r="BW17" s="77">
        <f t="shared" si="1"/>
        <v>13.803000000000001</v>
      </c>
      <c r="BX17" s="77">
        <f t="shared" si="1"/>
        <v>13.215999999999999</v>
      </c>
      <c r="BY17" s="77">
        <f t="shared" si="1"/>
        <v>13.948</v>
      </c>
      <c r="BZ17" s="77">
        <f t="shared" si="1"/>
        <v>8.1509999999999998</v>
      </c>
      <c r="CA17" s="77">
        <f t="shared" si="1"/>
        <v>12.926</v>
      </c>
      <c r="CB17" s="77">
        <f t="shared" si="1"/>
        <v>14.593</v>
      </c>
      <c r="CC17" s="77">
        <f t="shared" si="1"/>
        <v>15.228</v>
      </c>
      <c r="CD17" s="77">
        <f t="shared" si="1"/>
        <v>14.39</v>
      </c>
      <c r="CE17" s="77">
        <f t="shared" si="1"/>
        <v>21.116</v>
      </c>
      <c r="CF17" s="77">
        <f t="shared" si="1"/>
        <v>21.677</v>
      </c>
      <c r="CG17" s="77">
        <f t="shared" si="1"/>
        <v>31.414999999999999</v>
      </c>
      <c r="CH17" s="77">
        <f t="shared" si="1"/>
        <v>14.009</v>
      </c>
      <c r="CI17" s="77">
        <f t="shared" si="1"/>
        <v>18.609000000000002</v>
      </c>
      <c r="CJ17" s="77">
        <f t="shared" si="1"/>
        <v>14.04</v>
      </c>
      <c r="CK17" s="77">
        <f t="shared" si="1"/>
        <v>16.55</v>
      </c>
      <c r="CL17" s="77">
        <f t="shared" si="1"/>
        <v>7.4509999999999996</v>
      </c>
      <c r="CM17" s="77">
        <f t="shared" si="1"/>
        <v>7.15</v>
      </c>
      <c r="CN17" s="77">
        <f t="shared" si="1"/>
        <v>9.1280000000000001</v>
      </c>
      <c r="CO17" s="77">
        <f t="shared" si="1"/>
        <v>9.5150000000000006</v>
      </c>
      <c r="CP17" s="77">
        <f t="shared" si="1"/>
        <v>14.099</v>
      </c>
      <c r="CQ17" s="77">
        <f t="shared" si="1"/>
        <v>20.149999999999999</v>
      </c>
      <c r="CR17" s="77">
        <f t="shared" si="1"/>
        <v>22.911000000000001</v>
      </c>
      <c r="CS17" s="77">
        <f t="shared" si="1"/>
        <v>25.033000000000001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451.41624999999993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>
        <v>65</v>
      </c>
      <c r="AA20" s="88">
        <v>65</v>
      </c>
      <c r="AB20" s="88">
        <v>65</v>
      </c>
      <c r="AC20" s="88">
        <v>65</v>
      </c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65</v>
      </c>
      <c r="AY20" s="88">
        <v>65</v>
      </c>
      <c r="AZ20" s="88">
        <v>65</v>
      </c>
      <c r="BA20" s="88">
        <v>65</v>
      </c>
      <c r="BB20" s="88">
        <v>65</v>
      </c>
      <c r="BC20" s="88">
        <v>65</v>
      </c>
      <c r="BD20" s="88">
        <v>65</v>
      </c>
      <c r="BE20" s="88">
        <v>65</v>
      </c>
      <c r="BF20" s="88">
        <v>23</v>
      </c>
      <c r="BG20" s="88">
        <v>23</v>
      </c>
      <c r="BH20" s="88">
        <v>23</v>
      </c>
      <c r="BI20" s="88">
        <v>23</v>
      </c>
      <c r="BJ20" s="88">
        <v>23</v>
      </c>
      <c r="BK20" s="88">
        <v>23</v>
      </c>
      <c r="BL20" s="88">
        <v>23</v>
      </c>
      <c r="BM20" s="88">
        <v>23</v>
      </c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241</v>
      </c>
    </row>
    <row r="21" spans="1:102" ht="24.95" customHeight="1" x14ac:dyDescent="0.2">
      <c r="A21" s="92" t="s">
        <v>17</v>
      </c>
      <c r="B21" s="93">
        <v>3.2309999999999999</v>
      </c>
      <c r="C21" s="94">
        <v>3.339</v>
      </c>
      <c r="D21" s="94">
        <v>3.2789999999999999</v>
      </c>
      <c r="E21" s="94">
        <v>3.1590000000000003</v>
      </c>
      <c r="F21" s="94">
        <v>3.2919999999999998</v>
      </c>
      <c r="G21" s="94">
        <v>3.2810000000000001</v>
      </c>
      <c r="H21" s="94">
        <v>3.3730000000000002</v>
      </c>
      <c r="I21" s="94">
        <v>3.45</v>
      </c>
      <c r="J21" s="94">
        <v>3.4090000000000003</v>
      </c>
      <c r="K21" s="94">
        <v>3.5859999999999999</v>
      </c>
      <c r="L21" s="94">
        <v>3.71</v>
      </c>
      <c r="M21" s="94">
        <v>3.758</v>
      </c>
      <c r="N21" s="94">
        <v>3.734</v>
      </c>
      <c r="O21" s="94">
        <v>3.85</v>
      </c>
      <c r="P21" s="94">
        <v>3.9749999999999996</v>
      </c>
      <c r="Q21" s="94">
        <v>3.9039999999999999</v>
      </c>
      <c r="R21" s="94">
        <v>3.7669999999999999</v>
      </c>
      <c r="S21" s="94">
        <v>3.5990000000000002</v>
      </c>
      <c r="T21" s="94">
        <v>3.577</v>
      </c>
      <c r="U21" s="94">
        <v>3.5270000000000001</v>
      </c>
      <c r="V21" s="94">
        <v>3.5249999999999999</v>
      </c>
      <c r="W21" s="94">
        <v>3.718</v>
      </c>
      <c r="X21" s="94">
        <v>3.6819999999999999</v>
      </c>
      <c r="Y21" s="94">
        <v>3.669</v>
      </c>
      <c r="Z21" s="94">
        <v>3.4580000000000002</v>
      </c>
      <c r="AA21" s="94">
        <v>3.4130000000000003</v>
      </c>
      <c r="AB21" s="94">
        <v>3.3149999999999995</v>
      </c>
      <c r="AC21" s="94">
        <v>6.593</v>
      </c>
      <c r="AD21" s="94">
        <v>5.8440000000000003</v>
      </c>
      <c r="AE21" s="94">
        <v>5.7880000000000003</v>
      </c>
      <c r="AF21" s="94">
        <v>3.3529999999999998</v>
      </c>
      <c r="AG21" s="94">
        <v>3.3679999999999999</v>
      </c>
      <c r="AH21" s="94">
        <v>7.0540000000000003</v>
      </c>
      <c r="AI21" s="94">
        <v>2.9329999999999998</v>
      </c>
      <c r="AJ21" s="94">
        <v>2.8490000000000002</v>
      </c>
      <c r="AK21" s="94">
        <v>2.835</v>
      </c>
      <c r="AL21" s="94">
        <v>0.84799999999999998</v>
      </c>
      <c r="AM21" s="94">
        <v>6.8220000000000001</v>
      </c>
      <c r="AN21" s="94">
        <v>9.3339999999999996</v>
      </c>
      <c r="AO21" s="94">
        <v>9.2720000000000002</v>
      </c>
      <c r="AP21" s="94">
        <v>9.3000000000000007</v>
      </c>
      <c r="AQ21" s="94">
        <v>9.423</v>
      </c>
      <c r="AR21" s="94">
        <v>9.3559999999999999</v>
      </c>
      <c r="AS21" s="94">
        <v>9.3320000000000007</v>
      </c>
      <c r="AT21" s="94">
        <v>8.84</v>
      </c>
      <c r="AU21" s="94">
        <v>8.9220000000000006</v>
      </c>
      <c r="AV21" s="94">
        <v>5.7749999999999995</v>
      </c>
      <c r="AW21" s="94">
        <v>1.018</v>
      </c>
      <c r="AX21" s="94">
        <v>0.99</v>
      </c>
      <c r="AY21" s="94">
        <v>0.77</v>
      </c>
      <c r="AZ21" s="94">
        <v>0.85699999999999998</v>
      </c>
      <c r="BA21" s="94">
        <v>0.871</v>
      </c>
      <c r="BB21" s="94">
        <v>1.0169999999999999</v>
      </c>
      <c r="BC21" s="94">
        <v>1.0960000000000001</v>
      </c>
      <c r="BD21" s="94">
        <v>1.2370000000000001</v>
      </c>
      <c r="BE21" s="94">
        <v>1.24</v>
      </c>
      <c r="BF21" s="94">
        <v>2.8319999999999999</v>
      </c>
      <c r="BG21" s="94">
        <v>2.988</v>
      </c>
      <c r="BH21" s="94">
        <v>3.0129999999999999</v>
      </c>
      <c r="BI21" s="94">
        <v>4.7379999999999995</v>
      </c>
      <c r="BJ21" s="94">
        <v>3.1390000000000002</v>
      </c>
      <c r="BK21" s="94">
        <v>3.1829999999999998</v>
      </c>
      <c r="BL21" s="94">
        <v>3.38</v>
      </c>
      <c r="BM21" s="94">
        <v>4.8390000000000004</v>
      </c>
      <c r="BN21" s="94">
        <v>3.2309999999999999</v>
      </c>
      <c r="BO21" s="94">
        <v>3.407</v>
      </c>
      <c r="BP21" s="94">
        <v>3.327</v>
      </c>
      <c r="BQ21" s="94">
        <v>6.4589999999999996</v>
      </c>
      <c r="BR21" s="94">
        <v>2.6230000000000002</v>
      </c>
      <c r="BS21" s="94">
        <v>2.7880000000000003</v>
      </c>
      <c r="BT21" s="94">
        <v>2.8639999999999999</v>
      </c>
      <c r="BU21" s="94">
        <v>2.8849999999999998</v>
      </c>
      <c r="BV21" s="94">
        <v>2.8170000000000002</v>
      </c>
      <c r="BW21" s="94">
        <v>2.6189999999999998</v>
      </c>
      <c r="BX21" s="94">
        <v>2.7750000000000004</v>
      </c>
      <c r="BY21" s="94">
        <v>2.5859999999999999</v>
      </c>
      <c r="BZ21" s="94">
        <v>2.6269999999999998</v>
      </c>
      <c r="CA21" s="94">
        <v>2.5760000000000001</v>
      </c>
      <c r="CB21" s="94">
        <v>2.6959999999999997</v>
      </c>
      <c r="CC21" s="94">
        <v>2.7119999999999997</v>
      </c>
      <c r="CD21" s="94">
        <v>6.2240000000000002</v>
      </c>
      <c r="CE21" s="94">
        <v>2.7770000000000001</v>
      </c>
      <c r="CF21" s="94">
        <v>2.972</v>
      </c>
      <c r="CG21" s="94">
        <v>9.2010000000000005</v>
      </c>
      <c r="CH21" s="94">
        <v>5.96</v>
      </c>
      <c r="CI21" s="94">
        <v>2.9849999999999999</v>
      </c>
      <c r="CJ21" s="94">
        <v>2.9279999999999999</v>
      </c>
      <c r="CK21" s="94">
        <v>2.9950000000000001</v>
      </c>
      <c r="CL21" s="94">
        <v>5.9850000000000003</v>
      </c>
      <c r="CM21" s="94">
        <v>3.0609999999999999</v>
      </c>
      <c r="CN21" s="94">
        <v>3.1550000000000002</v>
      </c>
      <c r="CO21" s="94">
        <v>3.2489999999999997</v>
      </c>
      <c r="CP21" s="94">
        <v>3.0880000000000001</v>
      </c>
      <c r="CQ21" s="94">
        <v>3.1959999999999997</v>
      </c>
      <c r="CR21" s="94">
        <v>3.298</v>
      </c>
      <c r="CS21" s="94">
        <v>3.2969999999999997</v>
      </c>
      <c r="CT21" s="95"/>
      <c r="CU21" s="95"/>
      <c r="CV21" s="95"/>
      <c r="CW21" s="96"/>
      <c r="CX21" s="97">
        <f t="array" ref="CX21">SUMPRODUCT(B21:CW21*0.25)</f>
        <v>93.498000000000019</v>
      </c>
    </row>
    <row r="22" spans="1:102" ht="24.95" customHeight="1" x14ac:dyDescent="0.2">
      <c r="A22" s="92" t="s">
        <v>18</v>
      </c>
      <c r="B22" s="98">
        <v>3.653</v>
      </c>
      <c r="C22" s="99">
        <v>3.6890000000000001</v>
      </c>
      <c r="D22" s="99">
        <v>5.8289999999999997</v>
      </c>
      <c r="E22" s="99">
        <v>3.6520000000000001</v>
      </c>
      <c r="F22" s="99">
        <v>1.968</v>
      </c>
      <c r="G22" s="99">
        <v>5.1219999999999999</v>
      </c>
      <c r="H22" s="99">
        <v>6.4770000000000003</v>
      </c>
      <c r="I22" s="99">
        <v>4.4779999999999998</v>
      </c>
      <c r="J22" s="99">
        <v>3.8449999999999998</v>
      </c>
      <c r="K22" s="99">
        <v>3.8769999999999998</v>
      </c>
      <c r="L22" s="99">
        <v>3.782</v>
      </c>
      <c r="M22" s="99">
        <v>2.0549999999999997</v>
      </c>
      <c r="N22" s="99">
        <v>3.819</v>
      </c>
      <c r="O22" s="99">
        <v>3.7429999999999999</v>
      </c>
      <c r="P22" s="99">
        <v>3.1160000000000001</v>
      </c>
      <c r="Q22" s="99">
        <v>3.754</v>
      </c>
      <c r="R22" s="99">
        <v>3.1469999999999998</v>
      </c>
      <c r="S22" s="99">
        <v>3.1779999999999999</v>
      </c>
      <c r="T22" s="99">
        <v>3.8239999999999998</v>
      </c>
      <c r="U22" s="99">
        <v>3.8119999999999998</v>
      </c>
      <c r="V22" s="99">
        <v>5.8440000000000003</v>
      </c>
      <c r="W22" s="99">
        <v>5.2720000000000002</v>
      </c>
      <c r="X22" s="99">
        <v>5.9409999999999998</v>
      </c>
      <c r="Y22" s="99">
        <v>5.3360000000000003</v>
      </c>
      <c r="Z22" s="99">
        <v>7.9030000000000005</v>
      </c>
      <c r="AA22" s="99">
        <v>9.1509999999999998</v>
      </c>
      <c r="AB22" s="99">
        <v>7.94</v>
      </c>
      <c r="AC22" s="99">
        <v>11.016</v>
      </c>
      <c r="AD22" s="99">
        <v>13.556000000000001</v>
      </c>
      <c r="AE22" s="99">
        <v>13.555</v>
      </c>
      <c r="AF22" s="99">
        <v>10.653</v>
      </c>
      <c r="AG22" s="99">
        <v>10.664000000000001</v>
      </c>
      <c r="AH22" s="99">
        <v>13.981999999999999</v>
      </c>
      <c r="AI22" s="99">
        <v>10.375</v>
      </c>
      <c r="AJ22" s="99">
        <v>9.3320000000000007</v>
      </c>
      <c r="AK22" s="99">
        <v>7.1360000000000001</v>
      </c>
      <c r="AL22" s="99">
        <v>9.3210000000000015</v>
      </c>
      <c r="AM22" s="99">
        <v>10.672000000000001</v>
      </c>
      <c r="AN22" s="99">
        <v>11.433000000000002</v>
      </c>
      <c r="AO22" s="99">
        <v>12.945</v>
      </c>
      <c r="AP22" s="99">
        <v>11.904</v>
      </c>
      <c r="AQ22" s="99">
        <v>10.951000000000001</v>
      </c>
      <c r="AR22" s="99">
        <v>11.901999999999999</v>
      </c>
      <c r="AS22" s="99">
        <v>10.951000000000001</v>
      </c>
      <c r="AT22" s="99">
        <v>11.55</v>
      </c>
      <c r="AU22" s="99">
        <v>11.2</v>
      </c>
      <c r="AV22" s="99">
        <v>11.2</v>
      </c>
      <c r="AW22" s="99">
        <v>11.75</v>
      </c>
      <c r="AX22" s="99">
        <v>4.1470000000000002</v>
      </c>
      <c r="AY22" s="99">
        <v>4.1479999999999997</v>
      </c>
      <c r="AZ22" s="99">
        <v>4.149</v>
      </c>
      <c r="BA22" s="99">
        <v>4.6270000000000007</v>
      </c>
      <c r="BB22" s="99">
        <v>3.8490000000000002</v>
      </c>
      <c r="BC22" s="99"/>
      <c r="BD22" s="99"/>
      <c r="BE22" s="99"/>
      <c r="BF22" s="99">
        <v>4.9730000000000008</v>
      </c>
      <c r="BG22" s="99">
        <v>4.952</v>
      </c>
      <c r="BH22" s="99">
        <v>1.1000000000000001</v>
      </c>
      <c r="BI22" s="99">
        <v>3.4129999999999998</v>
      </c>
      <c r="BJ22" s="99">
        <v>4.7149999999999999</v>
      </c>
      <c r="BK22" s="99">
        <v>4.6790000000000003</v>
      </c>
      <c r="BL22" s="99">
        <v>4.7970000000000006</v>
      </c>
      <c r="BM22" s="99">
        <v>7.2119999999999997</v>
      </c>
      <c r="BN22" s="99">
        <v>5.7450000000000001</v>
      </c>
      <c r="BO22" s="99">
        <v>10.891999999999999</v>
      </c>
      <c r="BP22" s="99">
        <v>10.936</v>
      </c>
      <c r="BQ22" s="99">
        <v>14.500999999999999</v>
      </c>
      <c r="BR22" s="99">
        <v>4.8629999999999995</v>
      </c>
      <c r="BS22" s="99">
        <v>4.827</v>
      </c>
      <c r="BT22" s="99">
        <v>4.875</v>
      </c>
      <c r="BU22" s="99">
        <v>4.859</v>
      </c>
      <c r="BV22" s="99">
        <v>10.932</v>
      </c>
      <c r="BW22" s="99">
        <v>10.943999999999999</v>
      </c>
      <c r="BX22" s="99">
        <v>10.968</v>
      </c>
      <c r="BY22" s="99">
        <v>10.780000000000001</v>
      </c>
      <c r="BZ22" s="99">
        <v>8.7780000000000005</v>
      </c>
      <c r="CA22" s="99">
        <v>10.731000000000002</v>
      </c>
      <c r="CB22" s="99">
        <v>10.848000000000001</v>
      </c>
      <c r="CC22" s="99">
        <v>23.338999999999999</v>
      </c>
      <c r="CD22" s="99">
        <v>73.076999999999998</v>
      </c>
      <c r="CE22" s="99">
        <v>80.143000000000001</v>
      </c>
      <c r="CF22" s="99">
        <v>34.144000000000005</v>
      </c>
      <c r="CG22" s="99">
        <v>34.94</v>
      </c>
      <c r="CH22" s="99">
        <v>10.616</v>
      </c>
      <c r="CI22" s="99">
        <v>27.119</v>
      </c>
      <c r="CJ22" s="99">
        <v>7.1739999999999995</v>
      </c>
      <c r="CK22" s="99">
        <v>18.033000000000001</v>
      </c>
      <c r="CL22" s="99">
        <v>8.8040000000000003</v>
      </c>
      <c r="CM22" s="99">
        <v>5.9749999999999996</v>
      </c>
      <c r="CN22" s="99">
        <v>15.111000000000001</v>
      </c>
      <c r="CO22" s="99">
        <v>13.886999999999999</v>
      </c>
      <c r="CP22" s="99">
        <v>6.4779999999999998</v>
      </c>
      <c r="CQ22" s="99">
        <v>14.576000000000001</v>
      </c>
      <c r="CR22" s="99">
        <v>16.278000000000002</v>
      </c>
      <c r="CS22" s="99">
        <v>23.009999999999998</v>
      </c>
      <c r="CT22" s="100"/>
      <c r="CU22" s="100"/>
      <c r="CV22" s="100"/>
      <c r="CW22" s="96"/>
      <c r="CX22" s="97">
        <f t="array" ref="CX22">SUMPRODUCT(B22:CW22*0.25)</f>
        <v>241.29975000000002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6.8840000000000003</v>
      </c>
      <c r="C27" s="107">
        <f t="shared" ref="C27:BN27" si="2">SUM(C20:C26)</f>
        <v>7.0280000000000005</v>
      </c>
      <c r="D27" s="107">
        <f t="shared" si="2"/>
        <v>9.1080000000000005</v>
      </c>
      <c r="E27" s="107">
        <f t="shared" si="2"/>
        <v>6.8109999999999999</v>
      </c>
      <c r="F27" s="107">
        <f t="shared" si="2"/>
        <v>5.26</v>
      </c>
      <c r="G27" s="107">
        <f t="shared" si="2"/>
        <v>8.4030000000000005</v>
      </c>
      <c r="H27" s="107">
        <f t="shared" si="2"/>
        <v>9.8500000000000014</v>
      </c>
      <c r="I27" s="107">
        <f t="shared" si="2"/>
        <v>7.9279999999999999</v>
      </c>
      <c r="J27" s="107">
        <f t="shared" si="2"/>
        <v>7.2539999999999996</v>
      </c>
      <c r="K27" s="107">
        <f t="shared" si="2"/>
        <v>7.4629999999999992</v>
      </c>
      <c r="L27" s="107">
        <f t="shared" si="2"/>
        <v>7.492</v>
      </c>
      <c r="M27" s="107">
        <f t="shared" si="2"/>
        <v>5.8129999999999997</v>
      </c>
      <c r="N27" s="107">
        <f t="shared" si="2"/>
        <v>7.5529999999999999</v>
      </c>
      <c r="O27" s="107">
        <f t="shared" si="2"/>
        <v>7.593</v>
      </c>
      <c r="P27" s="107">
        <f t="shared" si="2"/>
        <v>7.0909999999999993</v>
      </c>
      <c r="Q27" s="107">
        <f t="shared" si="2"/>
        <v>7.6579999999999995</v>
      </c>
      <c r="R27" s="107">
        <f t="shared" si="2"/>
        <v>6.9139999999999997</v>
      </c>
      <c r="S27" s="107">
        <f t="shared" si="2"/>
        <v>6.7770000000000001</v>
      </c>
      <c r="T27" s="107">
        <f t="shared" si="2"/>
        <v>7.4009999999999998</v>
      </c>
      <c r="U27" s="107">
        <f t="shared" si="2"/>
        <v>7.3390000000000004</v>
      </c>
      <c r="V27" s="107">
        <f t="shared" si="2"/>
        <v>9.3689999999999998</v>
      </c>
      <c r="W27" s="107">
        <f t="shared" si="2"/>
        <v>8.99</v>
      </c>
      <c r="X27" s="107">
        <f t="shared" si="2"/>
        <v>9.6229999999999993</v>
      </c>
      <c r="Y27" s="107">
        <f t="shared" si="2"/>
        <v>9.0050000000000008</v>
      </c>
      <c r="Z27" s="107">
        <f t="shared" si="2"/>
        <v>76.361000000000004</v>
      </c>
      <c r="AA27" s="107">
        <f t="shared" si="2"/>
        <v>77.563999999999993</v>
      </c>
      <c r="AB27" s="107">
        <f t="shared" si="2"/>
        <v>76.254999999999995</v>
      </c>
      <c r="AC27" s="107">
        <f t="shared" si="2"/>
        <v>82.609000000000009</v>
      </c>
      <c r="AD27" s="107">
        <f t="shared" si="2"/>
        <v>19.400000000000002</v>
      </c>
      <c r="AE27" s="107">
        <f t="shared" si="2"/>
        <v>19.343</v>
      </c>
      <c r="AF27" s="107">
        <f t="shared" si="2"/>
        <v>14.006</v>
      </c>
      <c r="AG27" s="107">
        <f t="shared" si="2"/>
        <v>14.032000000000002</v>
      </c>
      <c r="AH27" s="107">
        <f t="shared" si="2"/>
        <v>21.036000000000001</v>
      </c>
      <c r="AI27" s="107">
        <f t="shared" si="2"/>
        <v>13.308</v>
      </c>
      <c r="AJ27" s="107">
        <f t="shared" si="2"/>
        <v>12.181000000000001</v>
      </c>
      <c r="AK27" s="107">
        <f t="shared" si="2"/>
        <v>9.9710000000000001</v>
      </c>
      <c r="AL27" s="107">
        <f t="shared" si="2"/>
        <v>10.169000000000002</v>
      </c>
      <c r="AM27" s="107">
        <f t="shared" si="2"/>
        <v>17.494</v>
      </c>
      <c r="AN27" s="107">
        <f t="shared" si="2"/>
        <v>20.767000000000003</v>
      </c>
      <c r="AO27" s="107">
        <f t="shared" si="2"/>
        <v>22.216999999999999</v>
      </c>
      <c r="AP27" s="107">
        <f t="shared" si="2"/>
        <v>21.204000000000001</v>
      </c>
      <c r="AQ27" s="107">
        <f t="shared" si="2"/>
        <v>20.374000000000002</v>
      </c>
      <c r="AR27" s="107">
        <f t="shared" si="2"/>
        <v>21.257999999999999</v>
      </c>
      <c r="AS27" s="107">
        <f t="shared" si="2"/>
        <v>20.283000000000001</v>
      </c>
      <c r="AT27" s="107">
        <f t="shared" si="2"/>
        <v>20.39</v>
      </c>
      <c r="AU27" s="107">
        <f t="shared" si="2"/>
        <v>20.122</v>
      </c>
      <c r="AV27" s="107">
        <f t="shared" si="2"/>
        <v>16.974999999999998</v>
      </c>
      <c r="AW27" s="107">
        <f t="shared" si="2"/>
        <v>12.768000000000001</v>
      </c>
      <c r="AX27" s="107">
        <f t="shared" si="2"/>
        <v>70.137</v>
      </c>
      <c r="AY27" s="107">
        <f t="shared" si="2"/>
        <v>69.917999999999992</v>
      </c>
      <c r="AZ27" s="107">
        <f t="shared" si="2"/>
        <v>70.006</v>
      </c>
      <c r="BA27" s="107">
        <f t="shared" si="2"/>
        <v>70.49799999999999</v>
      </c>
      <c r="BB27" s="107">
        <f t="shared" si="2"/>
        <v>69.866</v>
      </c>
      <c r="BC27" s="107">
        <f t="shared" si="2"/>
        <v>66.096000000000004</v>
      </c>
      <c r="BD27" s="107">
        <f t="shared" si="2"/>
        <v>66.236999999999995</v>
      </c>
      <c r="BE27" s="107">
        <f t="shared" si="2"/>
        <v>66.239999999999995</v>
      </c>
      <c r="BF27" s="107">
        <f t="shared" si="2"/>
        <v>30.805</v>
      </c>
      <c r="BG27" s="107">
        <f t="shared" si="2"/>
        <v>30.939999999999998</v>
      </c>
      <c r="BH27" s="107">
        <f t="shared" si="2"/>
        <v>27.113</v>
      </c>
      <c r="BI27" s="107">
        <f t="shared" si="2"/>
        <v>31.151</v>
      </c>
      <c r="BJ27" s="107">
        <f t="shared" si="2"/>
        <v>30.853999999999999</v>
      </c>
      <c r="BK27" s="107">
        <f t="shared" si="2"/>
        <v>30.862000000000002</v>
      </c>
      <c r="BL27" s="107">
        <f t="shared" si="2"/>
        <v>31.177</v>
      </c>
      <c r="BM27" s="107">
        <f t="shared" si="2"/>
        <v>35.051000000000002</v>
      </c>
      <c r="BN27" s="107">
        <f t="shared" si="2"/>
        <v>8.9759999999999991</v>
      </c>
      <c r="BO27" s="107">
        <f t="shared" ref="BO27:CW27" si="3">SUM(BO20:BO26)</f>
        <v>14.298999999999999</v>
      </c>
      <c r="BP27" s="107">
        <f t="shared" si="3"/>
        <v>14.263</v>
      </c>
      <c r="BQ27" s="107">
        <f t="shared" si="3"/>
        <v>20.96</v>
      </c>
      <c r="BR27" s="107">
        <f t="shared" si="3"/>
        <v>7.4859999999999998</v>
      </c>
      <c r="BS27" s="107">
        <f t="shared" si="3"/>
        <v>7.6150000000000002</v>
      </c>
      <c r="BT27" s="107">
        <f t="shared" si="3"/>
        <v>7.7389999999999999</v>
      </c>
      <c r="BU27" s="107">
        <f t="shared" si="3"/>
        <v>7.7439999999999998</v>
      </c>
      <c r="BV27" s="107">
        <f t="shared" si="3"/>
        <v>13.749000000000001</v>
      </c>
      <c r="BW27" s="107">
        <f t="shared" si="3"/>
        <v>13.562999999999999</v>
      </c>
      <c r="BX27" s="107">
        <f t="shared" si="3"/>
        <v>13.743</v>
      </c>
      <c r="BY27" s="107">
        <f t="shared" si="3"/>
        <v>13.366000000000001</v>
      </c>
      <c r="BZ27" s="107">
        <f t="shared" si="3"/>
        <v>11.405000000000001</v>
      </c>
      <c r="CA27" s="107">
        <f t="shared" si="3"/>
        <v>13.307000000000002</v>
      </c>
      <c r="CB27" s="107">
        <f t="shared" si="3"/>
        <v>13.544</v>
      </c>
      <c r="CC27" s="107">
        <f t="shared" si="3"/>
        <v>26.050999999999998</v>
      </c>
      <c r="CD27" s="107">
        <f t="shared" si="3"/>
        <v>79.301000000000002</v>
      </c>
      <c r="CE27" s="107">
        <f t="shared" si="3"/>
        <v>82.92</v>
      </c>
      <c r="CF27" s="107">
        <f t="shared" si="3"/>
        <v>37.116000000000007</v>
      </c>
      <c r="CG27" s="107">
        <f t="shared" si="3"/>
        <v>44.140999999999998</v>
      </c>
      <c r="CH27" s="107">
        <f t="shared" si="3"/>
        <v>16.576000000000001</v>
      </c>
      <c r="CI27" s="107">
        <f t="shared" si="3"/>
        <v>30.103999999999999</v>
      </c>
      <c r="CJ27" s="107">
        <f t="shared" si="3"/>
        <v>10.102</v>
      </c>
      <c r="CK27" s="107">
        <f t="shared" si="3"/>
        <v>21.028000000000002</v>
      </c>
      <c r="CL27" s="107">
        <f t="shared" si="3"/>
        <v>14.789000000000001</v>
      </c>
      <c r="CM27" s="107">
        <f t="shared" si="3"/>
        <v>9.0359999999999996</v>
      </c>
      <c r="CN27" s="107">
        <f t="shared" si="3"/>
        <v>18.266000000000002</v>
      </c>
      <c r="CO27" s="107">
        <f t="shared" si="3"/>
        <v>17.135999999999999</v>
      </c>
      <c r="CP27" s="107">
        <f t="shared" si="3"/>
        <v>9.5659999999999989</v>
      </c>
      <c r="CQ27" s="107">
        <f t="shared" si="3"/>
        <v>17.771999999999998</v>
      </c>
      <c r="CR27" s="107">
        <f t="shared" si="3"/>
        <v>19.576000000000001</v>
      </c>
      <c r="CS27" s="107">
        <f t="shared" si="3"/>
        <v>26.306999999999999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575.79775000000006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16.914000000000001</v>
      </c>
      <c r="C31" s="94">
        <v>17.128</v>
      </c>
      <c r="D31" s="94">
        <v>23.608000000000001</v>
      </c>
      <c r="E31" s="94">
        <v>20.600999999999999</v>
      </c>
      <c r="F31" s="94">
        <v>28.1</v>
      </c>
      <c r="G31" s="94">
        <v>35.482999999999997</v>
      </c>
      <c r="H31" s="94">
        <v>37.040999999999997</v>
      </c>
      <c r="I31" s="94">
        <v>34.048000000000002</v>
      </c>
      <c r="J31" s="94">
        <v>12.311999999999999</v>
      </c>
      <c r="K31" s="94">
        <v>12.664999999999999</v>
      </c>
      <c r="L31" s="94">
        <v>13.250999999999999</v>
      </c>
      <c r="M31" s="94">
        <v>8.6530000000000005</v>
      </c>
      <c r="N31" s="94">
        <v>17.611999999999998</v>
      </c>
      <c r="O31" s="94">
        <v>16.251000000000001</v>
      </c>
      <c r="P31" s="94">
        <v>13.951000000000001</v>
      </c>
      <c r="Q31" s="94">
        <v>12.864000000000001</v>
      </c>
      <c r="R31" s="94">
        <v>12.005000000000001</v>
      </c>
      <c r="S31" s="94">
        <v>11.813000000000001</v>
      </c>
      <c r="T31" s="94">
        <v>12.869</v>
      </c>
      <c r="U31" s="94">
        <v>12.721</v>
      </c>
      <c r="V31" s="94">
        <v>14.369</v>
      </c>
      <c r="W31" s="94">
        <v>14.147</v>
      </c>
      <c r="X31" s="94">
        <v>14.977</v>
      </c>
      <c r="Y31" s="94">
        <v>14.005000000000001</v>
      </c>
      <c r="Z31" s="94">
        <v>82.728999999999999</v>
      </c>
      <c r="AA31" s="94">
        <v>93.403000000000006</v>
      </c>
      <c r="AB31" s="94">
        <v>83.557000000000002</v>
      </c>
      <c r="AC31" s="94">
        <v>87.662999999999997</v>
      </c>
      <c r="AD31" s="94">
        <v>51.856000000000002</v>
      </c>
      <c r="AE31" s="94">
        <v>51.966000000000001</v>
      </c>
      <c r="AF31" s="94">
        <v>51.290999999999997</v>
      </c>
      <c r="AG31" s="94">
        <v>53.481999999999999</v>
      </c>
      <c r="AH31" s="94">
        <v>52.427999999999997</v>
      </c>
      <c r="AI31" s="94">
        <v>45.354999999999997</v>
      </c>
      <c r="AJ31" s="94">
        <v>45.515999999999998</v>
      </c>
      <c r="AK31" s="94">
        <v>41.932000000000002</v>
      </c>
      <c r="AL31" s="94">
        <v>26.638999999999999</v>
      </c>
      <c r="AM31" s="94">
        <v>37.347000000000001</v>
      </c>
      <c r="AN31" s="94">
        <v>41.406999999999996</v>
      </c>
      <c r="AO31" s="94">
        <v>37.811999999999998</v>
      </c>
      <c r="AP31" s="94">
        <v>50.393000000000001</v>
      </c>
      <c r="AQ31" s="94">
        <v>44.918999999999997</v>
      </c>
      <c r="AR31" s="94">
        <v>47.94</v>
      </c>
      <c r="AS31" s="94">
        <v>51.039000000000001</v>
      </c>
      <c r="AT31" s="94">
        <v>53.902999999999999</v>
      </c>
      <c r="AU31" s="94">
        <v>58.262</v>
      </c>
      <c r="AV31" s="94">
        <v>56.468000000000004</v>
      </c>
      <c r="AW31" s="94">
        <v>51.591999999999999</v>
      </c>
      <c r="AX31" s="94">
        <v>107.154</v>
      </c>
      <c r="AY31" s="94">
        <v>107.154</v>
      </c>
      <c r="AZ31" s="94">
        <v>106.57899999999999</v>
      </c>
      <c r="BA31" s="94">
        <v>107.4</v>
      </c>
      <c r="BB31" s="94">
        <v>104.569</v>
      </c>
      <c r="BC31" s="94">
        <v>97.646000000000001</v>
      </c>
      <c r="BD31" s="94">
        <v>96.087000000000003</v>
      </c>
      <c r="BE31" s="94">
        <v>81.128</v>
      </c>
      <c r="BF31" s="94">
        <v>64.031999999999996</v>
      </c>
      <c r="BG31" s="94">
        <v>58.844999999999999</v>
      </c>
      <c r="BH31" s="94">
        <v>40.703000000000003</v>
      </c>
      <c r="BI31" s="94">
        <v>41.610999999999997</v>
      </c>
      <c r="BJ31" s="94">
        <v>59.003</v>
      </c>
      <c r="BK31" s="94">
        <v>56.502000000000002</v>
      </c>
      <c r="BL31" s="94">
        <v>60.186</v>
      </c>
      <c r="BM31" s="94">
        <v>57.377000000000002</v>
      </c>
      <c r="BN31" s="94">
        <v>36.457000000000001</v>
      </c>
      <c r="BO31" s="94">
        <v>31.35</v>
      </c>
      <c r="BP31" s="94">
        <v>33.889000000000003</v>
      </c>
      <c r="BQ31" s="94">
        <v>36.911999999999999</v>
      </c>
      <c r="BR31" s="94">
        <v>13.885999999999999</v>
      </c>
      <c r="BS31" s="94">
        <v>13.914999999999999</v>
      </c>
      <c r="BT31" s="94">
        <v>12.739000000000001</v>
      </c>
      <c r="BU31" s="94">
        <v>12.744</v>
      </c>
      <c r="BV31" s="94">
        <v>26.878</v>
      </c>
      <c r="BW31" s="94">
        <v>27.366</v>
      </c>
      <c r="BX31" s="94">
        <v>26.959</v>
      </c>
      <c r="BY31" s="94">
        <v>27.314</v>
      </c>
      <c r="BZ31" s="94">
        <v>19.556000000000001</v>
      </c>
      <c r="CA31" s="94">
        <v>26.233000000000001</v>
      </c>
      <c r="CB31" s="94">
        <v>28.137</v>
      </c>
      <c r="CC31" s="94">
        <v>41.279000000000003</v>
      </c>
      <c r="CD31" s="94">
        <v>93.691000000000003</v>
      </c>
      <c r="CE31" s="94">
        <v>104.036</v>
      </c>
      <c r="CF31" s="94">
        <v>58.792999999999999</v>
      </c>
      <c r="CG31" s="94">
        <v>75.555999999999997</v>
      </c>
      <c r="CH31" s="94">
        <v>30.585000000000001</v>
      </c>
      <c r="CI31" s="94">
        <v>48.713000000000001</v>
      </c>
      <c r="CJ31" s="94">
        <v>24.141999999999999</v>
      </c>
      <c r="CK31" s="94">
        <v>37.578000000000003</v>
      </c>
      <c r="CL31" s="94">
        <v>22.24</v>
      </c>
      <c r="CM31" s="94">
        <v>16.186</v>
      </c>
      <c r="CN31" s="94">
        <v>27.393999999999998</v>
      </c>
      <c r="CO31" s="94">
        <v>26.651</v>
      </c>
      <c r="CP31" s="94">
        <v>23.664999999999999</v>
      </c>
      <c r="CQ31" s="94">
        <v>37.921999999999997</v>
      </c>
      <c r="CR31" s="94">
        <v>42.487000000000002</v>
      </c>
      <c r="CS31" s="94">
        <v>51.34</v>
      </c>
      <c r="CT31" s="95"/>
      <c r="CU31" s="95"/>
      <c r="CV31" s="95"/>
      <c r="CW31" s="96"/>
      <c r="CX31" s="97">
        <f t="array" ref="CX31">SUMPRODUCT(B31:CW31*0.25)</f>
        <v>1027.2139999999999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16.914000000000001</v>
      </c>
      <c r="C33" s="77">
        <f t="shared" ref="C33:BN33" si="4">SUM(C30:C32)</f>
        <v>17.128</v>
      </c>
      <c r="D33" s="77">
        <f t="shared" si="4"/>
        <v>23.608000000000001</v>
      </c>
      <c r="E33" s="77">
        <f t="shared" si="4"/>
        <v>20.600999999999999</v>
      </c>
      <c r="F33" s="77">
        <f t="shared" si="4"/>
        <v>28.1</v>
      </c>
      <c r="G33" s="77">
        <f t="shared" si="4"/>
        <v>35.482999999999997</v>
      </c>
      <c r="H33" s="77">
        <f t="shared" si="4"/>
        <v>37.040999999999997</v>
      </c>
      <c r="I33" s="77">
        <f t="shared" si="4"/>
        <v>34.048000000000002</v>
      </c>
      <c r="J33" s="77">
        <f t="shared" si="4"/>
        <v>12.311999999999999</v>
      </c>
      <c r="K33" s="77">
        <f t="shared" si="4"/>
        <v>12.664999999999999</v>
      </c>
      <c r="L33" s="77">
        <f t="shared" si="4"/>
        <v>13.250999999999999</v>
      </c>
      <c r="M33" s="77">
        <f t="shared" si="4"/>
        <v>8.6530000000000005</v>
      </c>
      <c r="N33" s="77">
        <f t="shared" si="4"/>
        <v>17.611999999999998</v>
      </c>
      <c r="O33" s="77">
        <f t="shared" si="4"/>
        <v>16.251000000000001</v>
      </c>
      <c r="P33" s="77">
        <f t="shared" si="4"/>
        <v>13.951000000000001</v>
      </c>
      <c r="Q33" s="77">
        <f t="shared" si="4"/>
        <v>12.864000000000001</v>
      </c>
      <c r="R33" s="77">
        <f t="shared" si="4"/>
        <v>12.005000000000001</v>
      </c>
      <c r="S33" s="77">
        <f t="shared" si="4"/>
        <v>11.813000000000001</v>
      </c>
      <c r="T33" s="77">
        <f t="shared" si="4"/>
        <v>12.869</v>
      </c>
      <c r="U33" s="77">
        <f t="shared" si="4"/>
        <v>12.721</v>
      </c>
      <c r="V33" s="77">
        <f t="shared" si="4"/>
        <v>14.369</v>
      </c>
      <c r="W33" s="77">
        <f t="shared" si="4"/>
        <v>14.147</v>
      </c>
      <c r="X33" s="77">
        <f t="shared" si="4"/>
        <v>14.977</v>
      </c>
      <c r="Y33" s="77">
        <f t="shared" si="4"/>
        <v>14.005000000000001</v>
      </c>
      <c r="Z33" s="77">
        <f t="shared" si="4"/>
        <v>82.728999999999999</v>
      </c>
      <c r="AA33" s="77">
        <f t="shared" si="4"/>
        <v>93.403000000000006</v>
      </c>
      <c r="AB33" s="77">
        <f t="shared" si="4"/>
        <v>83.557000000000002</v>
      </c>
      <c r="AC33" s="77">
        <f t="shared" si="4"/>
        <v>87.662999999999997</v>
      </c>
      <c r="AD33" s="77">
        <f t="shared" si="4"/>
        <v>51.856000000000002</v>
      </c>
      <c r="AE33" s="77">
        <f t="shared" si="4"/>
        <v>51.966000000000001</v>
      </c>
      <c r="AF33" s="77">
        <f t="shared" si="4"/>
        <v>51.290999999999997</v>
      </c>
      <c r="AG33" s="77">
        <f t="shared" si="4"/>
        <v>53.481999999999999</v>
      </c>
      <c r="AH33" s="77">
        <f t="shared" si="4"/>
        <v>52.427999999999997</v>
      </c>
      <c r="AI33" s="77">
        <f t="shared" si="4"/>
        <v>45.354999999999997</v>
      </c>
      <c r="AJ33" s="77">
        <f t="shared" si="4"/>
        <v>45.515999999999998</v>
      </c>
      <c r="AK33" s="77">
        <f t="shared" si="4"/>
        <v>41.932000000000002</v>
      </c>
      <c r="AL33" s="77">
        <f t="shared" si="4"/>
        <v>26.638999999999999</v>
      </c>
      <c r="AM33" s="77">
        <f t="shared" si="4"/>
        <v>37.347000000000001</v>
      </c>
      <c r="AN33" s="77">
        <f t="shared" si="4"/>
        <v>41.406999999999996</v>
      </c>
      <c r="AO33" s="77">
        <f t="shared" si="4"/>
        <v>37.811999999999998</v>
      </c>
      <c r="AP33" s="77">
        <f t="shared" si="4"/>
        <v>50.393000000000001</v>
      </c>
      <c r="AQ33" s="77">
        <f t="shared" si="4"/>
        <v>44.918999999999997</v>
      </c>
      <c r="AR33" s="77">
        <f t="shared" si="4"/>
        <v>47.94</v>
      </c>
      <c r="AS33" s="77">
        <f t="shared" si="4"/>
        <v>51.039000000000001</v>
      </c>
      <c r="AT33" s="77">
        <f t="shared" si="4"/>
        <v>53.902999999999999</v>
      </c>
      <c r="AU33" s="77">
        <f t="shared" si="4"/>
        <v>58.262</v>
      </c>
      <c r="AV33" s="77">
        <f t="shared" si="4"/>
        <v>56.468000000000004</v>
      </c>
      <c r="AW33" s="77">
        <f t="shared" si="4"/>
        <v>51.591999999999999</v>
      </c>
      <c r="AX33" s="77">
        <f t="shared" si="4"/>
        <v>107.154</v>
      </c>
      <c r="AY33" s="77">
        <f t="shared" si="4"/>
        <v>107.154</v>
      </c>
      <c r="AZ33" s="77">
        <f t="shared" si="4"/>
        <v>106.57899999999999</v>
      </c>
      <c r="BA33" s="77">
        <f t="shared" si="4"/>
        <v>107.4</v>
      </c>
      <c r="BB33" s="77">
        <f t="shared" si="4"/>
        <v>104.569</v>
      </c>
      <c r="BC33" s="77">
        <f t="shared" si="4"/>
        <v>97.646000000000001</v>
      </c>
      <c r="BD33" s="77">
        <f t="shared" si="4"/>
        <v>96.087000000000003</v>
      </c>
      <c r="BE33" s="77">
        <f t="shared" si="4"/>
        <v>81.128</v>
      </c>
      <c r="BF33" s="77">
        <f t="shared" si="4"/>
        <v>64.031999999999996</v>
      </c>
      <c r="BG33" s="77">
        <f t="shared" si="4"/>
        <v>58.844999999999999</v>
      </c>
      <c r="BH33" s="77">
        <f t="shared" si="4"/>
        <v>40.703000000000003</v>
      </c>
      <c r="BI33" s="77">
        <f t="shared" si="4"/>
        <v>41.610999999999997</v>
      </c>
      <c r="BJ33" s="77">
        <f t="shared" si="4"/>
        <v>59.003</v>
      </c>
      <c r="BK33" s="77">
        <f t="shared" si="4"/>
        <v>56.502000000000002</v>
      </c>
      <c r="BL33" s="77">
        <f t="shared" si="4"/>
        <v>60.186</v>
      </c>
      <c r="BM33" s="77">
        <f t="shared" si="4"/>
        <v>57.377000000000002</v>
      </c>
      <c r="BN33" s="77">
        <f t="shared" si="4"/>
        <v>36.457000000000001</v>
      </c>
      <c r="BO33" s="77">
        <f t="shared" ref="BO33:CW33" si="5">SUM(BO30:BO32)</f>
        <v>31.35</v>
      </c>
      <c r="BP33" s="77">
        <f t="shared" si="5"/>
        <v>33.889000000000003</v>
      </c>
      <c r="BQ33" s="77">
        <f t="shared" si="5"/>
        <v>36.911999999999999</v>
      </c>
      <c r="BR33" s="77">
        <f t="shared" si="5"/>
        <v>13.885999999999999</v>
      </c>
      <c r="BS33" s="77">
        <f t="shared" si="5"/>
        <v>13.914999999999999</v>
      </c>
      <c r="BT33" s="77">
        <f t="shared" si="5"/>
        <v>12.739000000000001</v>
      </c>
      <c r="BU33" s="77">
        <f t="shared" si="5"/>
        <v>12.744</v>
      </c>
      <c r="BV33" s="77">
        <f t="shared" si="5"/>
        <v>26.878</v>
      </c>
      <c r="BW33" s="77">
        <f t="shared" si="5"/>
        <v>27.366</v>
      </c>
      <c r="BX33" s="77">
        <f t="shared" si="5"/>
        <v>26.959</v>
      </c>
      <c r="BY33" s="77">
        <f t="shared" si="5"/>
        <v>27.314</v>
      </c>
      <c r="BZ33" s="77">
        <f t="shared" si="5"/>
        <v>19.556000000000001</v>
      </c>
      <c r="CA33" s="77">
        <f t="shared" si="5"/>
        <v>26.233000000000001</v>
      </c>
      <c r="CB33" s="77">
        <f t="shared" si="5"/>
        <v>28.137</v>
      </c>
      <c r="CC33" s="77">
        <f t="shared" si="5"/>
        <v>41.279000000000003</v>
      </c>
      <c r="CD33" s="77">
        <f t="shared" si="5"/>
        <v>93.691000000000003</v>
      </c>
      <c r="CE33" s="77">
        <f t="shared" si="5"/>
        <v>104.036</v>
      </c>
      <c r="CF33" s="77">
        <f t="shared" si="5"/>
        <v>58.792999999999999</v>
      </c>
      <c r="CG33" s="77">
        <f t="shared" si="5"/>
        <v>75.555999999999997</v>
      </c>
      <c r="CH33" s="77">
        <f t="shared" si="5"/>
        <v>30.585000000000001</v>
      </c>
      <c r="CI33" s="77">
        <f t="shared" si="5"/>
        <v>48.713000000000001</v>
      </c>
      <c r="CJ33" s="77">
        <f t="shared" si="5"/>
        <v>24.141999999999999</v>
      </c>
      <c r="CK33" s="77">
        <f t="shared" si="5"/>
        <v>37.578000000000003</v>
      </c>
      <c r="CL33" s="77">
        <f t="shared" si="5"/>
        <v>22.24</v>
      </c>
      <c r="CM33" s="77">
        <f t="shared" si="5"/>
        <v>16.186</v>
      </c>
      <c r="CN33" s="77">
        <f t="shared" si="5"/>
        <v>27.393999999999998</v>
      </c>
      <c r="CO33" s="77">
        <f t="shared" si="5"/>
        <v>26.651</v>
      </c>
      <c r="CP33" s="77">
        <f t="shared" si="5"/>
        <v>23.664999999999999</v>
      </c>
      <c r="CQ33" s="77">
        <f t="shared" si="5"/>
        <v>37.921999999999997</v>
      </c>
      <c r="CR33" s="77">
        <f t="shared" si="5"/>
        <v>42.487000000000002</v>
      </c>
      <c r="CS33" s="77">
        <f t="shared" si="5"/>
        <v>51.34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1027.2139999999999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>
        <v>11.7</v>
      </c>
      <c r="D38" s="120"/>
      <c r="E38" s="120"/>
      <c r="F38" s="120">
        <v>0.3</v>
      </c>
      <c r="G38" s="120"/>
      <c r="H38" s="120"/>
      <c r="I38" s="120"/>
      <c r="J38" s="120"/>
      <c r="K38" s="120"/>
      <c r="L38" s="120"/>
      <c r="M38" s="120">
        <v>11.5</v>
      </c>
      <c r="N38" s="120"/>
      <c r="O38" s="120"/>
      <c r="P38" s="120"/>
      <c r="Q38" s="120"/>
      <c r="R38" s="120"/>
      <c r="S38" s="120">
        <v>3.5</v>
      </c>
      <c r="T38" s="120"/>
      <c r="U38" s="120"/>
      <c r="V38" s="120">
        <v>15</v>
      </c>
      <c r="W38" s="120"/>
      <c r="X38" s="120">
        <v>0.1</v>
      </c>
      <c r="Y38" s="120">
        <v>15</v>
      </c>
      <c r="Z38" s="120">
        <v>29.9</v>
      </c>
      <c r="AA38" s="120">
        <v>30.4</v>
      </c>
      <c r="AB38" s="120">
        <v>24.4</v>
      </c>
      <c r="AC38" s="120"/>
      <c r="AD38" s="120">
        <v>15.2</v>
      </c>
      <c r="AE38" s="120">
        <v>15</v>
      </c>
      <c r="AF38" s="120">
        <v>15.6</v>
      </c>
      <c r="AG38" s="120">
        <v>13.3</v>
      </c>
      <c r="AH38" s="120"/>
      <c r="AI38" s="120">
        <v>0.5</v>
      </c>
      <c r="AJ38" s="120">
        <v>0.3</v>
      </c>
      <c r="AK38" s="120">
        <v>121</v>
      </c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>
        <v>0.5</v>
      </c>
      <c r="BJ38" s="120"/>
      <c r="BK38" s="120">
        <v>5.5</v>
      </c>
      <c r="BL38" s="120"/>
      <c r="BM38" s="120">
        <v>0.5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>
        <v>8.6999999999999993</v>
      </c>
      <c r="CA38" s="120">
        <v>1.4</v>
      </c>
      <c r="CB38" s="120"/>
      <c r="CC38" s="120">
        <v>5.0999999999999996</v>
      </c>
      <c r="CD38" s="120">
        <v>0.7</v>
      </c>
      <c r="CE38" s="120">
        <v>4.5</v>
      </c>
      <c r="CF38" s="120">
        <v>5.0999999999999996</v>
      </c>
      <c r="CG38" s="120">
        <v>5.5</v>
      </c>
      <c r="CH38" s="120">
        <v>0.3</v>
      </c>
      <c r="CI38" s="120"/>
      <c r="CJ38" s="120">
        <v>0.5</v>
      </c>
      <c r="CK38" s="120"/>
      <c r="CL38" s="120">
        <v>0.5</v>
      </c>
      <c r="CM38" s="120">
        <v>0.1</v>
      </c>
      <c r="CN38" s="120"/>
      <c r="CO38" s="120">
        <v>1.1000000000000001</v>
      </c>
      <c r="CP38" s="120"/>
      <c r="CQ38" s="120">
        <v>5.5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92.050000000000026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64</v>
      </c>
      <c r="BS40" s="120">
        <v>64</v>
      </c>
      <c r="BT40" s="120">
        <v>64</v>
      </c>
      <c r="BU40" s="120">
        <v>64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64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11.7</v>
      </c>
      <c r="D41" s="107">
        <f t="shared" si="6"/>
        <v>0</v>
      </c>
      <c r="E41" s="107">
        <f t="shared" si="6"/>
        <v>0</v>
      </c>
      <c r="F41" s="107">
        <f t="shared" si="6"/>
        <v>0.3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11.5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3.5</v>
      </c>
      <c r="T41" s="107">
        <f t="shared" si="6"/>
        <v>0</v>
      </c>
      <c r="U41" s="107">
        <f t="shared" si="6"/>
        <v>0</v>
      </c>
      <c r="V41" s="107">
        <f t="shared" si="6"/>
        <v>15</v>
      </c>
      <c r="W41" s="107">
        <f t="shared" si="6"/>
        <v>0</v>
      </c>
      <c r="X41" s="107">
        <f t="shared" si="6"/>
        <v>0.1</v>
      </c>
      <c r="Y41" s="107">
        <f t="shared" si="6"/>
        <v>15</v>
      </c>
      <c r="Z41" s="107">
        <f t="shared" si="6"/>
        <v>29.9</v>
      </c>
      <c r="AA41" s="107">
        <f t="shared" si="6"/>
        <v>30.4</v>
      </c>
      <c r="AB41" s="107">
        <f t="shared" si="6"/>
        <v>24.4</v>
      </c>
      <c r="AC41" s="107">
        <f t="shared" si="6"/>
        <v>0</v>
      </c>
      <c r="AD41" s="107">
        <f t="shared" si="6"/>
        <v>15.2</v>
      </c>
      <c r="AE41" s="107">
        <f t="shared" si="6"/>
        <v>15</v>
      </c>
      <c r="AF41" s="107">
        <f t="shared" si="6"/>
        <v>15.6</v>
      </c>
      <c r="AG41" s="107">
        <f t="shared" si="6"/>
        <v>13.3</v>
      </c>
      <c r="AH41" s="107">
        <f t="shared" si="6"/>
        <v>0</v>
      </c>
      <c r="AI41" s="107">
        <f t="shared" si="6"/>
        <v>0.5</v>
      </c>
      <c r="AJ41" s="107">
        <f t="shared" si="6"/>
        <v>0.3</v>
      </c>
      <c r="AK41" s="107">
        <f t="shared" si="6"/>
        <v>121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0.5</v>
      </c>
      <c r="BJ41" s="107">
        <f t="shared" si="6"/>
        <v>0</v>
      </c>
      <c r="BK41" s="107">
        <f t="shared" si="6"/>
        <v>5.5</v>
      </c>
      <c r="BL41" s="107">
        <f t="shared" si="6"/>
        <v>0</v>
      </c>
      <c r="BM41" s="107">
        <f t="shared" si="6"/>
        <v>0.5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64</v>
      </c>
      <c r="BS41" s="107">
        <f t="shared" si="7"/>
        <v>64</v>
      </c>
      <c r="BT41" s="107">
        <f t="shared" si="7"/>
        <v>64</v>
      </c>
      <c r="BU41" s="107">
        <f t="shared" si="7"/>
        <v>64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8.6999999999999993</v>
      </c>
      <c r="CA41" s="107">
        <f t="shared" si="7"/>
        <v>1.4</v>
      </c>
      <c r="CB41" s="107">
        <f t="shared" si="7"/>
        <v>0</v>
      </c>
      <c r="CC41" s="107">
        <f t="shared" si="7"/>
        <v>5.0999999999999996</v>
      </c>
      <c r="CD41" s="107">
        <f t="shared" si="7"/>
        <v>0.7</v>
      </c>
      <c r="CE41" s="107">
        <f t="shared" si="7"/>
        <v>4.5</v>
      </c>
      <c r="CF41" s="107">
        <f t="shared" si="7"/>
        <v>5.0999999999999996</v>
      </c>
      <c r="CG41" s="107">
        <f t="shared" si="7"/>
        <v>5.5</v>
      </c>
      <c r="CH41" s="107">
        <f t="shared" si="7"/>
        <v>0.3</v>
      </c>
      <c r="CI41" s="107">
        <f t="shared" si="7"/>
        <v>0</v>
      </c>
      <c r="CJ41" s="107">
        <f t="shared" si="7"/>
        <v>0.5</v>
      </c>
      <c r="CK41" s="107">
        <f t="shared" si="7"/>
        <v>0</v>
      </c>
      <c r="CL41" s="107">
        <f t="shared" si="7"/>
        <v>0.5</v>
      </c>
      <c r="CM41" s="107">
        <f t="shared" si="7"/>
        <v>0.1</v>
      </c>
      <c r="CN41" s="107">
        <f t="shared" si="7"/>
        <v>0</v>
      </c>
      <c r="CO41" s="107">
        <f t="shared" si="7"/>
        <v>1.1000000000000001</v>
      </c>
      <c r="CP41" s="107">
        <f t="shared" si="7"/>
        <v>0</v>
      </c>
      <c r="CQ41" s="107">
        <f t="shared" si="7"/>
        <v>5.5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156.05000000000001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>
        <v>11.7</v>
      </c>
      <c r="D46" s="120"/>
      <c r="E46" s="120"/>
      <c r="F46" s="120">
        <v>0.3</v>
      </c>
      <c r="G46" s="120"/>
      <c r="H46" s="120"/>
      <c r="I46" s="120"/>
      <c r="J46" s="120"/>
      <c r="K46" s="120"/>
      <c r="L46" s="120"/>
      <c r="M46" s="120">
        <v>11.5</v>
      </c>
      <c r="N46" s="120"/>
      <c r="O46" s="120"/>
      <c r="P46" s="120"/>
      <c r="Q46" s="120"/>
      <c r="R46" s="120"/>
      <c r="S46" s="120">
        <v>3.5</v>
      </c>
      <c r="T46" s="120"/>
      <c r="U46" s="120"/>
      <c r="V46" s="120">
        <v>15</v>
      </c>
      <c r="W46" s="120"/>
      <c r="X46" s="120">
        <v>0.1</v>
      </c>
      <c r="Y46" s="120">
        <v>15</v>
      </c>
      <c r="Z46" s="120">
        <v>29.9</v>
      </c>
      <c r="AA46" s="120">
        <v>30.4</v>
      </c>
      <c r="AB46" s="120">
        <v>24.4</v>
      </c>
      <c r="AC46" s="120"/>
      <c r="AD46" s="120">
        <v>15.2</v>
      </c>
      <c r="AE46" s="120">
        <v>15</v>
      </c>
      <c r="AF46" s="120">
        <v>15.6</v>
      </c>
      <c r="AG46" s="120">
        <v>13.3</v>
      </c>
      <c r="AH46" s="120"/>
      <c r="AI46" s="120">
        <v>0.5</v>
      </c>
      <c r="AJ46" s="120">
        <v>0.3</v>
      </c>
      <c r="AK46" s="120">
        <v>121</v>
      </c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>
        <v>0.5</v>
      </c>
      <c r="BJ46" s="120"/>
      <c r="BK46" s="120">
        <v>5.5</v>
      </c>
      <c r="BL46" s="120"/>
      <c r="BM46" s="120">
        <v>0.5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>
        <v>8.6999999999999993</v>
      </c>
      <c r="CA46" s="120">
        <v>1.4</v>
      </c>
      <c r="CB46" s="120"/>
      <c r="CC46" s="120">
        <v>5.0999999999999996</v>
      </c>
      <c r="CD46" s="120">
        <v>0.7</v>
      </c>
      <c r="CE46" s="120">
        <v>4.5</v>
      </c>
      <c r="CF46" s="120">
        <v>5.0999999999999996</v>
      </c>
      <c r="CG46" s="120">
        <v>5.5</v>
      </c>
      <c r="CH46" s="120">
        <v>0.3</v>
      </c>
      <c r="CI46" s="120"/>
      <c r="CJ46" s="120">
        <v>0.5</v>
      </c>
      <c r="CK46" s="120"/>
      <c r="CL46" s="120">
        <v>0.5</v>
      </c>
      <c r="CM46" s="120">
        <v>0.1</v>
      </c>
      <c r="CN46" s="120"/>
      <c r="CO46" s="120">
        <v>1.1000000000000001</v>
      </c>
      <c r="CP46" s="120"/>
      <c r="CQ46" s="120">
        <v>5.5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92.050000000000026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64</v>
      </c>
      <c r="BS48" s="120">
        <v>64</v>
      </c>
      <c r="BT48" s="120">
        <v>64</v>
      </c>
      <c r="BU48" s="120">
        <v>64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64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11.7</v>
      </c>
      <c r="D50" s="107">
        <f t="shared" si="8"/>
        <v>0</v>
      </c>
      <c r="E50" s="107">
        <f t="shared" si="8"/>
        <v>0</v>
      </c>
      <c r="F50" s="107">
        <f t="shared" si="8"/>
        <v>0.3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11.5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3.5</v>
      </c>
      <c r="T50" s="107">
        <f t="shared" si="8"/>
        <v>0</v>
      </c>
      <c r="U50" s="107">
        <f t="shared" si="8"/>
        <v>0</v>
      </c>
      <c r="V50" s="107">
        <f t="shared" si="8"/>
        <v>15</v>
      </c>
      <c r="W50" s="107">
        <f t="shared" si="8"/>
        <v>0</v>
      </c>
      <c r="X50" s="107">
        <f t="shared" si="8"/>
        <v>0.1</v>
      </c>
      <c r="Y50" s="107">
        <f t="shared" si="8"/>
        <v>15</v>
      </c>
      <c r="Z50" s="107">
        <f t="shared" si="8"/>
        <v>29.9</v>
      </c>
      <c r="AA50" s="107">
        <f t="shared" si="8"/>
        <v>30.4</v>
      </c>
      <c r="AB50" s="107">
        <f t="shared" si="8"/>
        <v>24.4</v>
      </c>
      <c r="AC50" s="107">
        <f t="shared" si="8"/>
        <v>0</v>
      </c>
      <c r="AD50" s="107">
        <f t="shared" si="8"/>
        <v>15.2</v>
      </c>
      <c r="AE50" s="107">
        <f t="shared" si="8"/>
        <v>15</v>
      </c>
      <c r="AF50" s="107">
        <f t="shared" si="8"/>
        <v>15.6</v>
      </c>
      <c r="AG50" s="107">
        <f t="shared" si="8"/>
        <v>13.3</v>
      </c>
      <c r="AH50" s="107">
        <f t="shared" si="8"/>
        <v>0</v>
      </c>
      <c r="AI50" s="107">
        <f t="shared" si="8"/>
        <v>0.5</v>
      </c>
      <c r="AJ50" s="107">
        <f t="shared" si="8"/>
        <v>0.3</v>
      </c>
      <c r="AK50" s="107">
        <f t="shared" si="8"/>
        <v>121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0.5</v>
      </c>
      <c r="BJ50" s="107">
        <f t="shared" si="8"/>
        <v>0</v>
      </c>
      <c r="BK50" s="107">
        <f t="shared" si="8"/>
        <v>5.5</v>
      </c>
      <c r="BL50" s="107">
        <f t="shared" si="8"/>
        <v>0</v>
      </c>
      <c r="BM50" s="107">
        <f t="shared" si="8"/>
        <v>0.5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64</v>
      </c>
      <c r="BS50" s="107">
        <f t="shared" si="9"/>
        <v>64</v>
      </c>
      <c r="BT50" s="107">
        <f t="shared" si="9"/>
        <v>64</v>
      </c>
      <c r="BU50" s="107">
        <f t="shared" si="9"/>
        <v>64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8.6999999999999993</v>
      </c>
      <c r="CA50" s="107">
        <f t="shared" si="9"/>
        <v>1.4</v>
      </c>
      <c r="CB50" s="107">
        <f t="shared" si="9"/>
        <v>0</v>
      </c>
      <c r="CC50" s="107">
        <f t="shared" si="9"/>
        <v>5.0999999999999996</v>
      </c>
      <c r="CD50" s="107">
        <f t="shared" si="9"/>
        <v>0.7</v>
      </c>
      <c r="CE50" s="107">
        <f t="shared" si="9"/>
        <v>4.5</v>
      </c>
      <c r="CF50" s="107">
        <f t="shared" si="9"/>
        <v>5.0999999999999996</v>
      </c>
      <c r="CG50" s="107">
        <f t="shared" si="9"/>
        <v>5.5</v>
      </c>
      <c r="CH50" s="107">
        <f t="shared" si="9"/>
        <v>0.3</v>
      </c>
      <c r="CI50" s="107">
        <f t="shared" si="9"/>
        <v>0</v>
      </c>
      <c r="CJ50" s="107">
        <f t="shared" si="9"/>
        <v>0.5</v>
      </c>
      <c r="CK50" s="107">
        <f t="shared" si="9"/>
        <v>0</v>
      </c>
      <c r="CL50" s="107">
        <f t="shared" si="9"/>
        <v>0.5</v>
      </c>
      <c r="CM50" s="107">
        <f t="shared" si="9"/>
        <v>0.1</v>
      </c>
      <c r="CN50" s="107">
        <f t="shared" si="9"/>
        <v>0</v>
      </c>
      <c r="CO50" s="107">
        <f t="shared" si="9"/>
        <v>1.1000000000000001</v>
      </c>
      <c r="CP50" s="107">
        <f t="shared" si="9"/>
        <v>0</v>
      </c>
      <c r="CQ50" s="107">
        <f t="shared" si="9"/>
        <v>5.5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156.05000000000001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16.914000000000001</v>
      </c>
      <c r="C53" s="107">
        <f t="shared" ref="C53:BN53" si="12">C17+C27+C41</f>
        <v>28.827999999999999</v>
      </c>
      <c r="D53" s="107">
        <f t="shared" si="12"/>
        <v>23.608000000000001</v>
      </c>
      <c r="E53" s="107">
        <f t="shared" si="12"/>
        <v>20.600999999999999</v>
      </c>
      <c r="F53" s="107">
        <f t="shared" si="12"/>
        <v>28.400000000000002</v>
      </c>
      <c r="G53" s="107">
        <f t="shared" si="12"/>
        <v>35.482999999999997</v>
      </c>
      <c r="H53" s="107">
        <f t="shared" si="12"/>
        <v>37.040999999999997</v>
      </c>
      <c r="I53" s="107">
        <f t="shared" si="12"/>
        <v>34.048000000000002</v>
      </c>
      <c r="J53" s="107">
        <f t="shared" si="12"/>
        <v>12.311999999999999</v>
      </c>
      <c r="K53" s="107">
        <f t="shared" si="12"/>
        <v>12.664999999999999</v>
      </c>
      <c r="L53" s="107">
        <f t="shared" si="12"/>
        <v>13.251000000000001</v>
      </c>
      <c r="M53" s="107">
        <f t="shared" si="12"/>
        <v>20.152999999999999</v>
      </c>
      <c r="N53" s="107">
        <f t="shared" si="12"/>
        <v>17.611999999999998</v>
      </c>
      <c r="O53" s="107">
        <f t="shared" si="12"/>
        <v>16.250999999999998</v>
      </c>
      <c r="P53" s="107">
        <f t="shared" si="12"/>
        <v>13.951000000000001</v>
      </c>
      <c r="Q53" s="107">
        <f t="shared" si="12"/>
        <v>12.864000000000001</v>
      </c>
      <c r="R53" s="107">
        <f t="shared" si="12"/>
        <v>12.004999999999999</v>
      </c>
      <c r="S53" s="107">
        <f t="shared" si="12"/>
        <v>15.312999999999999</v>
      </c>
      <c r="T53" s="107">
        <f t="shared" si="12"/>
        <v>12.869</v>
      </c>
      <c r="U53" s="107">
        <f t="shared" si="12"/>
        <v>12.721</v>
      </c>
      <c r="V53" s="107">
        <f t="shared" si="12"/>
        <v>29.369</v>
      </c>
      <c r="W53" s="107">
        <f t="shared" si="12"/>
        <v>14.147</v>
      </c>
      <c r="X53" s="107">
        <f t="shared" si="12"/>
        <v>15.077</v>
      </c>
      <c r="Y53" s="107">
        <f t="shared" si="12"/>
        <v>29.005000000000003</v>
      </c>
      <c r="Z53" s="107">
        <f t="shared" si="12"/>
        <v>112.62899999999999</v>
      </c>
      <c r="AA53" s="107">
        <f t="shared" si="12"/>
        <v>123.803</v>
      </c>
      <c r="AB53" s="107">
        <f t="shared" si="12"/>
        <v>107.95699999999999</v>
      </c>
      <c r="AC53" s="107">
        <f t="shared" si="12"/>
        <v>87.663000000000011</v>
      </c>
      <c r="AD53" s="107">
        <f t="shared" si="12"/>
        <v>67.056000000000012</v>
      </c>
      <c r="AE53" s="107">
        <f t="shared" si="12"/>
        <v>66.965999999999994</v>
      </c>
      <c r="AF53" s="107">
        <f t="shared" si="12"/>
        <v>66.890999999999991</v>
      </c>
      <c r="AG53" s="107">
        <f t="shared" si="12"/>
        <v>66.782000000000011</v>
      </c>
      <c r="AH53" s="107">
        <f t="shared" si="12"/>
        <v>52.427999999999997</v>
      </c>
      <c r="AI53" s="107">
        <f t="shared" si="12"/>
        <v>45.854999999999997</v>
      </c>
      <c r="AJ53" s="107">
        <f t="shared" si="12"/>
        <v>45.816000000000003</v>
      </c>
      <c r="AK53" s="107">
        <f t="shared" si="12"/>
        <v>162.93200000000002</v>
      </c>
      <c r="AL53" s="107">
        <f t="shared" si="12"/>
        <v>26.639000000000003</v>
      </c>
      <c r="AM53" s="107">
        <f t="shared" si="12"/>
        <v>37.347000000000001</v>
      </c>
      <c r="AN53" s="107">
        <f t="shared" si="12"/>
        <v>41.407000000000004</v>
      </c>
      <c r="AO53" s="107">
        <f t="shared" si="12"/>
        <v>37.811999999999998</v>
      </c>
      <c r="AP53" s="107">
        <f t="shared" si="12"/>
        <v>50.393000000000001</v>
      </c>
      <c r="AQ53" s="107">
        <f t="shared" si="12"/>
        <v>44.919000000000004</v>
      </c>
      <c r="AR53" s="107">
        <f t="shared" si="12"/>
        <v>47.94</v>
      </c>
      <c r="AS53" s="107">
        <f t="shared" si="12"/>
        <v>51.039000000000001</v>
      </c>
      <c r="AT53" s="107">
        <f t="shared" si="12"/>
        <v>53.902999999999999</v>
      </c>
      <c r="AU53" s="107">
        <f t="shared" si="12"/>
        <v>58.262</v>
      </c>
      <c r="AV53" s="107">
        <f t="shared" si="12"/>
        <v>56.468000000000004</v>
      </c>
      <c r="AW53" s="107">
        <f t="shared" si="12"/>
        <v>51.591999999999999</v>
      </c>
      <c r="AX53" s="107">
        <f t="shared" si="12"/>
        <v>107.154</v>
      </c>
      <c r="AY53" s="107">
        <f t="shared" si="12"/>
        <v>107.154</v>
      </c>
      <c r="AZ53" s="107">
        <f t="shared" si="12"/>
        <v>106.57900000000001</v>
      </c>
      <c r="BA53" s="107">
        <f t="shared" si="12"/>
        <v>107.39999999999999</v>
      </c>
      <c r="BB53" s="107">
        <f t="shared" si="12"/>
        <v>104.569</v>
      </c>
      <c r="BC53" s="107">
        <f t="shared" si="12"/>
        <v>97.646000000000001</v>
      </c>
      <c r="BD53" s="107">
        <f t="shared" si="12"/>
        <v>96.086999999999989</v>
      </c>
      <c r="BE53" s="107">
        <f t="shared" si="12"/>
        <v>81.128</v>
      </c>
      <c r="BF53" s="107">
        <f t="shared" si="12"/>
        <v>64.031999999999996</v>
      </c>
      <c r="BG53" s="107">
        <f t="shared" si="12"/>
        <v>58.844999999999999</v>
      </c>
      <c r="BH53" s="107">
        <f t="shared" si="12"/>
        <v>40.703000000000003</v>
      </c>
      <c r="BI53" s="107">
        <f t="shared" si="12"/>
        <v>42.111000000000004</v>
      </c>
      <c r="BJ53" s="107">
        <f t="shared" si="12"/>
        <v>59.003</v>
      </c>
      <c r="BK53" s="107">
        <f t="shared" si="12"/>
        <v>62.002000000000002</v>
      </c>
      <c r="BL53" s="107">
        <f t="shared" si="12"/>
        <v>60.186</v>
      </c>
      <c r="BM53" s="107">
        <f t="shared" si="12"/>
        <v>57.877000000000002</v>
      </c>
      <c r="BN53" s="107">
        <f t="shared" si="12"/>
        <v>36.457000000000001</v>
      </c>
      <c r="BO53" s="107">
        <f t="shared" ref="BO53:CX53" si="13">BO17+BO27+BO41</f>
        <v>31.349999999999998</v>
      </c>
      <c r="BP53" s="107">
        <f t="shared" si="13"/>
        <v>33.889000000000003</v>
      </c>
      <c r="BQ53" s="107">
        <f t="shared" si="13"/>
        <v>36.911999999999999</v>
      </c>
      <c r="BR53" s="107">
        <f t="shared" si="13"/>
        <v>77.885999999999996</v>
      </c>
      <c r="BS53" s="107">
        <f t="shared" si="13"/>
        <v>77.914999999999992</v>
      </c>
      <c r="BT53" s="107">
        <f t="shared" si="13"/>
        <v>76.739000000000004</v>
      </c>
      <c r="BU53" s="107">
        <f t="shared" si="13"/>
        <v>76.744</v>
      </c>
      <c r="BV53" s="107">
        <f t="shared" si="13"/>
        <v>26.878</v>
      </c>
      <c r="BW53" s="107">
        <f t="shared" si="13"/>
        <v>27.366</v>
      </c>
      <c r="BX53" s="107">
        <f t="shared" si="13"/>
        <v>26.959</v>
      </c>
      <c r="BY53" s="107">
        <f t="shared" si="13"/>
        <v>27.314</v>
      </c>
      <c r="BZ53" s="107">
        <f t="shared" si="13"/>
        <v>28.256</v>
      </c>
      <c r="CA53" s="107">
        <f t="shared" si="13"/>
        <v>27.633000000000003</v>
      </c>
      <c r="CB53" s="107">
        <f t="shared" si="13"/>
        <v>28.137</v>
      </c>
      <c r="CC53" s="107">
        <f t="shared" si="13"/>
        <v>46.378999999999998</v>
      </c>
      <c r="CD53" s="107">
        <f t="shared" si="13"/>
        <v>94.391000000000005</v>
      </c>
      <c r="CE53" s="107">
        <f t="shared" si="13"/>
        <v>108.536</v>
      </c>
      <c r="CF53" s="107">
        <f t="shared" si="13"/>
        <v>63.893000000000008</v>
      </c>
      <c r="CG53" s="107">
        <f t="shared" si="13"/>
        <v>81.055999999999997</v>
      </c>
      <c r="CH53" s="107">
        <f t="shared" si="13"/>
        <v>30.885000000000002</v>
      </c>
      <c r="CI53" s="107">
        <f t="shared" si="13"/>
        <v>48.713000000000001</v>
      </c>
      <c r="CJ53" s="107">
        <f t="shared" si="13"/>
        <v>24.641999999999999</v>
      </c>
      <c r="CK53" s="107">
        <f t="shared" si="13"/>
        <v>37.578000000000003</v>
      </c>
      <c r="CL53" s="107">
        <f t="shared" si="13"/>
        <v>22.740000000000002</v>
      </c>
      <c r="CM53" s="107">
        <f t="shared" si="13"/>
        <v>16.286000000000001</v>
      </c>
      <c r="CN53" s="107">
        <f t="shared" si="13"/>
        <v>27.394000000000002</v>
      </c>
      <c r="CO53" s="107">
        <f t="shared" si="13"/>
        <v>27.751000000000001</v>
      </c>
      <c r="CP53" s="107">
        <f t="shared" si="13"/>
        <v>23.664999999999999</v>
      </c>
      <c r="CQ53" s="107">
        <f t="shared" si="13"/>
        <v>43.421999999999997</v>
      </c>
      <c r="CR53" s="107">
        <f t="shared" si="13"/>
        <v>42.487000000000002</v>
      </c>
      <c r="CS53" s="107">
        <f t="shared" si="13"/>
        <v>51.34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1183.2639999999999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>
        <v>11.7</v>
      </c>
      <c r="D5" s="25">
        <v>-3.8</v>
      </c>
      <c r="E5" s="25">
        <v>-7.3</v>
      </c>
      <c r="F5" s="25">
        <v>-3.6</v>
      </c>
      <c r="G5" s="25">
        <v>-19.7</v>
      </c>
      <c r="H5" s="25">
        <v>-30.799999999999997</v>
      </c>
      <c r="I5" s="25">
        <v>-14.700000000000001</v>
      </c>
      <c r="J5" s="25">
        <v>-2.9</v>
      </c>
      <c r="K5" s="25">
        <v>-5</v>
      </c>
      <c r="L5" s="25">
        <v>-1.1000000000000001</v>
      </c>
      <c r="M5" s="25">
        <v>11.5</v>
      </c>
      <c r="N5" s="25">
        <v>-15.9</v>
      </c>
      <c r="O5" s="25">
        <v>-2.5</v>
      </c>
      <c r="P5" s="25">
        <v>-12.2</v>
      </c>
      <c r="Q5" s="25">
        <v>-5.3</v>
      </c>
      <c r="R5" s="25">
        <v>-8.5</v>
      </c>
      <c r="S5" s="25">
        <v>3.5</v>
      </c>
      <c r="T5" s="25">
        <v>-7</v>
      </c>
      <c r="U5" s="25">
        <v>-4.4000000000000004</v>
      </c>
      <c r="V5" s="25">
        <v>15</v>
      </c>
      <c r="W5" s="25">
        <v>-5.0999999999999996</v>
      </c>
      <c r="X5" s="25">
        <v>0.1</v>
      </c>
      <c r="Y5" s="25">
        <v>15</v>
      </c>
      <c r="Z5" s="25">
        <v>29.9</v>
      </c>
      <c r="AA5" s="25">
        <v>30.4</v>
      </c>
      <c r="AB5" s="25">
        <v>24.4</v>
      </c>
      <c r="AC5" s="25">
        <v>-26.1</v>
      </c>
      <c r="AD5" s="25">
        <v>15.2</v>
      </c>
      <c r="AE5" s="25">
        <v>15</v>
      </c>
      <c r="AF5" s="25">
        <v>15.6</v>
      </c>
      <c r="AG5" s="25">
        <v>13.3</v>
      </c>
      <c r="AH5" s="25">
        <v>-6.3</v>
      </c>
      <c r="AI5" s="25">
        <v>0.5</v>
      </c>
      <c r="AJ5" s="25">
        <v>0.3</v>
      </c>
      <c r="AK5" s="25">
        <v>121</v>
      </c>
      <c r="AL5" s="25"/>
      <c r="AM5" s="25"/>
      <c r="AN5" s="25"/>
      <c r="AO5" s="25"/>
      <c r="AP5" s="25"/>
      <c r="AQ5" s="25">
        <v>-3.3</v>
      </c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>
        <v>-20.9</v>
      </c>
      <c r="BG5" s="25">
        <v>-7.6</v>
      </c>
      <c r="BH5" s="25">
        <v>-7.6</v>
      </c>
      <c r="BI5" s="25">
        <v>-7.1</v>
      </c>
      <c r="BJ5" s="25">
        <v>-56</v>
      </c>
      <c r="BK5" s="25">
        <v>-49.1</v>
      </c>
      <c r="BL5" s="25">
        <v>-54.6</v>
      </c>
      <c r="BM5" s="25">
        <v>-54.1</v>
      </c>
      <c r="BN5" s="25">
        <v>-20.8</v>
      </c>
      <c r="BO5" s="25">
        <v>-20.8</v>
      </c>
      <c r="BP5" s="25">
        <v>-20.8</v>
      </c>
      <c r="BQ5" s="25">
        <v>-20.8</v>
      </c>
      <c r="BR5" s="25">
        <v>64</v>
      </c>
      <c r="BS5" s="25">
        <v>64</v>
      </c>
      <c r="BT5" s="25">
        <v>64</v>
      </c>
      <c r="BU5" s="25">
        <v>64</v>
      </c>
      <c r="BV5" s="25">
        <v>-18.8</v>
      </c>
      <c r="BW5" s="25">
        <v>-18.8</v>
      </c>
      <c r="BX5" s="25">
        <v>-18.8</v>
      </c>
      <c r="BY5" s="25">
        <v>-18.8</v>
      </c>
      <c r="BZ5" s="25">
        <v>-10.400000000000002</v>
      </c>
      <c r="CA5" s="25">
        <v>-17.700000000000003</v>
      </c>
      <c r="CB5" s="25">
        <v>-19.100000000000001</v>
      </c>
      <c r="CC5" s="25">
        <v>-14.000000000000002</v>
      </c>
      <c r="CD5" s="25">
        <v>-61.099999999999994</v>
      </c>
      <c r="CE5" s="25">
        <v>-57.3</v>
      </c>
      <c r="CF5" s="25">
        <v>-56.699999999999996</v>
      </c>
      <c r="CG5" s="25">
        <v>-56.3</v>
      </c>
      <c r="CH5" s="25">
        <v>0.3</v>
      </c>
      <c r="CI5" s="25">
        <v>-5.9</v>
      </c>
      <c r="CJ5" s="25">
        <v>0.5</v>
      </c>
      <c r="CK5" s="25">
        <v>-16.399999999999999</v>
      </c>
      <c r="CL5" s="25">
        <v>0.5</v>
      </c>
      <c r="CM5" s="25">
        <v>0.1</v>
      </c>
      <c r="CN5" s="25">
        <v>-14.6</v>
      </c>
      <c r="CO5" s="25">
        <v>1.1000000000000001</v>
      </c>
      <c r="CP5" s="25"/>
      <c r="CQ5" s="25">
        <v>5.5</v>
      </c>
      <c r="CR5" s="25">
        <v>-5.7</v>
      </c>
      <c r="CS5" s="25">
        <v>-0.9</v>
      </c>
      <c r="CT5" s="26"/>
      <c r="CU5" s="26"/>
      <c r="CV5" s="26"/>
      <c r="CW5" s="27"/>
      <c r="CX5" s="132">
        <f t="array" ref="CX5">SUMPRODUCT(B5:CW5*0.25)</f>
        <v>-87.649999999999991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84.33</v>
      </c>
      <c r="C8" s="138">
        <v>86</v>
      </c>
      <c r="D8" s="138">
        <v>87.22</v>
      </c>
      <c r="E8" s="138">
        <v>82.58</v>
      </c>
      <c r="F8" s="138">
        <v>90</v>
      </c>
      <c r="G8" s="138">
        <v>83.42</v>
      </c>
      <c r="H8" s="138">
        <v>81.489999999999995</v>
      </c>
      <c r="I8" s="138">
        <v>80</v>
      </c>
      <c r="J8" s="138">
        <v>81.8</v>
      </c>
      <c r="K8" s="138">
        <v>79.34</v>
      </c>
      <c r="L8" s="138">
        <v>79.28</v>
      </c>
      <c r="M8" s="138">
        <v>78.55</v>
      </c>
      <c r="N8" s="138">
        <v>78.61</v>
      </c>
      <c r="O8" s="138">
        <v>78.56</v>
      </c>
      <c r="P8" s="138">
        <v>78.2</v>
      </c>
      <c r="Q8" s="138">
        <v>78.03</v>
      </c>
      <c r="R8" s="138">
        <v>77.400000000000006</v>
      </c>
      <c r="S8" s="138">
        <v>79.61</v>
      </c>
      <c r="T8" s="138">
        <v>81.599999999999994</v>
      </c>
      <c r="U8" s="138">
        <v>85</v>
      </c>
      <c r="V8" s="138">
        <v>77.27</v>
      </c>
      <c r="W8" s="138">
        <v>83.71</v>
      </c>
      <c r="X8" s="138">
        <v>86.29</v>
      </c>
      <c r="Y8" s="138">
        <v>88.98</v>
      </c>
      <c r="Z8" s="138">
        <v>83.31</v>
      </c>
      <c r="AA8" s="138">
        <v>88.42</v>
      </c>
      <c r="AB8" s="138">
        <v>98.92</v>
      </c>
      <c r="AC8" s="138">
        <v>120.8</v>
      </c>
      <c r="AD8" s="138">
        <v>104.69</v>
      </c>
      <c r="AE8" s="138">
        <v>109.8</v>
      </c>
      <c r="AF8" s="138">
        <v>106.07</v>
      </c>
      <c r="AG8" s="138">
        <v>99.12</v>
      </c>
      <c r="AH8" s="138">
        <v>126.06</v>
      </c>
      <c r="AI8" s="138">
        <v>120.31</v>
      </c>
      <c r="AJ8" s="138">
        <v>113.28</v>
      </c>
      <c r="AK8" s="138">
        <v>98.75</v>
      </c>
      <c r="AL8" s="138">
        <v>96.67</v>
      </c>
      <c r="AM8" s="138">
        <v>87.08</v>
      </c>
      <c r="AN8" s="138">
        <v>84.26</v>
      </c>
      <c r="AO8" s="138">
        <v>79.8</v>
      </c>
      <c r="AP8" s="138">
        <v>81.400000000000006</v>
      </c>
      <c r="AQ8" s="138">
        <v>81</v>
      </c>
      <c r="AR8" s="138">
        <v>80.13</v>
      </c>
      <c r="AS8" s="138">
        <v>79.790000000000006</v>
      </c>
      <c r="AT8" s="138">
        <v>80.98</v>
      </c>
      <c r="AU8" s="138">
        <v>81.180000000000007</v>
      </c>
      <c r="AV8" s="138">
        <v>81.94</v>
      </c>
      <c r="AW8" s="138">
        <v>81.99</v>
      </c>
      <c r="AX8" s="138">
        <v>82.36</v>
      </c>
      <c r="AY8" s="138">
        <v>83.12</v>
      </c>
      <c r="AZ8" s="138">
        <v>83.8</v>
      </c>
      <c r="BA8" s="138">
        <v>84.82</v>
      </c>
      <c r="BB8" s="138">
        <v>85.47</v>
      </c>
      <c r="BC8" s="138">
        <v>94.11</v>
      </c>
      <c r="BD8" s="138">
        <v>93.68</v>
      </c>
      <c r="BE8" s="138">
        <v>107.96</v>
      </c>
      <c r="BF8" s="138">
        <v>98.57</v>
      </c>
      <c r="BG8" s="138">
        <v>106.7</v>
      </c>
      <c r="BH8" s="138">
        <v>120.8</v>
      </c>
      <c r="BI8" s="138">
        <v>135.41999999999999</v>
      </c>
      <c r="BJ8" s="138">
        <v>112.22</v>
      </c>
      <c r="BK8" s="138">
        <v>123.01</v>
      </c>
      <c r="BL8" s="138">
        <v>114.29</v>
      </c>
      <c r="BM8" s="138">
        <v>150.34</v>
      </c>
      <c r="BN8" s="138">
        <v>107.39</v>
      </c>
      <c r="BO8" s="138">
        <v>116.83</v>
      </c>
      <c r="BP8" s="138">
        <v>135.22999999999999</v>
      </c>
      <c r="BQ8" s="138">
        <v>156.41</v>
      </c>
      <c r="BR8" s="138">
        <v>131.5</v>
      </c>
      <c r="BS8" s="138">
        <v>139.24</v>
      </c>
      <c r="BT8" s="138">
        <v>142.15</v>
      </c>
      <c r="BU8" s="138">
        <v>145.34</v>
      </c>
      <c r="BV8" s="138">
        <v>136.59</v>
      </c>
      <c r="BW8" s="138">
        <v>133.91999999999999</v>
      </c>
      <c r="BX8" s="138">
        <v>135.13</v>
      </c>
      <c r="BY8" s="138">
        <v>129.51</v>
      </c>
      <c r="BZ8" s="138">
        <v>139.99</v>
      </c>
      <c r="CA8" s="138">
        <v>135.02000000000001</v>
      </c>
      <c r="CB8" s="138">
        <v>124.47</v>
      </c>
      <c r="CC8" s="138">
        <v>125.1</v>
      </c>
      <c r="CD8" s="138">
        <v>134.81</v>
      </c>
      <c r="CE8" s="138">
        <v>126.13</v>
      </c>
      <c r="CF8" s="138">
        <v>116.97</v>
      </c>
      <c r="CG8" s="138">
        <v>104.65</v>
      </c>
      <c r="CH8" s="138">
        <v>121.16</v>
      </c>
      <c r="CI8" s="138">
        <v>113.96</v>
      </c>
      <c r="CJ8" s="138">
        <v>110.08</v>
      </c>
      <c r="CK8" s="138">
        <v>101.64</v>
      </c>
      <c r="CL8" s="138">
        <v>114.68</v>
      </c>
      <c r="CM8" s="138">
        <v>110.95</v>
      </c>
      <c r="CN8" s="138">
        <v>102.95</v>
      </c>
      <c r="CO8" s="138">
        <v>90.02</v>
      </c>
      <c r="CP8" s="138">
        <v>94.85</v>
      </c>
      <c r="CQ8" s="138">
        <v>86.64</v>
      </c>
      <c r="CR8" s="138">
        <v>84.87</v>
      </c>
      <c r="CS8" s="138">
        <v>78.489999999999995</v>
      </c>
      <c r="CT8" s="139"/>
      <c r="CU8" s="139"/>
      <c r="CV8" s="139"/>
      <c r="CW8" s="140"/>
      <c r="CX8" s="141">
        <f>IF(SUM(B8:CW8)&lt;&gt;0,AVERAGEIF(B8:CW8,"&lt;&gt;"""),"")</f>
        <v>101.42041666666667</v>
      </c>
    </row>
    <row r="9" spans="1:102" ht="24.95" customHeight="1" thickBot="1" x14ac:dyDescent="0.25">
      <c r="A9" s="133" t="s">
        <v>6</v>
      </c>
      <c r="B9" s="42">
        <v>85.032499999999999</v>
      </c>
      <c r="C9" s="43">
        <v>85.032499999999999</v>
      </c>
      <c r="D9" s="43">
        <v>85.032499999999999</v>
      </c>
      <c r="E9" s="43">
        <v>85.032499999999999</v>
      </c>
      <c r="F9" s="43">
        <v>83.727500000000006</v>
      </c>
      <c r="G9" s="43">
        <v>83.727500000000006</v>
      </c>
      <c r="H9" s="43">
        <v>83.727500000000006</v>
      </c>
      <c r="I9" s="43">
        <v>83.727500000000006</v>
      </c>
      <c r="J9" s="43">
        <v>79.742500000000007</v>
      </c>
      <c r="K9" s="43">
        <v>79.742500000000007</v>
      </c>
      <c r="L9" s="43">
        <v>79.742500000000007</v>
      </c>
      <c r="M9" s="43">
        <v>79.742500000000007</v>
      </c>
      <c r="N9" s="43">
        <v>78.349999999999994</v>
      </c>
      <c r="O9" s="43">
        <v>78.349999999999994</v>
      </c>
      <c r="P9" s="43">
        <v>78.349999999999994</v>
      </c>
      <c r="Q9" s="43">
        <v>78.349999999999994</v>
      </c>
      <c r="R9" s="43">
        <v>80.902500000000003</v>
      </c>
      <c r="S9" s="43">
        <v>80.902500000000003</v>
      </c>
      <c r="T9" s="43">
        <v>80.902500000000003</v>
      </c>
      <c r="U9" s="43">
        <v>80.902500000000003</v>
      </c>
      <c r="V9" s="43">
        <v>84.0625</v>
      </c>
      <c r="W9" s="43">
        <v>84.0625</v>
      </c>
      <c r="X9" s="43">
        <v>84.0625</v>
      </c>
      <c r="Y9" s="43">
        <v>84.0625</v>
      </c>
      <c r="Z9" s="43">
        <v>97.862499999999997</v>
      </c>
      <c r="AA9" s="43">
        <v>97.862499999999997</v>
      </c>
      <c r="AB9" s="43">
        <v>97.862499999999997</v>
      </c>
      <c r="AC9" s="43">
        <v>97.862499999999997</v>
      </c>
      <c r="AD9" s="43">
        <v>104.92</v>
      </c>
      <c r="AE9" s="43">
        <v>104.92</v>
      </c>
      <c r="AF9" s="43">
        <v>104.92</v>
      </c>
      <c r="AG9" s="43">
        <v>104.92</v>
      </c>
      <c r="AH9" s="43">
        <v>114.6</v>
      </c>
      <c r="AI9" s="43">
        <v>114.6</v>
      </c>
      <c r="AJ9" s="43">
        <v>114.6</v>
      </c>
      <c r="AK9" s="43">
        <v>114.6</v>
      </c>
      <c r="AL9" s="43">
        <v>86.952500000000001</v>
      </c>
      <c r="AM9" s="43">
        <v>86.952500000000001</v>
      </c>
      <c r="AN9" s="43">
        <v>86.952500000000001</v>
      </c>
      <c r="AO9" s="43">
        <v>86.952500000000001</v>
      </c>
      <c r="AP9" s="43">
        <v>80.58</v>
      </c>
      <c r="AQ9" s="43">
        <v>80.58</v>
      </c>
      <c r="AR9" s="43">
        <v>80.58</v>
      </c>
      <c r="AS9" s="43">
        <v>80.58</v>
      </c>
      <c r="AT9" s="43">
        <v>81.522499999999994</v>
      </c>
      <c r="AU9" s="43">
        <v>81.522499999999994</v>
      </c>
      <c r="AV9" s="43">
        <v>81.522499999999994</v>
      </c>
      <c r="AW9" s="43">
        <v>81.522499999999994</v>
      </c>
      <c r="AX9" s="43">
        <v>83.525000000000006</v>
      </c>
      <c r="AY9" s="43">
        <v>83.525000000000006</v>
      </c>
      <c r="AZ9" s="43">
        <v>83.525000000000006</v>
      </c>
      <c r="BA9" s="43">
        <v>83.525000000000006</v>
      </c>
      <c r="BB9" s="43">
        <v>95.305000000000007</v>
      </c>
      <c r="BC9" s="43">
        <v>95.305000000000007</v>
      </c>
      <c r="BD9" s="43">
        <v>95.305000000000007</v>
      </c>
      <c r="BE9" s="43">
        <v>95.305000000000007</v>
      </c>
      <c r="BF9" s="43">
        <v>115.3725</v>
      </c>
      <c r="BG9" s="43">
        <v>115.3725</v>
      </c>
      <c r="BH9" s="43">
        <v>115.3725</v>
      </c>
      <c r="BI9" s="43">
        <v>115.3725</v>
      </c>
      <c r="BJ9" s="43">
        <v>124.965</v>
      </c>
      <c r="BK9" s="43">
        <v>124.965</v>
      </c>
      <c r="BL9" s="43">
        <v>124.965</v>
      </c>
      <c r="BM9" s="43">
        <v>124.965</v>
      </c>
      <c r="BN9" s="43">
        <v>128.965</v>
      </c>
      <c r="BO9" s="43">
        <v>128.965</v>
      </c>
      <c r="BP9" s="43">
        <v>128.965</v>
      </c>
      <c r="BQ9" s="43">
        <v>128.965</v>
      </c>
      <c r="BR9" s="43">
        <v>139.5575</v>
      </c>
      <c r="BS9" s="43">
        <v>139.5575</v>
      </c>
      <c r="BT9" s="43">
        <v>139.5575</v>
      </c>
      <c r="BU9" s="43">
        <v>139.5575</v>
      </c>
      <c r="BV9" s="43">
        <v>133.78749999999999</v>
      </c>
      <c r="BW9" s="43">
        <v>133.78749999999999</v>
      </c>
      <c r="BX9" s="43">
        <v>133.78749999999999</v>
      </c>
      <c r="BY9" s="43">
        <v>133.78749999999999</v>
      </c>
      <c r="BZ9" s="43">
        <v>131.14500000000001</v>
      </c>
      <c r="CA9" s="43">
        <v>131.14500000000001</v>
      </c>
      <c r="CB9" s="43">
        <v>131.14500000000001</v>
      </c>
      <c r="CC9" s="43">
        <v>131.14500000000001</v>
      </c>
      <c r="CD9" s="43">
        <v>120.64</v>
      </c>
      <c r="CE9" s="43">
        <v>120.64</v>
      </c>
      <c r="CF9" s="43">
        <v>120.64</v>
      </c>
      <c r="CG9" s="43">
        <v>120.64</v>
      </c>
      <c r="CH9" s="43">
        <v>111.71</v>
      </c>
      <c r="CI9" s="43">
        <v>111.71</v>
      </c>
      <c r="CJ9" s="43">
        <v>111.71</v>
      </c>
      <c r="CK9" s="43">
        <v>111.71</v>
      </c>
      <c r="CL9" s="43">
        <v>104.65</v>
      </c>
      <c r="CM9" s="43">
        <v>104.65</v>
      </c>
      <c r="CN9" s="43">
        <v>104.65</v>
      </c>
      <c r="CO9" s="43">
        <v>104.65</v>
      </c>
      <c r="CP9" s="43">
        <v>86.212500000000006</v>
      </c>
      <c r="CQ9" s="43">
        <v>86.212500000000006</v>
      </c>
      <c r="CR9" s="43">
        <v>86.212500000000006</v>
      </c>
      <c r="CS9" s="43">
        <v>86.212500000000006</v>
      </c>
      <c r="CT9" s="44"/>
      <c r="CU9" s="44"/>
      <c r="CV9" s="44"/>
      <c r="CW9" s="45"/>
      <c r="CX9" s="142">
        <f>IF(SUM(B9:CW9)&lt;&gt;0,AVERAGEIF(B9:CW9,"&lt;&gt;"""),"")</f>
        <v>101.42041666666664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>
        <v>3.8</v>
      </c>
      <c r="E14" s="149">
        <v>7.3</v>
      </c>
      <c r="F14" s="149"/>
      <c r="G14" s="149">
        <v>15.8</v>
      </c>
      <c r="H14" s="149">
        <v>26.9</v>
      </c>
      <c r="I14" s="149">
        <v>10.8</v>
      </c>
      <c r="J14" s="149">
        <v>2.9</v>
      </c>
      <c r="K14" s="149">
        <v>5</v>
      </c>
      <c r="L14" s="149">
        <v>1.1000000000000001</v>
      </c>
      <c r="M14" s="149"/>
      <c r="N14" s="149">
        <v>15.9</v>
      </c>
      <c r="O14" s="149">
        <v>2.5</v>
      </c>
      <c r="P14" s="149">
        <v>12.2</v>
      </c>
      <c r="Q14" s="149">
        <v>5.3</v>
      </c>
      <c r="R14" s="149">
        <v>8.5</v>
      </c>
      <c r="S14" s="149"/>
      <c r="T14" s="149">
        <v>7</v>
      </c>
      <c r="U14" s="149">
        <v>4.4000000000000004</v>
      </c>
      <c r="V14" s="149"/>
      <c r="W14" s="149">
        <v>5.0999999999999996</v>
      </c>
      <c r="X14" s="149"/>
      <c r="Y14" s="149"/>
      <c r="Z14" s="149"/>
      <c r="AA14" s="149"/>
      <c r="AB14" s="149"/>
      <c r="AC14" s="149">
        <v>26.1</v>
      </c>
      <c r="AD14" s="149"/>
      <c r="AE14" s="149"/>
      <c r="AF14" s="149"/>
      <c r="AG14" s="149"/>
      <c r="AH14" s="149">
        <v>6.3</v>
      </c>
      <c r="AI14" s="149"/>
      <c r="AJ14" s="149"/>
      <c r="AK14" s="149"/>
      <c r="AL14" s="149"/>
      <c r="AM14" s="149"/>
      <c r="AN14" s="149"/>
      <c r="AO14" s="149"/>
      <c r="AP14" s="149"/>
      <c r="AQ14" s="149">
        <v>3.3</v>
      </c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>
        <v>13.3</v>
      </c>
      <c r="BG14" s="149"/>
      <c r="BH14" s="149"/>
      <c r="BI14" s="149"/>
      <c r="BJ14" s="149">
        <v>1.4</v>
      </c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>
        <v>5.9</v>
      </c>
      <c r="CJ14" s="149"/>
      <c r="CK14" s="149">
        <v>16.399999999999999</v>
      </c>
      <c r="CL14" s="149"/>
      <c r="CM14" s="149"/>
      <c r="CN14" s="149">
        <v>14.6</v>
      </c>
      <c r="CO14" s="149"/>
      <c r="CP14" s="149"/>
      <c r="CQ14" s="149"/>
      <c r="CR14" s="149">
        <v>5.7</v>
      </c>
      <c r="CS14" s="149">
        <v>0.9</v>
      </c>
      <c r="CT14" s="150"/>
      <c r="CU14" s="150"/>
      <c r="CV14" s="150"/>
      <c r="CW14" s="151"/>
      <c r="CX14" s="152">
        <f t="array" ref="CX14">SUMPRODUCT(B14:CW14*0.25)</f>
        <v>57.100000000000009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>
        <v>3.9</v>
      </c>
      <c r="G16" s="155">
        <v>3.9</v>
      </c>
      <c r="H16" s="155">
        <v>3.9</v>
      </c>
      <c r="I16" s="155">
        <v>3.9</v>
      </c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7.6</v>
      </c>
      <c r="BG16" s="155">
        <v>7.6</v>
      </c>
      <c r="BH16" s="155">
        <v>7.6</v>
      </c>
      <c r="BI16" s="155">
        <v>7.6</v>
      </c>
      <c r="BJ16" s="155">
        <v>54.6</v>
      </c>
      <c r="BK16" s="155">
        <v>54.6</v>
      </c>
      <c r="BL16" s="155">
        <v>54.6</v>
      </c>
      <c r="BM16" s="155">
        <v>54.6</v>
      </c>
      <c r="BN16" s="155">
        <v>20.8</v>
      </c>
      <c r="BO16" s="155">
        <v>20.8</v>
      </c>
      <c r="BP16" s="155">
        <v>20.8</v>
      </c>
      <c r="BQ16" s="155">
        <v>20.8</v>
      </c>
      <c r="BR16" s="155"/>
      <c r="BS16" s="155"/>
      <c r="BT16" s="155"/>
      <c r="BU16" s="155"/>
      <c r="BV16" s="155">
        <v>18.8</v>
      </c>
      <c r="BW16" s="155">
        <v>18.8</v>
      </c>
      <c r="BX16" s="155">
        <v>18.8</v>
      </c>
      <c r="BY16" s="155">
        <v>18.8</v>
      </c>
      <c r="BZ16" s="155">
        <v>19.100000000000001</v>
      </c>
      <c r="CA16" s="155">
        <v>19.100000000000001</v>
      </c>
      <c r="CB16" s="155">
        <v>19.100000000000001</v>
      </c>
      <c r="CC16" s="155">
        <v>19.100000000000001</v>
      </c>
      <c r="CD16" s="155">
        <v>61.8</v>
      </c>
      <c r="CE16" s="155">
        <v>61.8</v>
      </c>
      <c r="CF16" s="155">
        <v>61.8</v>
      </c>
      <c r="CG16" s="155">
        <v>61.8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186.6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3.8</v>
      </c>
      <c r="E17" s="160">
        <f t="shared" si="0"/>
        <v>7.3</v>
      </c>
      <c r="F17" s="160">
        <f t="shared" si="0"/>
        <v>3.9</v>
      </c>
      <c r="G17" s="160">
        <f t="shared" si="0"/>
        <v>19.7</v>
      </c>
      <c r="H17" s="160">
        <f t="shared" si="0"/>
        <v>30.799999999999997</v>
      </c>
      <c r="I17" s="160">
        <f t="shared" si="0"/>
        <v>14.700000000000001</v>
      </c>
      <c r="J17" s="160">
        <f t="shared" si="0"/>
        <v>2.9</v>
      </c>
      <c r="K17" s="160">
        <f t="shared" si="0"/>
        <v>5</v>
      </c>
      <c r="L17" s="160">
        <f t="shared" si="0"/>
        <v>1.1000000000000001</v>
      </c>
      <c r="M17" s="160">
        <f t="shared" si="0"/>
        <v>0</v>
      </c>
      <c r="N17" s="160">
        <f t="shared" si="0"/>
        <v>15.9</v>
      </c>
      <c r="O17" s="160">
        <f t="shared" si="0"/>
        <v>2.5</v>
      </c>
      <c r="P17" s="160">
        <f t="shared" si="0"/>
        <v>12.2</v>
      </c>
      <c r="Q17" s="160">
        <f t="shared" si="0"/>
        <v>5.3</v>
      </c>
      <c r="R17" s="160">
        <f t="shared" si="0"/>
        <v>8.5</v>
      </c>
      <c r="S17" s="160">
        <f t="shared" si="0"/>
        <v>0</v>
      </c>
      <c r="T17" s="160">
        <f t="shared" si="0"/>
        <v>7</v>
      </c>
      <c r="U17" s="160">
        <f t="shared" si="0"/>
        <v>4.4000000000000004</v>
      </c>
      <c r="V17" s="160">
        <f t="shared" si="0"/>
        <v>0</v>
      </c>
      <c r="W17" s="160">
        <f t="shared" si="0"/>
        <v>5.0999999999999996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26.1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6.3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3.3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20.9</v>
      </c>
      <c r="BG17" s="160">
        <f t="shared" si="0"/>
        <v>7.6</v>
      </c>
      <c r="BH17" s="160">
        <f t="shared" si="0"/>
        <v>7.6</v>
      </c>
      <c r="BI17" s="160">
        <f t="shared" si="0"/>
        <v>7.6</v>
      </c>
      <c r="BJ17" s="160">
        <f t="shared" si="0"/>
        <v>56</v>
      </c>
      <c r="BK17" s="160">
        <f t="shared" si="0"/>
        <v>54.6</v>
      </c>
      <c r="BL17" s="160">
        <f t="shared" si="0"/>
        <v>54.6</v>
      </c>
      <c r="BM17" s="160">
        <f t="shared" si="0"/>
        <v>54.6</v>
      </c>
      <c r="BN17" s="160">
        <f t="shared" si="0"/>
        <v>20.8</v>
      </c>
      <c r="BO17" s="160">
        <f t="shared" ref="BO17:CW17" si="1">SUM(BO12:BO16)</f>
        <v>20.8</v>
      </c>
      <c r="BP17" s="160">
        <f t="shared" si="1"/>
        <v>20.8</v>
      </c>
      <c r="BQ17" s="160">
        <f t="shared" si="1"/>
        <v>20.8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18.8</v>
      </c>
      <c r="BW17" s="160">
        <f t="shared" si="1"/>
        <v>18.8</v>
      </c>
      <c r="BX17" s="160">
        <f t="shared" si="1"/>
        <v>18.8</v>
      </c>
      <c r="BY17" s="160">
        <f t="shared" si="1"/>
        <v>18.8</v>
      </c>
      <c r="BZ17" s="160">
        <f t="shared" si="1"/>
        <v>19.100000000000001</v>
      </c>
      <c r="CA17" s="160">
        <f t="shared" si="1"/>
        <v>19.100000000000001</v>
      </c>
      <c r="CB17" s="160">
        <f t="shared" si="1"/>
        <v>19.100000000000001</v>
      </c>
      <c r="CC17" s="160">
        <f t="shared" si="1"/>
        <v>19.100000000000001</v>
      </c>
      <c r="CD17" s="160">
        <f t="shared" si="1"/>
        <v>61.8</v>
      </c>
      <c r="CE17" s="160">
        <f t="shared" si="1"/>
        <v>61.8</v>
      </c>
      <c r="CF17" s="160">
        <f t="shared" si="1"/>
        <v>61.8</v>
      </c>
      <c r="CG17" s="160">
        <f t="shared" si="1"/>
        <v>61.8</v>
      </c>
      <c r="CH17" s="160">
        <f t="shared" si="1"/>
        <v>0</v>
      </c>
      <c r="CI17" s="160">
        <f t="shared" si="1"/>
        <v>5.9</v>
      </c>
      <c r="CJ17" s="160">
        <f t="shared" si="1"/>
        <v>0</v>
      </c>
      <c r="CK17" s="160">
        <f t="shared" si="1"/>
        <v>16.399999999999999</v>
      </c>
      <c r="CL17" s="160">
        <f t="shared" si="1"/>
        <v>0</v>
      </c>
      <c r="CM17" s="160">
        <f t="shared" si="1"/>
        <v>0</v>
      </c>
      <c r="CN17" s="160">
        <f t="shared" si="1"/>
        <v>14.6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5.7</v>
      </c>
      <c r="CS17" s="160">
        <f t="shared" si="1"/>
        <v>0.9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243.7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>
        <v>11.7</v>
      </c>
      <c r="D22" s="149"/>
      <c r="E22" s="149"/>
      <c r="F22" s="149">
        <v>0.3</v>
      </c>
      <c r="G22" s="149"/>
      <c r="H22" s="149"/>
      <c r="I22" s="149"/>
      <c r="J22" s="149"/>
      <c r="K22" s="149"/>
      <c r="L22" s="149"/>
      <c r="M22" s="149">
        <v>11.5</v>
      </c>
      <c r="N22" s="149"/>
      <c r="O22" s="149"/>
      <c r="P22" s="149"/>
      <c r="Q22" s="149"/>
      <c r="R22" s="149"/>
      <c r="S22" s="149">
        <v>3.5</v>
      </c>
      <c r="T22" s="149"/>
      <c r="U22" s="149"/>
      <c r="V22" s="149">
        <v>15</v>
      </c>
      <c r="W22" s="149"/>
      <c r="X22" s="149">
        <v>0.1</v>
      </c>
      <c r="Y22" s="149">
        <v>15</v>
      </c>
      <c r="Z22" s="149">
        <v>29.9</v>
      </c>
      <c r="AA22" s="149">
        <v>30.4</v>
      </c>
      <c r="AB22" s="149">
        <v>24.4</v>
      </c>
      <c r="AC22" s="149"/>
      <c r="AD22" s="149">
        <v>15.2</v>
      </c>
      <c r="AE22" s="149">
        <v>15</v>
      </c>
      <c r="AF22" s="149">
        <v>15.6</v>
      </c>
      <c r="AG22" s="149">
        <v>13.3</v>
      </c>
      <c r="AH22" s="149"/>
      <c r="AI22" s="149">
        <v>0.5</v>
      </c>
      <c r="AJ22" s="149">
        <v>0.3</v>
      </c>
      <c r="AK22" s="149">
        <v>121</v>
      </c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>
        <v>0.5</v>
      </c>
      <c r="BJ22" s="149"/>
      <c r="BK22" s="149">
        <v>5.5</v>
      </c>
      <c r="BL22" s="149"/>
      <c r="BM22" s="149">
        <v>0.5</v>
      </c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>
        <v>8.6999999999999993</v>
      </c>
      <c r="CA22" s="149">
        <v>1.4</v>
      </c>
      <c r="CB22" s="149"/>
      <c r="CC22" s="149">
        <v>5.0999999999999996</v>
      </c>
      <c r="CD22" s="149">
        <v>0.7</v>
      </c>
      <c r="CE22" s="149">
        <v>4.5</v>
      </c>
      <c r="CF22" s="149">
        <v>5.0999999999999996</v>
      </c>
      <c r="CG22" s="149">
        <v>5.5</v>
      </c>
      <c r="CH22" s="149">
        <v>0.3</v>
      </c>
      <c r="CI22" s="149"/>
      <c r="CJ22" s="149">
        <v>0.5</v>
      </c>
      <c r="CK22" s="149"/>
      <c r="CL22" s="149">
        <v>0.5</v>
      </c>
      <c r="CM22" s="149">
        <v>0.1</v>
      </c>
      <c r="CN22" s="149"/>
      <c r="CO22" s="149">
        <v>1.1000000000000001</v>
      </c>
      <c r="CP22" s="149"/>
      <c r="CQ22" s="149">
        <v>5.5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92.050000000000026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64</v>
      </c>
      <c r="BS24" s="155">
        <v>64</v>
      </c>
      <c r="BT24" s="155">
        <v>64</v>
      </c>
      <c r="BU24" s="155">
        <v>64</v>
      </c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64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11.7</v>
      </c>
      <c r="D25" s="160">
        <f t="shared" si="2"/>
        <v>0</v>
      </c>
      <c r="E25" s="160">
        <f t="shared" si="2"/>
        <v>0</v>
      </c>
      <c r="F25" s="160">
        <f t="shared" si="2"/>
        <v>0.3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11.5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3.5</v>
      </c>
      <c r="T25" s="160">
        <f t="shared" si="2"/>
        <v>0</v>
      </c>
      <c r="U25" s="160">
        <f t="shared" si="2"/>
        <v>0</v>
      </c>
      <c r="V25" s="160">
        <f t="shared" si="2"/>
        <v>15</v>
      </c>
      <c r="W25" s="160">
        <f t="shared" si="2"/>
        <v>0</v>
      </c>
      <c r="X25" s="160">
        <f t="shared" si="2"/>
        <v>0.1</v>
      </c>
      <c r="Y25" s="160">
        <f t="shared" si="2"/>
        <v>15</v>
      </c>
      <c r="Z25" s="160">
        <f t="shared" si="2"/>
        <v>29.9</v>
      </c>
      <c r="AA25" s="160">
        <f t="shared" si="2"/>
        <v>30.4</v>
      </c>
      <c r="AB25" s="160">
        <f t="shared" si="2"/>
        <v>24.4</v>
      </c>
      <c r="AC25" s="160">
        <f t="shared" si="2"/>
        <v>0</v>
      </c>
      <c r="AD25" s="160">
        <f t="shared" si="2"/>
        <v>15.2</v>
      </c>
      <c r="AE25" s="160">
        <f t="shared" si="2"/>
        <v>15</v>
      </c>
      <c r="AF25" s="160">
        <f t="shared" si="2"/>
        <v>15.6</v>
      </c>
      <c r="AG25" s="160">
        <f t="shared" si="2"/>
        <v>13.3</v>
      </c>
      <c r="AH25" s="160">
        <f t="shared" si="2"/>
        <v>0</v>
      </c>
      <c r="AI25" s="160">
        <f t="shared" si="2"/>
        <v>0.5</v>
      </c>
      <c r="AJ25" s="160">
        <f t="shared" si="2"/>
        <v>0.3</v>
      </c>
      <c r="AK25" s="160">
        <f t="shared" si="2"/>
        <v>121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0.5</v>
      </c>
      <c r="BJ25" s="160">
        <f t="shared" si="2"/>
        <v>0</v>
      </c>
      <c r="BK25" s="160">
        <f t="shared" si="2"/>
        <v>5.5</v>
      </c>
      <c r="BL25" s="160">
        <f t="shared" si="2"/>
        <v>0</v>
      </c>
      <c r="BM25" s="160">
        <f t="shared" si="2"/>
        <v>0.5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64</v>
      </c>
      <c r="BS25" s="160">
        <f t="shared" si="3"/>
        <v>64</v>
      </c>
      <c r="BT25" s="160">
        <f t="shared" si="3"/>
        <v>64</v>
      </c>
      <c r="BU25" s="160">
        <f t="shared" si="3"/>
        <v>64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8.6999999999999993</v>
      </c>
      <c r="CA25" s="160">
        <f t="shared" si="3"/>
        <v>1.4</v>
      </c>
      <c r="CB25" s="160">
        <f t="shared" si="3"/>
        <v>0</v>
      </c>
      <c r="CC25" s="160">
        <f t="shared" si="3"/>
        <v>5.0999999999999996</v>
      </c>
      <c r="CD25" s="160">
        <f t="shared" si="3"/>
        <v>0.7</v>
      </c>
      <c r="CE25" s="160">
        <f t="shared" si="3"/>
        <v>4.5</v>
      </c>
      <c r="CF25" s="160">
        <f t="shared" si="3"/>
        <v>5.0999999999999996</v>
      </c>
      <c r="CG25" s="160">
        <f t="shared" si="3"/>
        <v>5.5</v>
      </c>
      <c r="CH25" s="160">
        <f t="shared" si="3"/>
        <v>0.3</v>
      </c>
      <c r="CI25" s="160">
        <f t="shared" si="3"/>
        <v>0</v>
      </c>
      <c r="CJ25" s="160">
        <f t="shared" si="3"/>
        <v>0.5</v>
      </c>
      <c r="CK25" s="160">
        <f t="shared" si="3"/>
        <v>0</v>
      </c>
      <c r="CL25" s="160">
        <f t="shared" si="3"/>
        <v>0.5</v>
      </c>
      <c r="CM25" s="160">
        <f t="shared" si="3"/>
        <v>0.1</v>
      </c>
      <c r="CN25" s="160">
        <f t="shared" si="3"/>
        <v>0</v>
      </c>
      <c r="CO25" s="160">
        <f t="shared" si="3"/>
        <v>1.1000000000000001</v>
      </c>
      <c r="CP25" s="160">
        <f t="shared" si="3"/>
        <v>0</v>
      </c>
      <c r="CQ25" s="160">
        <f t="shared" si="3"/>
        <v>5.5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156.05000000000001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2025-11-17T14:30:08Z</dcterms:created>
  <dcterms:modified xsi:type="dcterms:W3CDTF">2025-11-17T14:30:10Z</dcterms:modified>
</cp:coreProperties>
</file>