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<sst xmlns="http://schemas.openxmlformats.org/spreadsheetml/2006/main" count="122" uniqueCount="56">
  <si>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05/03/2026 14:08:46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</si>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</sst>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84B-4DCE-A01A-570CB731A28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84B-4DCE-A01A-570CB731A28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84B-4DCE-A01A-570CB731A28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484B-4DCE-A01A-570CB731A28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84B-4DCE-A01A-570CB731A28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84B-4DCE-A01A-570CB731A28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84B-4DCE-A01A-570CB731A28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514</c:v>
                </c:pt>
                <c:pt idx="1">
                  <c:v>463.66700000000003</c:v>
                </c:pt>
                <c:pt idx="2">
                  <c:v>413.33299999999997</c:v>
                </c:pt>
                <c:pt idx="3">
                  <c:v>363</c:v>
                </c:pt>
                <c:pt idx="4">
                  <c:v>312.66700000000003</c:v>
                </c:pt>
                <c:pt idx="5">
                  <c:v>262.33299999999997</c:v>
                </c:pt>
                <c:pt idx="6">
                  <c:v>212</c:v>
                </c:pt>
                <c:pt idx="7">
                  <c:v>212</c:v>
                </c:pt>
                <c:pt idx="8">
                  <c:v>212</c:v>
                </c:pt>
                <c:pt idx="9">
                  <c:v>212</c:v>
                </c:pt>
                <c:pt idx="10">
                  <c:v>212</c:v>
                </c:pt>
                <c:pt idx="11">
                  <c:v>212</c:v>
                </c:pt>
                <c:pt idx="12">
                  <c:v>212</c:v>
                </c:pt>
                <c:pt idx="13">
                  <c:v>212</c:v>
                </c:pt>
                <c:pt idx="14">
                  <c:v>212</c:v>
                </c:pt>
                <c:pt idx="15">
                  <c:v>212</c:v>
                </c:pt>
                <c:pt idx="16">
                  <c:v>212</c:v>
                </c:pt>
                <c:pt idx="17">
                  <c:v>212</c:v>
                </c:pt>
                <c:pt idx="18">
                  <c:v>212</c:v>
                </c:pt>
                <c:pt idx="19">
                  <c:v>212</c:v>
                </c:pt>
                <c:pt idx="20">
                  <c:v>212</c:v>
                </c:pt>
                <c:pt idx="21">
                  <c:v>212</c:v>
                </c:pt>
                <c:pt idx="22">
                  <c:v>212</c:v>
                </c:pt>
                <c:pt idx="23">
                  <c:v>212</c:v>
                </c:pt>
                <c:pt idx="24">
                  <c:v>212</c:v>
                </c:pt>
                <c:pt idx="25">
                  <c:v>212</c:v>
                </c:pt>
                <c:pt idx="26">
                  <c:v>212</c:v>
                </c:pt>
                <c:pt idx="27">
                  <c:v>212</c:v>
                </c:pt>
                <c:pt idx="28">
                  <c:v>208</c:v>
                </c:pt>
                <c:pt idx="29">
                  <c:v>208</c:v>
                </c:pt>
                <c:pt idx="30">
                  <c:v>208</c:v>
                </c:pt>
                <c:pt idx="31">
                  <c:v>208</c:v>
                </c:pt>
                <c:pt idx="32">
                  <c:v>209</c:v>
                </c:pt>
                <c:pt idx="33">
                  <c:v>209</c:v>
                </c:pt>
                <c:pt idx="34">
                  <c:v>209</c:v>
                </c:pt>
                <c:pt idx="35">
                  <c:v>209</c:v>
                </c:pt>
                <c:pt idx="36">
                  <c:v>191</c:v>
                </c:pt>
                <c:pt idx="37">
                  <c:v>191</c:v>
                </c:pt>
                <c:pt idx="38">
                  <c:v>191</c:v>
                </c:pt>
                <c:pt idx="39">
                  <c:v>191</c:v>
                </c:pt>
                <c:pt idx="40">
                  <c:v>185</c:v>
                </c:pt>
                <c:pt idx="41">
                  <c:v>185</c:v>
                </c:pt>
                <c:pt idx="42">
                  <c:v>185</c:v>
                </c:pt>
                <c:pt idx="43">
                  <c:v>185</c:v>
                </c:pt>
                <c:pt idx="44">
                  <c:v>185</c:v>
                </c:pt>
                <c:pt idx="45">
                  <c:v>185</c:v>
                </c:pt>
                <c:pt idx="46">
                  <c:v>185</c:v>
                </c:pt>
                <c:pt idx="47">
                  <c:v>185</c:v>
                </c:pt>
                <c:pt idx="48">
                  <c:v>185</c:v>
                </c:pt>
                <c:pt idx="49">
                  <c:v>185</c:v>
                </c:pt>
                <c:pt idx="50">
                  <c:v>185</c:v>
                </c:pt>
                <c:pt idx="51">
                  <c:v>185</c:v>
                </c:pt>
                <c:pt idx="52">
                  <c:v>187</c:v>
                </c:pt>
                <c:pt idx="53">
                  <c:v>187</c:v>
                </c:pt>
                <c:pt idx="54">
                  <c:v>187</c:v>
                </c:pt>
                <c:pt idx="55">
                  <c:v>187</c:v>
                </c:pt>
                <c:pt idx="56">
                  <c:v>188</c:v>
                </c:pt>
                <c:pt idx="57">
                  <c:v>188</c:v>
                </c:pt>
                <c:pt idx="58">
                  <c:v>188</c:v>
                </c:pt>
                <c:pt idx="59">
                  <c:v>188</c:v>
                </c:pt>
                <c:pt idx="60">
                  <c:v>189</c:v>
                </c:pt>
                <c:pt idx="61">
                  <c:v>189</c:v>
                </c:pt>
                <c:pt idx="62">
                  <c:v>189</c:v>
                </c:pt>
                <c:pt idx="63">
                  <c:v>189</c:v>
                </c:pt>
                <c:pt idx="64">
                  <c:v>203</c:v>
                </c:pt>
                <c:pt idx="65">
                  <c:v>203</c:v>
                </c:pt>
                <c:pt idx="66">
                  <c:v>203</c:v>
                </c:pt>
                <c:pt idx="67">
                  <c:v>203</c:v>
                </c:pt>
                <c:pt idx="68">
                  <c:v>205</c:v>
                </c:pt>
                <c:pt idx="69">
                  <c:v>205</c:v>
                </c:pt>
                <c:pt idx="70">
                  <c:v>205</c:v>
                </c:pt>
                <c:pt idx="71">
                  <c:v>205</c:v>
                </c:pt>
                <c:pt idx="72">
                  <c:v>212</c:v>
                </c:pt>
                <c:pt idx="73">
                  <c:v>212</c:v>
                </c:pt>
                <c:pt idx="74">
                  <c:v>212</c:v>
                </c:pt>
                <c:pt idx="75">
                  <c:v>212</c:v>
                </c:pt>
                <c:pt idx="76">
                  <c:v>212</c:v>
                </c:pt>
                <c:pt idx="77">
                  <c:v>212</c:v>
                </c:pt>
                <c:pt idx="78">
                  <c:v>212</c:v>
                </c:pt>
                <c:pt idx="79">
                  <c:v>212</c:v>
                </c:pt>
                <c:pt idx="80">
                  <c:v>212</c:v>
                </c:pt>
                <c:pt idx="81">
                  <c:v>212</c:v>
                </c:pt>
                <c:pt idx="82">
                  <c:v>212</c:v>
                </c:pt>
                <c:pt idx="83">
                  <c:v>212</c:v>
                </c:pt>
                <c:pt idx="84">
                  <c:v>212</c:v>
                </c:pt>
                <c:pt idx="85">
                  <c:v>212</c:v>
                </c:pt>
                <c:pt idx="86">
                  <c:v>212</c:v>
                </c:pt>
                <c:pt idx="87">
                  <c:v>212</c:v>
                </c:pt>
                <c:pt idx="88">
                  <c:v>212</c:v>
                </c:pt>
                <c:pt idx="89">
                  <c:v>212</c:v>
                </c:pt>
                <c:pt idx="90">
                  <c:v>212</c:v>
                </c:pt>
                <c:pt idx="91">
                  <c:v>212</c:v>
                </c:pt>
                <c:pt idx="92">
                  <c:v>208</c:v>
                </c:pt>
                <c:pt idx="93">
                  <c:v>208</c:v>
                </c:pt>
                <c:pt idx="94">
                  <c:v>208</c:v>
                </c:pt>
                <c:pt idx="95">
                  <c:v>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84B-4DCE-A01A-570CB731A28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84B-4DCE-A01A-570CB731A28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3456.1779999999999</c:v>
                </c:pt>
                <c:pt idx="1">
                  <c:v>3174.011</c:v>
                </c:pt>
                <c:pt idx="2">
                  <c:v>3084.7080000000001</c:v>
                </c:pt>
                <c:pt idx="3">
                  <c:v>3084.9180000000001</c:v>
                </c:pt>
                <c:pt idx="4">
                  <c:v>3092.5410000000002</c:v>
                </c:pt>
                <c:pt idx="5">
                  <c:v>3100.2830000000004</c:v>
                </c:pt>
                <c:pt idx="6">
                  <c:v>3106.248</c:v>
                </c:pt>
                <c:pt idx="7">
                  <c:v>3101.665</c:v>
                </c:pt>
                <c:pt idx="8">
                  <c:v>3147.6220000000003</c:v>
                </c:pt>
                <c:pt idx="9">
                  <c:v>3145.723</c:v>
                </c:pt>
                <c:pt idx="10">
                  <c:v>3145.0060000000003</c:v>
                </c:pt>
                <c:pt idx="11">
                  <c:v>3146.6220000000003</c:v>
                </c:pt>
                <c:pt idx="12">
                  <c:v>3144.62</c:v>
                </c:pt>
                <c:pt idx="13">
                  <c:v>3142.511</c:v>
                </c:pt>
                <c:pt idx="14">
                  <c:v>3150.895</c:v>
                </c:pt>
                <c:pt idx="15">
                  <c:v>3152.0259999999998</c:v>
                </c:pt>
                <c:pt idx="16">
                  <c:v>3151.7650000000003</c:v>
                </c:pt>
                <c:pt idx="17">
                  <c:v>3151.78</c:v>
                </c:pt>
                <c:pt idx="18">
                  <c:v>3157.5720000000001</c:v>
                </c:pt>
                <c:pt idx="19">
                  <c:v>3188.6190000000001</c:v>
                </c:pt>
                <c:pt idx="20">
                  <c:v>3148.1370000000002</c:v>
                </c:pt>
                <c:pt idx="21">
                  <c:v>3173.2860000000001</c:v>
                </c:pt>
                <c:pt idx="22">
                  <c:v>2857.6850000000004</c:v>
                </c:pt>
                <c:pt idx="23">
                  <c:v>2778.7719999999999</c:v>
                </c:pt>
                <c:pt idx="24">
                  <c:v>2696.2550000000001</c:v>
                </c:pt>
                <c:pt idx="25">
                  <c:v>2697.4660000000003</c:v>
                </c:pt>
                <c:pt idx="26">
                  <c:v>2698.009</c:v>
                </c:pt>
                <c:pt idx="27">
                  <c:v>2487.973</c:v>
                </c:pt>
                <c:pt idx="28">
                  <c:v>2070.8789999999999</c:v>
                </c:pt>
                <c:pt idx="29">
                  <c:v>1598.5509999999999</c:v>
                </c:pt>
                <c:pt idx="30">
                  <c:v>1433.9</c:v>
                </c:pt>
                <c:pt idx="31">
                  <c:v>1303.9000000000001</c:v>
                </c:pt>
                <c:pt idx="32">
                  <c:v>1233.9000000000001</c:v>
                </c:pt>
                <c:pt idx="33">
                  <c:v>983.9</c:v>
                </c:pt>
                <c:pt idx="34">
                  <c:v>933.9</c:v>
                </c:pt>
                <c:pt idx="35">
                  <c:v>933.9</c:v>
                </c:pt>
                <c:pt idx="36">
                  <c:v>773.9</c:v>
                </c:pt>
                <c:pt idx="37">
                  <c:v>773.9</c:v>
                </c:pt>
                <c:pt idx="38">
                  <c:v>716.23299999999995</c:v>
                </c:pt>
                <c:pt idx="39">
                  <c:v>509.56700000000001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167.9</c:v>
                </c:pt>
                <c:pt idx="53">
                  <c:v>187.9</c:v>
                </c:pt>
                <c:pt idx="54">
                  <c:v>237.9</c:v>
                </c:pt>
                <c:pt idx="55">
                  <c:v>267.89999999999998</c:v>
                </c:pt>
                <c:pt idx="56">
                  <c:v>437.9</c:v>
                </c:pt>
                <c:pt idx="57">
                  <c:v>502.9</c:v>
                </c:pt>
                <c:pt idx="58">
                  <c:v>657.9</c:v>
                </c:pt>
                <c:pt idx="59">
                  <c:v>872.9</c:v>
                </c:pt>
                <c:pt idx="60">
                  <c:v>1215.9000000000001</c:v>
                </c:pt>
                <c:pt idx="61">
                  <c:v>1360.9</c:v>
                </c:pt>
                <c:pt idx="62">
                  <c:v>1580.9</c:v>
                </c:pt>
                <c:pt idx="63">
                  <c:v>2384.1149999999998</c:v>
                </c:pt>
                <c:pt idx="64">
                  <c:v>2198.9</c:v>
                </c:pt>
                <c:pt idx="65">
                  <c:v>3232.55</c:v>
                </c:pt>
                <c:pt idx="66">
                  <c:v>3589.5730000000003</c:v>
                </c:pt>
                <c:pt idx="67">
                  <c:v>3611.3609999999999</c:v>
                </c:pt>
                <c:pt idx="68">
                  <c:v>3856.01</c:v>
                </c:pt>
                <c:pt idx="69">
                  <c:v>4049.3820000000001</c:v>
                </c:pt>
                <c:pt idx="70">
                  <c:v>4110.5930000000008</c:v>
                </c:pt>
                <c:pt idx="71">
                  <c:v>4197.2839999999997</c:v>
                </c:pt>
                <c:pt idx="72">
                  <c:v>4069.223</c:v>
                </c:pt>
                <c:pt idx="73">
                  <c:v>4194.6059999999998</c:v>
                </c:pt>
                <c:pt idx="74">
                  <c:v>4206.45</c:v>
                </c:pt>
                <c:pt idx="75">
                  <c:v>4201.4210000000003</c:v>
                </c:pt>
                <c:pt idx="76">
                  <c:v>4203.7860000000001</c:v>
                </c:pt>
                <c:pt idx="77">
                  <c:v>4208.4519999999993</c:v>
                </c:pt>
                <c:pt idx="78">
                  <c:v>4206.3</c:v>
                </c:pt>
                <c:pt idx="79">
                  <c:v>4201.6639999999998</c:v>
                </c:pt>
                <c:pt idx="80">
                  <c:v>4209.9059999999999</c:v>
                </c:pt>
                <c:pt idx="81">
                  <c:v>4209.3860000000004</c:v>
                </c:pt>
                <c:pt idx="82">
                  <c:v>4207.1810000000005</c:v>
                </c:pt>
                <c:pt idx="83">
                  <c:v>4170.6260000000002</c:v>
                </c:pt>
                <c:pt idx="84">
                  <c:v>4211.6309999999994</c:v>
                </c:pt>
                <c:pt idx="85">
                  <c:v>4210.8180000000002</c:v>
                </c:pt>
                <c:pt idx="86">
                  <c:v>4208.402</c:v>
                </c:pt>
                <c:pt idx="87">
                  <c:v>4176.4930000000004</c:v>
                </c:pt>
                <c:pt idx="88">
                  <c:v>4193.9780000000001</c:v>
                </c:pt>
                <c:pt idx="89">
                  <c:v>4175.4679999999998</c:v>
                </c:pt>
                <c:pt idx="90">
                  <c:v>4171.2260000000006</c:v>
                </c:pt>
                <c:pt idx="91">
                  <c:v>4109.4780000000001</c:v>
                </c:pt>
                <c:pt idx="92">
                  <c:v>4173.7330000000002</c:v>
                </c:pt>
                <c:pt idx="93">
                  <c:v>4240.2780000000002</c:v>
                </c:pt>
                <c:pt idx="94">
                  <c:v>4188.4970000000003</c:v>
                </c:pt>
                <c:pt idx="95">
                  <c:v>4095.5990000000002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84B-4DCE-A01A-570CB731A28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268</c:v>
                </c:pt>
                <c:pt idx="1">
                  <c:v>268</c:v>
                </c:pt>
                <c:pt idx="2">
                  <c:v>268</c:v>
                </c:pt>
                <c:pt idx="3">
                  <c:v>268</c:v>
                </c:pt>
                <c:pt idx="4">
                  <c:v>268</c:v>
                </c:pt>
                <c:pt idx="5">
                  <c:v>268</c:v>
                </c:pt>
                <c:pt idx="6">
                  <c:v>268</c:v>
                </c:pt>
                <c:pt idx="7">
                  <c:v>268</c:v>
                </c:pt>
                <c:pt idx="8">
                  <c:v>264</c:v>
                </c:pt>
                <c:pt idx="9">
                  <c:v>264</c:v>
                </c:pt>
                <c:pt idx="10">
                  <c:v>264</c:v>
                </c:pt>
                <c:pt idx="11">
                  <c:v>264</c:v>
                </c:pt>
                <c:pt idx="12">
                  <c:v>253</c:v>
                </c:pt>
                <c:pt idx="13">
                  <c:v>253</c:v>
                </c:pt>
                <c:pt idx="14">
                  <c:v>253</c:v>
                </c:pt>
                <c:pt idx="15">
                  <c:v>253</c:v>
                </c:pt>
                <c:pt idx="16">
                  <c:v>268</c:v>
                </c:pt>
                <c:pt idx="17">
                  <c:v>268</c:v>
                </c:pt>
                <c:pt idx="18">
                  <c:v>268</c:v>
                </c:pt>
                <c:pt idx="19">
                  <c:v>268</c:v>
                </c:pt>
                <c:pt idx="20">
                  <c:v>268</c:v>
                </c:pt>
                <c:pt idx="21">
                  <c:v>268</c:v>
                </c:pt>
                <c:pt idx="22">
                  <c:v>268</c:v>
                </c:pt>
                <c:pt idx="23">
                  <c:v>268</c:v>
                </c:pt>
                <c:pt idx="24">
                  <c:v>268</c:v>
                </c:pt>
                <c:pt idx="25">
                  <c:v>268</c:v>
                </c:pt>
                <c:pt idx="26">
                  <c:v>268</c:v>
                </c:pt>
                <c:pt idx="27">
                  <c:v>268</c:v>
                </c:pt>
                <c:pt idx="28">
                  <c:v>258</c:v>
                </c:pt>
                <c:pt idx="29">
                  <c:v>258</c:v>
                </c:pt>
                <c:pt idx="30">
                  <c:v>258</c:v>
                </c:pt>
                <c:pt idx="31">
                  <c:v>258</c:v>
                </c:pt>
                <c:pt idx="32">
                  <c:v>174</c:v>
                </c:pt>
                <c:pt idx="33">
                  <c:v>174</c:v>
                </c:pt>
                <c:pt idx="34">
                  <c:v>174</c:v>
                </c:pt>
                <c:pt idx="35">
                  <c:v>174</c:v>
                </c:pt>
                <c:pt idx="36">
                  <c:v>129</c:v>
                </c:pt>
                <c:pt idx="37">
                  <c:v>129</c:v>
                </c:pt>
                <c:pt idx="38">
                  <c:v>129</c:v>
                </c:pt>
                <c:pt idx="39">
                  <c:v>129</c:v>
                </c:pt>
                <c:pt idx="40">
                  <c:v>134</c:v>
                </c:pt>
                <c:pt idx="41">
                  <c:v>134</c:v>
                </c:pt>
                <c:pt idx="42">
                  <c:v>134</c:v>
                </c:pt>
                <c:pt idx="43">
                  <c:v>134</c:v>
                </c:pt>
                <c:pt idx="44">
                  <c:v>138</c:v>
                </c:pt>
                <c:pt idx="45">
                  <c:v>138</c:v>
                </c:pt>
                <c:pt idx="46">
                  <c:v>138</c:v>
                </c:pt>
                <c:pt idx="47">
                  <c:v>138</c:v>
                </c:pt>
                <c:pt idx="48">
                  <c:v>140</c:v>
                </c:pt>
                <c:pt idx="49">
                  <c:v>140</c:v>
                </c:pt>
                <c:pt idx="50">
                  <c:v>140</c:v>
                </c:pt>
                <c:pt idx="51">
                  <c:v>140</c:v>
                </c:pt>
                <c:pt idx="52">
                  <c:v>138</c:v>
                </c:pt>
                <c:pt idx="53">
                  <c:v>138</c:v>
                </c:pt>
                <c:pt idx="54">
                  <c:v>138</c:v>
                </c:pt>
                <c:pt idx="55">
                  <c:v>184.9</c:v>
                </c:pt>
                <c:pt idx="56">
                  <c:v>330.8</c:v>
                </c:pt>
                <c:pt idx="57">
                  <c:v>353.5</c:v>
                </c:pt>
                <c:pt idx="58">
                  <c:v>271.89999999999998</c:v>
                </c:pt>
                <c:pt idx="59">
                  <c:v>134</c:v>
                </c:pt>
                <c:pt idx="60">
                  <c:v>138.87700000000001</c:v>
                </c:pt>
                <c:pt idx="61">
                  <c:v>138.87700000000001</c:v>
                </c:pt>
                <c:pt idx="62">
                  <c:v>138.87700000000001</c:v>
                </c:pt>
                <c:pt idx="63">
                  <c:v>138.87700000000001</c:v>
                </c:pt>
                <c:pt idx="64">
                  <c:v>300</c:v>
                </c:pt>
                <c:pt idx="65">
                  <c:v>300</c:v>
                </c:pt>
                <c:pt idx="66">
                  <c:v>300</c:v>
                </c:pt>
                <c:pt idx="67">
                  <c:v>300</c:v>
                </c:pt>
                <c:pt idx="68">
                  <c:v>333</c:v>
                </c:pt>
                <c:pt idx="69">
                  <c:v>333</c:v>
                </c:pt>
                <c:pt idx="70">
                  <c:v>333</c:v>
                </c:pt>
                <c:pt idx="71">
                  <c:v>333</c:v>
                </c:pt>
                <c:pt idx="72">
                  <c:v>323</c:v>
                </c:pt>
                <c:pt idx="73">
                  <c:v>323</c:v>
                </c:pt>
                <c:pt idx="74">
                  <c:v>323</c:v>
                </c:pt>
                <c:pt idx="75">
                  <c:v>323</c:v>
                </c:pt>
                <c:pt idx="76">
                  <c:v>413.8</c:v>
                </c:pt>
                <c:pt idx="77">
                  <c:v>413.8</c:v>
                </c:pt>
                <c:pt idx="78">
                  <c:v>413.8</c:v>
                </c:pt>
                <c:pt idx="79">
                  <c:v>413.8</c:v>
                </c:pt>
                <c:pt idx="80">
                  <c:v>314</c:v>
                </c:pt>
                <c:pt idx="81">
                  <c:v>314</c:v>
                </c:pt>
                <c:pt idx="82">
                  <c:v>314</c:v>
                </c:pt>
                <c:pt idx="83">
                  <c:v>314</c:v>
                </c:pt>
                <c:pt idx="84">
                  <c:v>306</c:v>
                </c:pt>
                <c:pt idx="85">
                  <c:v>306</c:v>
                </c:pt>
                <c:pt idx="86">
                  <c:v>306</c:v>
                </c:pt>
                <c:pt idx="87">
                  <c:v>306</c:v>
                </c:pt>
                <c:pt idx="88">
                  <c:v>292</c:v>
                </c:pt>
                <c:pt idx="89">
                  <c:v>292</c:v>
                </c:pt>
                <c:pt idx="90">
                  <c:v>292</c:v>
                </c:pt>
                <c:pt idx="91">
                  <c:v>292</c:v>
                </c:pt>
                <c:pt idx="92">
                  <c:v>310</c:v>
                </c:pt>
                <c:pt idx="93">
                  <c:v>310</c:v>
                </c:pt>
                <c:pt idx="94">
                  <c:v>310</c:v>
                </c:pt>
                <c:pt idx="95">
                  <c:v>310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4B-4DCE-A01A-570CB731A28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1534.454</c:v>
                </c:pt>
                <c:pt idx="1">
                  <c:v>1568.2820000000002</c:v>
                </c:pt>
                <c:pt idx="2">
                  <c:v>1584.597</c:v>
                </c:pt>
                <c:pt idx="3">
                  <c:v>1614.8679999999999</c:v>
                </c:pt>
                <c:pt idx="4">
                  <c:v>1640.3219999999999</c:v>
                </c:pt>
                <c:pt idx="5">
                  <c:v>1662.624</c:v>
                </c:pt>
                <c:pt idx="6">
                  <c:v>1684.4690000000001</c:v>
                </c:pt>
                <c:pt idx="7">
                  <c:v>1714.22</c:v>
                </c:pt>
                <c:pt idx="8">
                  <c:v>1741.126</c:v>
                </c:pt>
                <c:pt idx="9">
                  <c:v>1764.2280000000001</c:v>
                </c:pt>
                <c:pt idx="10">
                  <c:v>1796.634</c:v>
                </c:pt>
                <c:pt idx="11">
                  <c:v>1829.3819999999998</c:v>
                </c:pt>
                <c:pt idx="12">
                  <c:v>1849.6480000000001</c:v>
                </c:pt>
                <c:pt idx="13">
                  <c:v>1862.1369999999999</c:v>
                </c:pt>
                <c:pt idx="14">
                  <c:v>1863.75</c:v>
                </c:pt>
                <c:pt idx="15">
                  <c:v>1872.1780000000001</c:v>
                </c:pt>
                <c:pt idx="16">
                  <c:v>1873.1329999999998</c:v>
                </c:pt>
                <c:pt idx="17">
                  <c:v>1875.441</c:v>
                </c:pt>
                <c:pt idx="18">
                  <c:v>1877.269</c:v>
                </c:pt>
                <c:pt idx="19">
                  <c:v>1869.9920000000002</c:v>
                </c:pt>
                <c:pt idx="20">
                  <c:v>1859.1369999999999</c:v>
                </c:pt>
                <c:pt idx="21">
                  <c:v>1852.9750000000001</c:v>
                </c:pt>
                <c:pt idx="22">
                  <c:v>1854.999</c:v>
                </c:pt>
                <c:pt idx="23">
                  <c:v>1876.2919999999999</c:v>
                </c:pt>
                <c:pt idx="24">
                  <c:v>1962.489</c:v>
                </c:pt>
                <c:pt idx="25">
                  <c:v>2148.107</c:v>
                </c:pt>
                <c:pt idx="26">
                  <c:v>2455.2079999999996</c:v>
                </c:pt>
                <c:pt idx="27">
                  <c:v>2824.5929999999998</c:v>
                </c:pt>
                <c:pt idx="28">
                  <c:v>3269.0479999999998</c:v>
                </c:pt>
                <c:pt idx="29">
                  <c:v>3785.1979999999999</c:v>
                </c:pt>
                <c:pt idx="30">
                  <c:v>4276.1749999999993</c:v>
                </c:pt>
                <c:pt idx="31">
                  <c:v>4794.7119999999995</c:v>
                </c:pt>
                <c:pt idx="32">
                  <c:v>5341.2249999999995</c:v>
                </c:pt>
                <c:pt idx="33">
                  <c:v>5794.7320000000009</c:v>
                </c:pt>
                <c:pt idx="34">
                  <c:v>6227.2909999999993</c:v>
                </c:pt>
                <c:pt idx="35">
                  <c:v>6207.5569999999998</c:v>
                </c:pt>
                <c:pt idx="36">
                  <c:v>6843.277</c:v>
                </c:pt>
                <c:pt idx="37">
                  <c:v>6816.741</c:v>
                </c:pt>
                <c:pt idx="38">
                  <c:v>6965.1580000000004</c:v>
                </c:pt>
                <c:pt idx="39">
                  <c:v>7108.1759999999995</c:v>
                </c:pt>
                <c:pt idx="40">
                  <c:v>7279.7050000000008</c:v>
                </c:pt>
                <c:pt idx="41">
                  <c:v>7245.098</c:v>
                </c:pt>
                <c:pt idx="42">
                  <c:v>6950.1869999999999</c:v>
                </c:pt>
                <c:pt idx="43">
                  <c:v>6901.7840000000006</c:v>
                </c:pt>
                <c:pt idx="44">
                  <c:v>7519.9850000000006</c:v>
                </c:pt>
                <c:pt idx="45">
                  <c:v>7530.8510000000006</c:v>
                </c:pt>
                <c:pt idx="46">
                  <c:v>7518.2069999999994</c:v>
                </c:pt>
                <c:pt idx="47">
                  <c:v>7437.3919999999998</c:v>
                </c:pt>
                <c:pt idx="48">
                  <c:v>7143.174</c:v>
                </c:pt>
                <c:pt idx="49">
                  <c:v>7128.9289999999992</c:v>
                </c:pt>
                <c:pt idx="50">
                  <c:v>7011.2510000000002</c:v>
                </c:pt>
                <c:pt idx="51">
                  <c:v>6908.3389999999999</c:v>
                </c:pt>
                <c:pt idx="52">
                  <c:v>6908.8769999999995</c:v>
                </c:pt>
                <c:pt idx="53">
                  <c:v>6737.7790000000005</c:v>
                </c:pt>
                <c:pt idx="54">
                  <c:v>6546.9179999999997</c:v>
                </c:pt>
                <c:pt idx="55">
                  <c:v>6319.0990000000002</c:v>
                </c:pt>
                <c:pt idx="56">
                  <c:v>6017.59</c:v>
                </c:pt>
                <c:pt idx="57">
                  <c:v>5902.0289999999995</c:v>
                </c:pt>
                <c:pt idx="58">
                  <c:v>5606.4150000000009</c:v>
                </c:pt>
                <c:pt idx="59">
                  <c:v>5566.6030000000001</c:v>
                </c:pt>
                <c:pt idx="60">
                  <c:v>5098.860999999999</c:v>
                </c:pt>
                <c:pt idx="61">
                  <c:v>4656.3180000000002</c:v>
                </c:pt>
                <c:pt idx="62">
                  <c:v>4190.5119999999997</c:v>
                </c:pt>
                <c:pt idx="63">
                  <c:v>3656.2799999999997</c:v>
                </c:pt>
                <c:pt idx="64">
                  <c:v>3106.096</c:v>
                </c:pt>
                <c:pt idx="65">
                  <c:v>2603.5989999999997</c:v>
                </c:pt>
                <c:pt idx="66">
                  <c:v>2176.9629999999997</c:v>
                </c:pt>
                <c:pt idx="67">
                  <c:v>1830.9929999999999</c:v>
                </c:pt>
                <c:pt idx="68">
                  <c:v>1600.6119999999999</c:v>
                </c:pt>
                <c:pt idx="69">
                  <c:v>1450.5509999999999</c:v>
                </c:pt>
                <c:pt idx="70">
                  <c:v>1392.2750000000001</c:v>
                </c:pt>
                <c:pt idx="71">
                  <c:v>1366.828</c:v>
                </c:pt>
                <c:pt idx="72">
                  <c:v>1355.422</c:v>
                </c:pt>
                <c:pt idx="73">
                  <c:v>1350.5419999999999</c:v>
                </c:pt>
                <c:pt idx="74">
                  <c:v>1354.9179999999999</c:v>
                </c:pt>
                <c:pt idx="75">
                  <c:v>1361.61</c:v>
                </c:pt>
                <c:pt idx="76">
                  <c:v>1367.8629999999998</c:v>
                </c:pt>
                <c:pt idx="77">
                  <c:v>1358.962</c:v>
                </c:pt>
                <c:pt idx="78">
                  <c:v>1376.6659999999999</c:v>
                </c:pt>
                <c:pt idx="79">
                  <c:v>1380.6970000000001</c:v>
                </c:pt>
                <c:pt idx="80">
                  <c:v>1391.14</c:v>
                </c:pt>
                <c:pt idx="81">
                  <c:v>1400.425</c:v>
                </c:pt>
                <c:pt idx="82">
                  <c:v>1408.9960000000001</c:v>
                </c:pt>
                <c:pt idx="83">
                  <c:v>1430.2539999999999</c:v>
                </c:pt>
                <c:pt idx="84">
                  <c:v>1434.5519999999999</c:v>
                </c:pt>
                <c:pt idx="85">
                  <c:v>1443.979</c:v>
                </c:pt>
                <c:pt idx="86">
                  <c:v>1465.1489999999999</c:v>
                </c:pt>
                <c:pt idx="87">
                  <c:v>1485.7919999999999</c:v>
                </c:pt>
                <c:pt idx="88">
                  <c:v>1497.471</c:v>
                </c:pt>
                <c:pt idx="89">
                  <c:v>1513.231</c:v>
                </c:pt>
                <c:pt idx="90">
                  <c:v>1540.9680000000001</c:v>
                </c:pt>
                <c:pt idx="91">
                  <c:v>1552</c:v>
                </c:pt>
                <c:pt idx="92">
                  <c:v>1555.1130000000001</c:v>
                </c:pt>
                <c:pt idx="93">
                  <c:v>1568.171</c:v>
                </c:pt>
                <c:pt idx="94">
                  <c:v>1594.452</c:v>
                </c:pt>
                <c:pt idx="95">
                  <c:v>1602.9550000000002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84B-4DCE-A01A-570CB731A28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6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18</c:v>
                </c:pt>
                <c:pt idx="25">
                  <c:v>18</c:v>
                </c:pt>
                <c:pt idx="26">
                  <c:v>18</c:v>
                </c:pt>
                <c:pt idx="27">
                  <c:v>18</c:v>
                </c:pt>
                <c:pt idx="28">
                  <c:v>38</c:v>
                </c:pt>
                <c:pt idx="29">
                  <c:v>38</c:v>
                </c:pt>
                <c:pt idx="30">
                  <c:v>38</c:v>
                </c:pt>
                <c:pt idx="31">
                  <c:v>38</c:v>
                </c:pt>
                <c:pt idx="32">
                  <c:v>57</c:v>
                </c:pt>
                <c:pt idx="33">
                  <c:v>57</c:v>
                </c:pt>
                <c:pt idx="34">
                  <c:v>57</c:v>
                </c:pt>
                <c:pt idx="35">
                  <c:v>57</c:v>
                </c:pt>
                <c:pt idx="36">
                  <c:v>70</c:v>
                </c:pt>
                <c:pt idx="37">
                  <c:v>70</c:v>
                </c:pt>
                <c:pt idx="38">
                  <c:v>70</c:v>
                </c:pt>
                <c:pt idx="39">
                  <c:v>70</c:v>
                </c:pt>
                <c:pt idx="40">
                  <c:v>82</c:v>
                </c:pt>
                <c:pt idx="41">
                  <c:v>82</c:v>
                </c:pt>
                <c:pt idx="42">
                  <c:v>82</c:v>
                </c:pt>
                <c:pt idx="43">
                  <c:v>82</c:v>
                </c:pt>
                <c:pt idx="44">
                  <c:v>92</c:v>
                </c:pt>
                <c:pt idx="45">
                  <c:v>92</c:v>
                </c:pt>
                <c:pt idx="46">
                  <c:v>92</c:v>
                </c:pt>
                <c:pt idx="47">
                  <c:v>92</c:v>
                </c:pt>
                <c:pt idx="48">
                  <c:v>97</c:v>
                </c:pt>
                <c:pt idx="49">
                  <c:v>97</c:v>
                </c:pt>
                <c:pt idx="50">
                  <c:v>97</c:v>
                </c:pt>
                <c:pt idx="51">
                  <c:v>97</c:v>
                </c:pt>
                <c:pt idx="52">
                  <c:v>97</c:v>
                </c:pt>
                <c:pt idx="53">
                  <c:v>97</c:v>
                </c:pt>
                <c:pt idx="54">
                  <c:v>97</c:v>
                </c:pt>
                <c:pt idx="55">
                  <c:v>97</c:v>
                </c:pt>
                <c:pt idx="56">
                  <c:v>91</c:v>
                </c:pt>
                <c:pt idx="57">
                  <c:v>91</c:v>
                </c:pt>
                <c:pt idx="58">
                  <c:v>91</c:v>
                </c:pt>
                <c:pt idx="59">
                  <c:v>91</c:v>
                </c:pt>
                <c:pt idx="60">
                  <c:v>78</c:v>
                </c:pt>
                <c:pt idx="61">
                  <c:v>78</c:v>
                </c:pt>
                <c:pt idx="62">
                  <c:v>78</c:v>
                </c:pt>
                <c:pt idx="63">
                  <c:v>78</c:v>
                </c:pt>
                <c:pt idx="64">
                  <c:v>63</c:v>
                </c:pt>
                <c:pt idx="65">
                  <c:v>63</c:v>
                </c:pt>
                <c:pt idx="66">
                  <c:v>63</c:v>
                </c:pt>
                <c:pt idx="67">
                  <c:v>63</c:v>
                </c:pt>
                <c:pt idx="68">
                  <c:v>56</c:v>
                </c:pt>
                <c:pt idx="69">
                  <c:v>56</c:v>
                </c:pt>
                <c:pt idx="70">
                  <c:v>56</c:v>
                </c:pt>
                <c:pt idx="71">
                  <c:v>56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58</c:v>
                </c:pt>
                <c:pt idx="77">
                  <c:v>58</c:v>
                </c:pt>
                <c:pt idx="78">
                  <c:v>58</c:v>
                </c:pt>
                <c:pt idx="79">
                  <c:v>58</c:v>
                </c:pt>
                <c:pt idx="80">
                  <c:v>61</c:v>
                </c:pt>
                <c:pt idx="81">
                  <c:v>61</c:v>
                </c:pt>
                <c:pt idx="82">
                  <c:v>61</c:v>
                </c:pt>
                <c:pt idx="83">
                  <c:v>61</c:v>
                </c:pt>
                <c:pt idx="84">
                  <c:v>68</c:v>
                </c:pt>
                <c:pt idx="85">
                  <c:v>68</c:v>
                </c:pt>
                <c:pt idx="86">
                  <c:v>68</c:v>
                </c:pt>
                <c:pt idx="87">
                  <c:v>68</c:v>
                </c:pt>
                <c:pt idx="88">
                  <c:v>77</c:v>
                </c:pt>
                <c:pt idx="89">
                  <c:v>77</c:v>
                </c:pt>
                <c:pt idx="90">
                  <c:v>77</c:v>
                </c:pt>
                <c:pt idx="91">
                  <c:v>77</c:v>
                </c:pt>
                <c:pt idx="92">
                  <c:v>85</c:v>
                </c:pt>
                <c:pt idx="93">
                  <c:v>85</c:v>
                </c:pt>
                <c:pt idx="94">
                  <c:v>85</c:v>
                </c:pt>
                <c:pt idx="95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84B-4DCE-A01A-570CB731A28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1603</c:v>
                </c:pt>
                <c:pt idx="1">
                  <c:v>1603</c:v>
                </c:pt>
                <c:pt idx="2">
                  <c:v>1603</c:v>
                </c:pt>
                <c:pt idx="3">
                  <c:v>1603</c:v>
                </c:pt>
                <c:pt idx="4">
                  <c:v>1563</c:v>
                </c:pt>
                <c:pt idx="5">
                  <c:v>1487</c:v>
                </c:pt>
                <c:pt idx="6">
                  <c:v>1487</c:v>
                </c:pt>
                <c:pt idx="7">
                  <c:v>1487</c:v>
                </c:pt>
                <c:pt idx="8">
                  <c:v>1487</c:v>
                </c:pt>
                <c:pt idx="9">
                  <c:v>1487</c:v>
                </c:pt>
                <c:pt idx="10">
                  <c:v>1487</c:v>
                </c:pt>
                <c:pt idx="11">
                  <c:v>1487</c:v>
                </c:pt>
                <c:pt idx="12">
                  <c:v>1487</c:v>
                </c:pt>
                <c:pt idx="13">
                  <c:v>1487</c:v>
                </c:pt>
                <c:pt idx="14">
                  <c:v>1487</c:v>
                </c:pt>
                <c:pt idx="15">
                  <c:v>1487</c:v>
                </c:pt>
                <c:pt idx="16">
                  <c:v>1487</c:v>
                </c:pt>
                <c:pt idx="17">
                  <c:v>1537</c:v>
                </c:pt>
                <c:pt idx="18">
                  <c:v>1603</c:v>
                </c:pt>
                <c:pt idx="19">
                  <c:v>1678</c:v>
                </c:pt>
                <c:pt idx="20">
                  <c:v>1874</c:v>
                </c:pt>
                <c:pt idx="21">
                  <c:v>1874</c:v>
                </c:pt>
                <c:pt idx="22">
                  <c:v>1954</c:v>
                </c:pt>
                <c:pt idx="23">
                  <c:v>1956</c:v>
                </c:pt>
                <c:pt idx="24">
                  <c:v>2088</c:v>
                </c:pt>
                <c:pt idx="25">
                  <c:v>2093</c:v>
                </c:pt>
                <c:pt idx="26">
                  <c:v>2103</c:v>
                </c:pt>
                <c:pt idx="27">
                  <c:v>2103</c:v>
                </c:pt>
                <c:pt idx="28">
                  <c:v>2017</c:v>
                </c:pt>
                <c:pt idx="29">
                  <c:v>1795</c:v>
                </c:pt>
                <c:pt idx="30">
                  <c:v>1715</c:v>
                </c:pt>
                <c:pt idx="31">
                  <c:v>1274</c:v>
                </c:pt>
                <c:pt idx="32">
                  <c:v>1260</c:v>
                </c:pt>
                <c:pt idx="33">
                  <c:v>863</c:v>
                </c:pt>
                <c:pt idx="34">
                  <c:v>796</c:v>
                </c:pt>
                <c:pt idx="35">
                  <c:v>746</c:v>
                </c:pt>
                <c:pt idx="36">
                  <c:v>661</c:v>
                </c:pt>
                <c:pt idx="37">
                  <c:v>661</c:v>
                </c:pt>
                <c:pt idx="38">
                  <c:v>456</c:v>
                </c:pt>
                <c:pt idx="39">
                  <c:v>456</c:v>
                </c:pt>
                <c:pt idx="40">
                  <c:v>396</c:v>
                </c:pt>
                <c:pt idx="41">
                  <c:v>396</c:v>
                </c:pt>
                <c:pt idx="42">
                  <c:v>396</c:v>
                </c:pt>
                <c:pt idx="43">
                  <c:v>396</c:v>
                </c:pt>
                <c:pt idx="44">
                  <c:v>396</c:v>
                </c:pt>
                <c:pt idx="45">
                  <c:v>396</c:v>
                </c:pt>
                <c:pt idx="46">
                  <c:v>396</c:v>
                </c:pt>
                <c:pt idx="47">
                  <c:v>396</c:v>
                </c:pt>
                <c:pt idx="48">
                  <c:v>396</c:v>
                </c:pt>
                <c:pt idx="49">
                  <c:v>396</c:v>
                </c:pt>
                <c:pt idx="50">
                  <c:v>396</c:v>
                </c:pt>
                <c:pt idx="51">
                  <c:v>396</c:v>
                </c:pt>
                <c:pt idx="52">
                  <c:v>370</c:v>
                </c:pt>
                <c:pt idx="53">
                  <c:v>370</c:v>
                </c:pt>
                <c:pt idx="54">
                  <c:v>370</c:v>
                </c:pt>
                <c:pt idx="55">
                  <c:v>370</c:v>
                </c:pt>
                <c:pt idx="56">
                  <c:v>415</c:v>
                </c:pt>
                <c:pt idx="57">
                  <c:v>417</c:v>
                </c:pt>
                <c:pt idx="58">
                  <c:v>635</c:v>
                </c:pt>
                <c:pt idx="59">
                  <c:v>675</c:v>
                </c:pt>
                <c:pt idx="60">
                  <c:v>820</c:v>
                </c:pt>
                <c:pt idx="61">
                  <c:v>867</c:v>
                </c:pt>
                <c:pt idx="62">
                  <c:v>1079</c:v>
                </c:pt>
                <c:pt idx="63">
                  <c:v>1364</c:v>
                </c:pt>
                <c:pt idx="64">
                  <c:v>1673</c:v>
                </c:pt>
                <c:pt idx="65">
                  <c:v>1673</c:v>
                </c:pt>
                <c:pt idx="66">
                  <c:v>1797</c:v>
                </c:pt>
                <c:pt idx="67">
                  <c:v>2406.2660000000001</c:v>
                </c:pt>
                <c:pt idx="68">
                  <c:v>2266</c:v>
                </c:pt>
                <c:pt idx="69">
                  <c:v>2293</c:v>
                </c:pt>
                <c:pt idx="70">
                  <c:v>2323</c:v>
                </c:pt>
                <c:pt idx="71">
                  <c:v>2325</c:v>
                </c:pt>
                <c:pt idx="72">
                  <c:v>2300</c:v>
                </c:pt>
                <c:pt idx="73">
                  <c:v>2279</c:v>
                </c:pt>
                <c:pt idx="74">
                  <c:v>2271</c:v>
                </c:pt>
                <c:pt idx="75">
                  <c:v>2271</c:v>
                </c:pt>
                <c:pt idx="76">
                  <c:v>2269</c:v>
                </c:pt>
                <c:pt idx="77">
                  <c:v>2240</c:v>
                </c:pt>
                <c:pt idx="78">
                  <c:v>2298</c:v>
                </c:pt>
                <c:pt idx="79">
                  <c:v>2298</c:v>
                </c:pt>
                <c:pt idx="80">
                  <c:v>2320</c:v>
                </c:pt>
                <c:pt idx="81">
                  <c:v>2320</c:v>
                </c:pt>
                <c:pt idx="82">
                  <c:v>2320</c:v>
                </c:pt>
                <c:pt idx="83">
                  <c:v>2299</c:v>
                </c:pt>
                <c:pt idx="84">
                  <c:v>2313</c:v>
                </c:pt>
                <c:pt idx="85">
                  <c:v>2229</c:v>
                </c:pt>
                <c:pt idx="86">
                  <c:v>2229</c:v>
                </c:pt>
                <c:pt idx="87">
                  <c:v>2229</c:v>
                </c:pt>
                <c:pt idx="88">
                  <c:v>2229</c:v>
                </c:pt>
                <c:pt idx="89">
                  <c:v>1979</c:v>
                </c:pt>
                <c:pt idx="90">
                  <c:v>1775</c:v>
                </c:pt>
                <c:pt idx="91">
                  <c:v>1750</c:v>
                </c:pt>
                <c:pt idx="92">
                  <c:v>1670</c:v>
                </c:pt>
                <c:pt idx="93">
                  <c:v>1470</c:v>
                </c:pt>
                <c:pt idx="94">
                  <c:v>1395</c:v>
                </c:pt>
                <c:pt idx="95">
                  <c:v>1390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84B-4DCE-A01A-570CB731A2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106.35</c:v>
                </c:pt>
                <c:pt idx="1">
                  <c:v>109.95</c:v>
                </c:pt>
                <c:pt idx="2">
                  <c:v>110.08</c:v>
                </c:pt>
                <c:pt idx="3">
                  <c:v>110.09</c:v>
                </c:pt>
                <c:pt idx="4">
                  <c:v>110.59</c:v>
                </c:pt>
                <c:pt idx="5">
                  <c:v>111.17</c:v>
                </c:pt>
                <c:pt idx="6">
                  <c:v>111.62</c:v>
                </c:pt>
                <c:pt idx="7">
                  <c:v>111.27</c:v>
                </c:pt>
                <c:pt idx="8">
                  <c:v>114.65</c:v>
                </c:pt>
                <c:pt idx="9">
                  <c:v>114.5</c:v>
                </c:pt>
                <c:pt idx="10">
                  <c:v>114.45</c:v>
                </c:pt>
                <c:pt idx="11">
                  <c:v>114.57</c:v>
                </c:pt>
                <c:pt idx="12">
                  <c:v>114.42</c:v>
                </c:pt>
                <c:pt idx="13">
                  <c:v>114.26</c:v>
                </c:pt>
                <c:pt idx="14">
                  <c:v>115.13</c:v>
                </c:pt>
                <c:pt idx="15">
                  <c:v>117.1</c:v>
                </c:pt>
                <c:pt idx="16">
                  <c:v>116.05</c:v>
                </c:pt>
                <c:pt idx="17">
                  <c:v>116.3</c:v>
                </c:pt>
                <c:pt idx="18">
                  <c:v>125.07</c:v>
                </c:pt>
                <c:pt idx="19">
                  <c:v>130.19</c:v>
                </c:pt>
                <c:pt idx="20">
                  <c:v>114.74</c:v>
                </c:pt>
                <c:pt idx="21">
                  <c:v>127.77</c:v>
                </c:pt>
                <c:pt idx="22">
                  <c:v>140.87</c:v>
                </c:pt>
                <c:pt idx="23">
                  <c:v>158.87</c:v>
                </c:pt>
                <c:pt idx="24">
                  <c:v>134.25</c:v>
                </c:pt>
                <c:pt idx="25">
                  <c:v>157.15</c:v>
                </c:pt>
                <c:pt idx="26">
                  <c:v>167.41</c:v>
                </c:pt>
                <c:pt idx="27">
                  <c:v>104.67</c:v>
                </c:pt>
                <c:pt idx="28">
                  <c:v>90.67</c:v>
                </c:pt>
                <c:pt idx="29">
                  <c:v>89.1</c:v>
                </c:pt>
                <c:pt idx="30">
                  <c:v>46.42</c:v>
                </c:pt>
                <c:pt idx="31">
                  <c:v>9.99</c:v>
                </c:pt>
                <c:pt idx="32">
                  <c:v>71.58</c:v>
                </c:pt>
                <c:pt idx="33">
                  <c:v>12.78</c:v>
                </c:pt>
                <c:pt idx="34">
                  <c:v>5.1100000000000003</c:v>
                </c:pt>
                <c:pt idx="35">
                  <c:v>0.01</c:v>
                </c:pt>
                <c:pt idx="36">
                  <c:v>0.01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0.01</c:v>
                </c:pt>
                <c:pt idx="58">
                  <c:v>0.01</c:v>
                </c:pt>
                <c:pt idx="59">
                  <c:v>0.64</c:v>
                </c:pt>
                <c:pt idx="60">
                  <c:v>1.38</c:v>
                </c:pt>
                <c:pt idx="61">
                  <c:v>3.99</c:v>
                </c:pt>
                <c:pt idx="62">
                  <c:v>78.430000000000007</c:v>
                </c:pt>
                <c:pt idx="63">
                  <c:v>100.27</c:v>
                </c:pt>
                <c:pt idx="64">
                  <c:v>84.17</c:v>
                </c:pt>
                <c:pt idx="65">
                  <c:v>104.04</c:v>
                </c:pt>
                <c:pt idx="66">
                  <c:v>141.99</c:v>
                </c:pt>
                <c:pt idx="67">
                  <c:v>176.2</c:v>
                </c:pt>
                <c:pt idx="68">
                  <c:v>105.83</c:v>
                </c:pt>
                <c:pt idx="69">
                  <c:v>120.93</c:v>
                </c:pt>
                <c:pt idx="70">
                  <c:v>126.29</c:v>
                </c:pt>
                <c:pt idx="71">
                  <c:v>169.3</c:v>
                </c:pt>
                <c:pt idx="72">
                  <c:v>123.8</c:v>
                </c:pt>
                <c:pt idx="73">
                  <c:v>159.88999999999999</c:v>
                </c:pt>
                <c:pt idx="74">
                  <c:v>203.1</c:v>
                </c:pt>
                <c:pt idx="75">
                  <c:v>202.59</c:v>
                </c:pt>
                <c:pt idx="76">
                  <c:v>185.13</c:v>
                </c:pt>
                <c:pt idx="77">
                  <c:v>179.04</c:v>
                </c:pt>
                <c:pt idx="78">
                  <c:v>162.56</c:v>
                </c:pt>
                <c:pt idx="79">
                  <c:v>155.84</c:v>
                </c:pt>
                <c:pt idx="80">
                  <c:v>160.06</c:v>
                </c:pt>
                <c:pt idx="81">
                  <c:v>151.04</c:v>
                </c:pt>
                <c:pt idx="82">
                  <c:v>145.16</c:v>
                </c:pt>
                <c:pt idx="83">
                  <c:v>124.67</c:v>
                </c:pt>
                <c:pt idx="84">
                  <c:v>155.55000000000001</c:v>
                </c:pt>
                <c:pt idx="85">
                  <c:v>145.32</c:v>
                </c:pt>
                <c:pt idx="86">
                  <c:v>130.59</c:v>
                </c:pt>
                <c:pt idx="87">
                  <c:v>117.04</c:v>
                </c:pt>
                <c:pt idx="88">
                  <c:v>132.66</c:v>
                </c:pt>
                <c:pt idx="89">
                  <c:v>130.82</c:v>
                </c:pt>
                <c:pt idx="90">
                  <c:v>130.4</c:v>
                </c:pt>
                <c:pt idx="91">
                  <c:v>121.88</c:v>
                </c:pt>
                <c:pt idx="92">
                  <c:v>102.62</c:v>
                </c:pt>
                <c:pt idx="93">
                  <c:v>110</c:v>
                </c:pt>
                <c:pt idx="94">
                  <c:v>104.24</c:v>
                </c:pt>
                <c:pt idx="95">
                  <c:v>100.24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84B-4DCE-A01A-570CB731A2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110</c:v>
                </c:pt>
                <c:pt idx="1">
                  <c:v>108</c:v>
                </c:pt>
                <c:pt idx="2">
                  <c:v>106</c:v>
                </c:pt>
                <c:pt idx="3">
                  <c:v>105</c:v>
                </c:pt>
                <c:pt idx="4">
                  <c:v>105</c:v>
                </c:pt>
                <c:pt idx="5">
                  <c:v>105</c:v>
                </c:pt>
                <c:pt idx="6">
                  <c:v>104</c:v>
                </c:pt>
                <c:pt idx="7">
                  <c:v>104</c:v>
                </c:pt>
                <c:pt idx="8">
                  <c:v>103</c:v>
                </c:pt>
                <c:pt idx="9">
                  <c:v>102</c:v>
                </c:pt>
                <c:pt idx="10">
                  <c:v>101</c:v>
                </c:pt>
                <c:pt idx="11">
                  <c:v>101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101</c:v>
                </c:pt>
                <c:pt idx="18">
                  <c:v>103</c:v>
                </c:pt>
                <c:pt idx="19">
                  <c:v>105</c:v>
                </c:pt>
                <c:pt idx="20">
                  <c:v>108</c:v>
                </c:pt>
                <c:pt idx="21">
                  <c:v>112</c:v>
                </c:pt>
                <c:pt idx="22">
                  <c:v>115</c:v>
                </c:pt>
                <c:pt idx="23">
                  <c:v>118</c:v>
                </c:pt>
                <c:pt idx="24">
                  <c:v>121</c:v>
                </c:pt>
                <c:pt idx="25">
                  <c:v>123</c:v>
                </c:pt>
                <c:pt idx="26">
                  <c:v>122</c:v>
                </c:pt>
                <c:pt idx="27">
                  <c:v>120</c:v>
                </c:pt>
                <c:pt idx="28">
                  <c:v>116</c:v>
                </c:pt>
                <c:pt idx="29">
                  <c:v>111</c:v>
                </c:pt>
                <c:pt idx="30">
                  <c:v>106</c:v>
                </c:pt>
                <c:pt idx="31">
                  <c:v>100</c:v>
                </c:pt>
                <c:pt idx="32">
                  <c:v>94</c:v>
                </c:pt>
                <c:pt idx="33">
                  <c:v>88</c:v>
                </c:pt>
                <c:pt idx="34">
                  <c:v>82</c:v>
                </c:pt>
                <c:pt idx="35">
                  <c:v>76</c:v>
                </c:pt>
                <c:pt idx="36">
                  <c:v>71</c:v>
                </c:pt>
                <c:pt idx="37">
                  <c:v>66</c:v>
                </c:pt>
                <c:pt idx="38">
                  <c:v>62</c:v>
                </c:pt>
                <c:pt idx="39">
                  <c:v>58</c:v>
                </c:pt>
                <c:pt idx="40">
                  <c:v>54</c:v>
                </c:pt>
                <c:pt idx="41">
                  <c:v>51</c:v>
                </c:pt>
                <c:pt idx="42">
                  <c:v>50</c:v>
                </c:pt>
                <c:pt idx="43">
                  <c:v>49</c:v>
                </c:pt>
                <c:pt idx="44">
                  <c:v>49</c:v>
                </c:pt>
                <c:pt idx="45">
                  <c:v>49</c:v>
                </c:pt>
                <c:pt idx="46">
                  <c:v>49</c:v>
                </c:pt>
                <c:pt idx="47">
                  <c:v>50</c:v>
                </c:pt>
                <c:pt idx="48">
                  <c:v>50</c:v>
                </c:pt>
                <c:pt idx="49">
                  <c:v>51</c:v>
                </c:pt>
                <c:pt idx="50">
                  <c:v>52</c:v>
                </c:pt>
                <c:pt idx="51">
                  <c:v>53</c:v>
                </c:pt>
                <c:pt idx="52">
                  <c:v>54</c:v>
                </c:pt>
                <c:pt idx="53">
                  <c:v>56</c:v>
                </c:pt>
                <c:pt idx="54">
                  <c:v>58</c:v>
                </c:pt>
                <c:pt idx="55">
                  <c:v>61</c:v>
                </c:pt>
                <c:pt idx="56">
                  <c:v>64</c:v>
                </c:pt>
                <c:pt idx="57">
                  <c:v>68</c:v>
                </c:pt>
                <c:pt idx="58">
                  <c:v>72</c:v>
                </c:pt>
                <c:pt idx="59">
                  <c:v>77</c:v>
                </c:pt>
                <c:pt idx="60">
                  <c:v>81</c:v>
                </c:pt>
                <c:pt idx="61">
                  <c:v>87</c:v>
                </c:pt>
                <c:pt idx="62">
                  <c:v>93</c:v>
                </c:pt>
                <c:pt idx="63">
                  <c:v>100</c:v>
                </c:pt>
                <c:pt idx="64">
                  <c:v>107</c:v>
                </c:pt>
                <c:pt idx="65">
                  <c:v>114</c:v>
                </c:pt>
                <c:pt idx="66">
                  <c:v>121</c:v>
                </c:pt>
                <c:pt idx="67">
                  <c:v>128</c:v>
                </c:pt>
                <c:pt idx="68">
                  <c:v>134</c:v>
                </c:pt>
                <c:pt idx="69">
                  <c:v>140</c:v>
                </c:pt>
                <c:pt idx="70">
                  <c:v>145</c:v>
                </c:pt>
                <c:pt idx="71">
                  <c:v>149</c:v>
                </c:pt>
                <c:pt idx="72">
                  <c:v>153</c:v>
                </c:pt>
                <c:pt idx="73">
                  <c:v>155</c:v>
                </c:pt>
                <c:pt idx="74">
                  <c:v>157</c:v>
                </c:pt>
                <c:pt idx="75">
                  <c:v>157</c:v>
                </c:pt>
                <c:pt idx="76">
                  <c:v>156</c:v>
                </c:pt>
                <c:pt idx="77">
                  <c:v>156</c:v>
                </c:pt>
                <c:pt idx="78">
                  <c:v>154</c:v>
                </c:pt>
                <c:pt idx="79">
                  <c:v>153</c:v>
                </c:pt>
                <c:pt idx="80">
                  <c:v>151</c:v>
                </c:pt>
                <c:pt idx="81">
                  <c:v>148</c:v>
                </c:pt>
                <c:pt idx="82">
                  <c:v>146</c:v>
                </c:pt>
                <c:pt idx="83">
                  <c:v>143</c:v>
                </c:pt>
                <c:pt idx="84">
                  <c:v>140</c:v>
                </c:pt>
                <c:pt idx="85">
                  <c:v>137</c:v>
                </c:pt>
                <c:pt idx="86">
                  <c:v>134</c:v>
                </c:pt>
                <c:pt idx="87">
                  <c:v>132</c:v>
                </c:pt>
                <c:pt idx="88">
                  <c:v>129</c:v>
                </c:pt>
                <c:pt idx="89">
                  <c:v>127</c:v>
                </c:pt>
                <c:pt idx="90">
                  <c:v>125</c:v>
                </c:pt>
                <c:pt idx="91">
                  <c:v>122</c:v>
                </c:pt>
                <c:pt idx="92">
                  <c:v>119</c:v>
                </c:pt>
                <c:pt idx="93">
                  <c:v>116</c:v>
                </c:pt>
                <c:pt idx="94">
                  <c:v>113</c:v>
                </c:pt>
                <c:pt idx="95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E3-4A2E-81EA-F0C131BEDBF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851.92099999999994</c:v>
                </c:pt>
                <c:pt idx="1">
                  <c:v>852.21</c:v>
                </c:pt>
                <c:pt idx="2">
                  <c:v>852.34399999999994</c:v>
                </c:pt>
                <c:pt idx="3">
                  <c:v>852.42099999999994</c:v>
                </c:pt>
                <c:pt idx="4">
                  <c:v>847.07</c:v>
                </c:pt>
                <c:pt idx="5">
                  <c:v>847.14899999999989</c:v>
                </c:pt>
                <c:pt idx="6">
                  <c:v>846.91600000000005</c:v>
                </c:pt>
                <c:pt idx="7">
                  <c:v>846.26300000000003</c:v>
                </c:pt>
                <c:pt idx="8">
                  <c:v>809.5440000000001</c:v>
                </c:pt>
                <c:pt idx="9">
                  <c:v>809.26499999999999</c:v>
                </c:pt>
                <c:pt idx="10">
                  <c:v>808.93000000000006</c:v>
                </c:pt>
                <c:pt idx="11">
                  <c:v>809.16099999999994</c:v>
                </c:pt>
                <c:pt idx="12">
                  <c:v>801.86200000000008</c:v>
                </c:pt>
                <c:pt idx="13">
                  <c:v>801.6</c:v>
                </c:pt>
                <c:pt idx="14">
                  <c:v>801.28300000000002</c:v>
                </c:pt>
                <c:pt idx="15">
                  <c:v>801.35599999999999</c:v>
                </c:pt>
                <c:pt idx="16">
                  <c:v>801.91700000000003</c:v>
                </c:pt>
                <c:pt idx="17">
                  <c:v>801.39599999999996</c:v>
                </c:pt>
                <c:pt idx="18">
                  <c:v>800.5139999999999</c:v>
                </c:pt>
                <c:pt idx="19">
                  <c:v>799.85400000000004</c:v>
                </c:pt>
                <c:pt idx="20">
                  <c:v>801.72299999999996</c:v>
                </c:pt>
                <c:pt idx="21">
                  <c:v>801.68299999999988</c:v>
                </c:pt>
                <c:pt idx="22">
                  <c:v>794.69900000000007</c:v>
                </c:pt>
                <c:pt idx="23">
                  <c:v>795.37599999999998</c:v>
                </c:pt>
                <c:pt idx="24">
                  <c:v>802.93700000000001</c:v>
                </c:pt>
                <c:pt idx="25">
                  <c:v>804.12699999999995</c:v>
                </c:pt>
                <c:pt idx="26">
                  <c:v>805.096</c:v>
                </c:pt>
                <c:pt idx="27">
                  <c:v>805.327</c:v>
                </c:pt>
                <c:pt idx="28">
                  <c:v>789.23800000000006</c:v>
                </c:pt>
                <c:pt idx="29">
                  <c:v>789.78599999999994</c:v>
                </c:pt>
                <c:pt idx="30">
                  <c:v>789.41800000000001</c:v>
                </c:pt>
                <c:pt idx="31">
                  <c:v>789.51</c:v>
                </c:pt>
                <c:pt idx="32">
                  <c:v>793.303</c:v>
                </c:pt>
                <c:pt idx="33">
                  <c:v>794.00699999999995</c:v>
                </c:pt>
                <c:pt idx="34">
                  <c:v>799.53100000000006</c:v>
                </c:pt>
                <c:pt idx="35">
                  <c:v>797.96299999999997</c:v>
                </c:pt>
                <c:pt idx="36">
                  <c:v>793.26300000000003</c:v>
                </c:pt>
                <c:pt idx="37">
                  <c:v>793.351</c:v>
                </c:pt>
                <c:pt idx="38">
                  <c:v>791.43599999999992</c:v>
                </c:pt>
                <c:pt idx="39">
                  <c:v>791.12200000000007</c:v>
                </c:pt>
                <c:pt idx="40">
                  <c:v>784.26200000000006</c:v>
                </c:pt>
                <c:pt idx="41">
                  <c:v>784.27300000000002</c:v>
                </c:pt>
                <c:pt idx="42">
                  <c:v>783.75599999999997</c:v>
                </c:pt>
                <c:pt idx="43">
                  <c:v>783.32100000000003</c:v>
                </c:pt>
                <c:pt idx="44">
                  <c:v>777.61700000000008</c:v>
                </c:pt>
                <c:pt idx="45">
                  <c:v>777.70199999999988</c:v>
                </c:pt>
                <c:pt idx="46">
                  <c:v>778.43299999999999</c:v>
                </c:pt>
                <c:pt idx="47">
                  <c:v>778.07599999999991</c:v>
                </c:pt>
                <c:pt idx="48">
                  <c:v>780.43100000000004</c:v>
                </c:pt>
                <c:pt idx="49">
                  <c:v>780.22699999999998</c:v>
                </c:pt>
                <c:pt idx="50">
                  <c:v>779.53800000000001</c:v>
                </c:pt>
                <c:pt idx="51">
                  <c:v>779.99200000000008</c:v>
                </c:pt>
                <c:pt idx="52">
                  <c:v>821.87099999999998</c:v>
                </c:pt>
                <c:pt idx="53">
                  <c:v>822.37400000000002</c:v>
                </c:pt>
                <c:pt idx="54">
                  <c:v>822.952</c:v>
                </c:pt>
                <c:pt idx="55">
                  <c:v>823.32799999999997</c:v>
                </c:pt>
                <c:pt idx="56">
                  <c:v>804.62199999999996</c:v>
                </c:pt>
                <c:pt idx="57">
                  <c:v>805.04600000000005</c:v>
                </c:pt>
                <c:pt idx="58">
                  <c:v>809.05000000000007</c:v>
                </c:pt>
                <c:pt idx="59">
                  <c:v>811.52200000000005</c:v>
                </c:pt>
                <c:pt idx="60">
                  <c:v>807.31900000000007</c:v>
                </c:pt>
                <c:pt idx="61">
                  <c:v>808.09399999999994</c:v>
                </c:pt>
                <c:pt idx="62">
                  <c:v>809.36099999999999</c:v>
                </c:pt>
                <c:pt idx="63">
                  <c:v>810.04</c:v>
                </c:pt>
                <c:pt idx="64">
                  <c:v>748.77</c:v>
                </c:pt>
                <c:pt idx="65">
                  <c:v>749.096</c:v>
                </c:pt>
                <c:pt idx="66">
                  <c:v>744.31999999999994</c:v>
                </c:pt>
                <c:pt idx="67">
                  <c:v>745.01799999999992</c:v>
                </c:pt>
                <c:pt idx="68">
                  <c:v>658.654</c:v>
                </c:pt>
                <c:pt idx="69">
                  <c:v>659.23300000000006</c:v>
                </c:pt>
                <c:pt idx="70">
                  <c:v>659.279</c:v>
                </c:pt>
                <c:pt idx="71">
                  <c:v>659.15</c:v>
                </c:pt>
                <c:pt idx="72">
                  <c:v>683.96899999999994</c:v>
                </c:pt>
                <c:pt idx="73">
                  <c:v>683.77700000000004</c:v>
                </c:pt>
                <c:pt idx="74">
                  <c:v>684.40600000000006</c:v>
                </c:pt>
                <c:pt idx="75">
                  <c:v>684.26299999999992</c:v>
                </c:pt>
                <c:pt idx="76">
                  <c:v>660.43700000000001</c:v>
                </c:pt>
                <c:pt idx="77">
                  <c:v>660.42700000000002</c:v>
                </c:pt>
                <c:pt idx="78">
                  <c:v>660.73900000000003</c:v>
                </c:pt>
                <c:pt idx="79">
                  <c:v>660.572</c:v>
                </c:pt>
                <c:pt idx="80">
                  <c:v>656.35</c:v>
                </c:pt>
                <c:pt idx="81">
                  <c:v>656.05599999999993</c:v>
                </c:pt>
                <c:pt idx="82">
                  <c:v>655.79599999999994</c:v>
                </c:pt>
                <c:pt idx="83">
                  <c:v>655.37</c:v>
                </c:pt>
                <c:pt idx="84">
                  <c:v>659.89</c:v>
                </c:pt>
                <c:pt idx="85">
                  <c:v>659.14399999999989</c:v>
                </c:pt>
                <c:pt idx="86">
                  <c:v>658.26700000000005</c:v>
                </c:pt>
                <c:pt idx="87">
                  <c:v>657.22199999999998</c:v>
                </c:pt>
                <c:pt idx="88">
                  <c:v>796.46400000000006</c:v>
                </c:pt>
                <c:pt idx="89">
                  <c:v>795.82799999999997</c:v>
                </c:pt>
                <c:pt idx="90">
                  <c:v>796.21500000000003</c:v>
                </c:pt>
                <c:pt idx="91">
                  <c:v>796.01300000000003</c:v>
                </c:pt>
                <c:pt idx="92">
                  <c:v>845.29</c:v>
                </c:pt>
                <c:pt idx="93">
                  <c:v>846.22799999999995</c:v>
                </c:pt>
                <c:pt idx="94">
                  <c:v>846.96600000000001</c:v>
                </c:pt>
                <c:pt idx="95">
                  <c:v>847.81899999999996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E3-4A2E-81EA-F0C131BEDBF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1057.2750000000001</c:v>
                </c:pt>
                <c:pt idx="1">
                  <c:v>1054.202</c:v>
                </c:pt>
                <c:pt idx="2">
                  <c:v>1056.576</c:v>
                </c:pt>
                <c:pt idx="3">
                  <c:v>1054.0420000000001</c:v>
                </c:pt>
                <c:pt idx="4">
                  <c:v>1033.6959999999999</c:v>
                </c:pt>
                <c:pt idx="5">
                  <c:v>1031.9839999999999</c:v>
                </c:pt>
                <c:pt idx="6">
                  <c:v>1031.115</c:v>
                </c:pt>
                <c:pt idx="7">
                  <c:v>1030.499</c:v>
                </c:pt>
                <c:pt idx="8">
                  <c:v>1025.44</c:v>
                </c:pt>
                <c:pt idx="9">
                  <c:v>1023.0650000000001</c:v>
                </c:pt>
                <c:pt idx="10">
                  <c:v>1027.317</c:v>
                </c:pt>
                <c:pt idx="11">
                  <c:v>1023.5940000000001</c:v>
                </c:pt>
                <c:pt idx="12">
                  <c:v>1034.1270000000002</c:v>
                </c:pt>
                <c:pt idx="13">
                  <c:v>1036.691</c:v>
                </c:pt>
                <c:pt idx="14">
                  <c:v>1039.5820000000001</c:v>
                </c:pt>
                <c:pt idx="15">
                  <c:v>1040.866</c:v>
                </c:pt>
                <c:pt idx="16">
                  <c:v>1068.7110000000002</c:v>
                </c:pt>
                <c:pt idx="17">
                  <c:v>1074.6370000000002</c:v>
                </c:pt>
                <c:pt idx="18">
                  <c:v>1083.864</c:v>
                </c:pt>
                <c:pt idx="19">
                  <c:v>1102.5730000000001</c:v>
                </c:pt>
                <c:pt idx="20">
                  <c:v>1198.4330000000002</c:v>
                </c:pt>
                <c:pt idx="21">
                  <c:v>1227.9569999999999</c:v>
                </c:pt>
                <c:pt idx="22">
                  <c:v>1246.6559999999999</c:v>
                </c:pt>
                <c:pt idx="23">
                  <c:v>1275.2250000000001</c:v>
                </c:pt>
                <c:pt idx="24">
                  <c:v>1372.1930000000002</c:v>
                </c:pt>
                <c:pt idx="25">
                  <c:v>1406.807</c:v>
                </c:pt>
                <c:pt idx="26">
                  <c:v>1437.953</c:v>
                </c:pt>
                <c:pt idx="27">
                  <c:v>1460.701</c:v>
                </c:pt>
                <c:pt idx="28">
                  <c:v>1514.7160000000003</c:v>
                </c:pt>
                <c:pt idx="29">
                  <c:v>1521.96</c:v>
                </c:pt>
                <c:pt idx="30">
                  <c:v>1537.0989999999999</c:v>
                </c:pt>
                <c:pt idx="31">
                  <c:v>1552.212</c:v>
                </c:pt>
                <c:pt idx="32">
                  <c:v>1541.8359999999998</c:v>
                </c:pt>
                <c:pt idx="33">
                  <c:v>1551.1530000000002</c:v>
                </c:pt>
                <c:pt idx="34">
                  <c:v>1540.9849999999999</c:v>
                </c:pt>
                <c:pt idx="35">
                  <c:v>1531.5260000000001</c:v>
                </c:pt>
                <c:pt idx="36">
                  <c:v>1479.1469999999997</c:v>
                </c:pt>
                <c:pt idx="37">
                  <c:v>1475.7120000000004</c:v>
                </c:pt>
                <c:pt idx="38">
                  <c:v>1462.9920000000002</c:v>
                </c:pt>
                <c:pt idx="39">
                  <c:v>1455.838</c:v>
                </c:pt>
                <c:pt idx="40">
                  <c:v>1399.539</c:v>
                </c:pt>
                <c:pt idx="41">
                  <c:v>1397.9969999999998</c:v>
                </c:pt>
                <c:pt idx="42">
                  <c:v>1389.0920000000001</c:v>
                </c:pt>
                <c:pt idx="43">
                  <c:v>1380.74</c:v>
                </c:pt>
                <c:pt idx="44">
                  <c:v>1358.2819999999999</c:v>
                </c:pt>
                <c:pt idx="45">
                  <c:v>1360.2549999999999</c:v>
                </c:pt>
                <c:pt idx="46">
                  <c:v>1362.4010000000001</c:v>
                </c:pt>
                <c:pt idx="47">
                  <c:v>1356.1429999999998</c:v>
                </c:pt>
                <c:pt idx="48">
                  <c:v>1352.498</c:v>
                </c:pt>
                <c:pt idx="49">
                  <c:v>1350.9069999999999</c:v>
                </c:pt>
                <c:pt idx="50">
                  <c:v>1345.5169999999998</c:v>
                </c:pt>
                <c:pt idx="51">
                  <c:v>1337.9669999999999</c:v>
                </c:pt>
                <c:pt idx="52">
                  <c:v>1311.6740000000002</c:v>
                </c:pt>
                <c:pt idx="53">
                  <c:v>1314.8319999999999</c:v>
                </c:pt>
                <c:pt idx="54">
                  <c:v>1307.0459999999998</c:v>
                </c:pt>
                <c:pt idx="55">
                  <c:v>1296.9359999999997</c:v>
                </c:pt>
                <c:pt idx="56">
                  <c:v>1318.1929999999998</c:v>
                </c:pt>
                <c:pt idx="57">
                  <c:v>1317.7710000000002</c:v>
                </c:pt>
                <c:pt idx="58">
                  <c:v>1319.491</c:v>
                </c:pt>
                <c:pt idx="59">
                  <c:v>1311.856</c:v>
                </c:pt>
                <c:pt idx="60">
                  <c:v>1325.37</c:v>
                </c:pt>
                <c:pt idx="61">
                  <c:v>1325.511</c:v>
                </c:pt>
                <c:pt idx="62">
                  <c:v>1303.2779999999998</c:v>
                </c:pt>
                <c:pt idx="63">
                  <c:v>1303.21</c:v>
                </c:pt>
                <c:pt idx="64">
                  <c:v>1317.7139999999999</c:v>
                </c:pt>
                <c:pt idx="65">
                  <c:v>1317.181</c:v>
                </c:pt>
                <c:pt idx="66">
                  <c:v>1314.1</c:v>
                </c:pt>
                <c:pt idx="67">
                  <c:v>1308.7670000000001</c:v>
                </c:pt>
                <c:pt idx="68">
                  <c:v>1341.1040000000003</c:v>
                </c:pt>
                <c:pt idx="69">
                  <c:v>1339.212</c:v>
                </c:pt>
                <c:pt idx="70">
                  <c:v>1342.7329999999997</c:v>
                </c:pt>
                <c:pt idx="71">
                  <c:v>1336.105</c:v>
                </c:pt>
                <c:pt idx="72">
                  <c:v>1350.4589999999998</c:v>
                </c:pt>
                <c:pt idx="73">
                  <c:v>1348.2570000000001</c:v>
                </c:pt>
                <c:pt idx="74">
                  <c:v>1336.2650000000001</c:v>
                </c:pt>
                <c:pt idx="75">
                  <c:v>1332.5750000000003</c:v>
                </c:pt>
                <c:pt idx="76">
                  <c:v>1299.1349999999998</c:v>
                </c:pt>
                <c:pt idx="77">
                  <c:v>1297.114</c:v>
                </c:pt>
                <c:pt idx="78">
                  <c:v>1293.8869999999999</c:v>
                </c:pt>
                <c:pt idx="79">
                  <c:v>1285.1110000000001</c:v>
                </c:pt>
                <c:pt idx="80">
                  <c:v>1234.203</c:v>
                </c:pt>
                <c:pt idx="81">
                  <c:v>1218.7340000000002</c:v>
                </c:pt>
                <c:pt idx="82">
                  <c:v>1195.6479999999999</c:v>
                </c:pt>
                <c:pt idx="83">
                  <c:v>1176.9389999999999</c:v>
                </c:pt>
                <c:pt idx="84">
                  <c:v>1129.7869999999998</c:v>
                </c:pt>
                <c:pt idx="85">
                  <c:v>1123.0330000000001</c:v>
                </c:pt>
                <c:pt idx="86">
                  <c:v>1115.479</c:v>
                </c:pt>
                <c:pt idx="87">
                  <c:v>1107.0709999999999</c:v>
                </c:pt>
                <c:pt idx="88">
                  <c:v>1079.6430000000003</c:v>
                </c:pt>
                <c:pt idx="89">
                  <c:v>1075.357</c:v>
                </c:pt>
                <c:pt idx="90">
                  <c:v>1068.9019999999998</c:v>
                </c:pt>
                <c:pt idx="91">
                  <c:v>1061.5840000000001</c:v>
                </c:pt>
                <c:pt idx="92">
                  <c:v>1051.2500000000002</c:v>
                </c:pt>
                <c:pt idx="93">
                  <c:v>1044.0810000000001</c:v>
                </c:pt>
                <c:pt idx="94">
                  <c:v>1043.223</c:v>
                </c:pt>
                <c:pt idx="95">
                  <c:v>1041.144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E3-4A2E-81EA-F0C131BEDBF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2729.5029999999997</c:v>
                </c:pt>
                <c:pt idx="1">
                  <c:v>2643.6129999999998</c:v>
                </c:pt>
                <c:pt idx="2">
                  <c:v>2605.7179999999998</c:v>
                </c:pt>
                <c:pt idx="3">
                  <c:v>2572.8419999999996</c:v>
                </c:pt>
                <c:pt idx="4">
                  <c:v>2579.0979999999995</c:v>
                </c:pt>
                <c:pt idx="5">
                  <c:v>2566.8679999999995</c:v>
                </c:pt>
                <c:pt idx="6">
                  <c:v>2534.6679999999992</c:v>
                </c:pt>
                <c:pt idx="7">
                  <c:v>2499.1089999999999</c:v>
                </c:pt>
                <c:pt idx="8">
                  <c:v>2512.0169999999994</c:v>
                </c:pt>
                <c:pt idx="9">
                  <c:v>2488.2429999999999</c:v>
                </c:pt>
                <c:pt idx="10">
                  <c:v>2461.8670000000002</c:v>
                </c:pt>
                <c:pt idx="11">
                  <c:v>2444.1429999999996</c:v>
                </c:pt>
                <c:pt idx="12">
                  <c:v>2431.5260000000003</c:v>
                </c:pt>
                <c:pt idx="13">
                  <c:v>2418.2749999999996</c:v>
                </c:pt>
                <c:pt idx="14">
                  <c:v>2413.6730000000002</c:v>
                </c:pt>
                <c:pt idx="15">
                  <c:v>2426.5509999999999</c:v>
                </c:pt>
                <c:pt idx="16">
                  <c:v>2410.4499999999998</c:v>
                </c:pt>
                <c:pt idx="17">
                  <c:v>2431.9929999999999</c:v>
                </c:pt>
                <c:pt idx="18">
                  <c:v>2490.2829999999999</c:v>
                </c:pt>
                <c:pt idx="19">
                  <c:v>2566.2139999999999</c:v>
                </c:pt>
                <c:pt idx="20">
                  <c:v>2605.4029999999998</c:v>
                </c:pt>
                <c:pt idx="21">
                  <c:v>2716.9579999999996</c:v>
                </c:pt>
                <c:pt idx="22">
                  <c:v>2832.0170000000003</c:v>
                </c:pt>
                <c:pt idx="23">
                  <c:v>2959.1519999999996</c:v>
                </c:pt>
                <c:pt idx="24">
                  <c:v>3040.3789999999999</c:v>
                </c:pt>
                <c:pt idx="25">
                  <c:v>3161.6109999999999</c:v>
                </c:pt>
                <c:pt idx="26">
                  <c:v>3280.8160000000003</c:v>
                </c:pt>
                <c:pt idx="27">
                  <c:v>3431.7400000000002</c:v>
                </c:pt>
                <c:pt idx="28">
                  <c:v>3482.8809999999999</c:v>
                </c:pt>
                <c:pt idx="29">
                  <c:v>3567.8789999999999</c:v>
                </c:pt>
                <c:pt idx="30">
                  <c:v>3652.6589999999997</c:v>
                </c:pt>
                <c:pt idx="31">
                  <c:v>3739.0719999999997</c:v>
                </c:pt>
                <c:pt idx="32">
                  <c:v>3768.7570000000001</c:v>
                </c:pt>
                <c:pt idx="33">
                  <c:v>3825.2470000000003</c:v>
                </c:pt>
                <c:pt idx="34">
                  <c:v>3849.3719999999994</c:v>
                </c:pt>
                <c:pt idx="35">
                  <c:v>3857.3570000000004</c:v>
                </c:pt>
                <c:pt idx="36">
                  <c:v>3833.2910000000002</c:v>
                </c:pt>
                <c:pt idx="37">
                  <c:v>3840.6950000000002</c:v>
                </c:pt>
                <c:pt idx="38">
                  <c:v>3836.567</c:v>
                </c:pt>
                <c:pt idx="39">
                  <c:v>3824.2220000000002</c:v>
                </c:pt>
                <c:pt idx="40">
                  <c:v>3860.4</c:v>
                </c:pt>
                <c:pt idx="41">
                  <c:v>3852.114</c:v>
                </c:pt>
                <c:pt idx="42">
                  <c:v>3850.5819999999999</c:v>
                </c:pt>
                <c:pt idx="43">
                  <c:v>3877.2830000000004</c:v>
                </c:pt>
                <c:pt idx="44">
                  <c:v>3921.9860000000003</c:v>
                </c:pt>
                <c:pt idx="45">
                  <c:v>3952.4720000000002</c:v>
                </c:pt>
                <c:pt idx="46">
                  <c:v>3963.377</c:v>
                </c:pt>
                <c:pt idx="47">
                  <c:v>3951.1470000000004</c:v>
                </c:pt>
                <c:pt idx="48">
                  <c:v>3950.5569999999998</c:v>
                </c:pt>
                <c:pt idx="49">
                  <c:v>3930.3529999999996</c:v>
                </c:pt>
                <c:pt idx="50">
                  <c:v>3903.5879999999997</c:v>
                </c:pt>
                <c:pt idx="51">
                  <c:v>3859.5629999999996</c:v>
                </c:pt>
                <c:pt idx="52">
                  <c:v>3762.8929999999996</c:v>
                </c:pt>
                <c:pt idx="53">
                  <c:v>3715.348</c:v>
                </c:pt>
                <c:pt idx="54">
                  <c:v>3661.6950000000002</c:v>
                </c:pt>
                <c:pt idx="55">
                  <c:v>3622.6610000000001</c:v>
                </c:pt>
                <c:pt idx="56">
                  <c:v>3653.35</c:v>
                </c:pt>
                <c:pt idx="57">
                  <c:v>3619.5669999999996</c:v>
                </c:pt>
                <c:pt idx="58">
                  <c:v>3601.3489999999993</c:v>
                </c:pt>
                <c:pt idx="59">
                  <c:v>3573.0129999999995</c:v>
                </c:pt>
                <c:pt idx="60">
                  <c:v>3564.99</c:v>
                </c:pt>
                <c:pt idx="61">
                  <c:v>3554.1439999999993</c:v>
                </c:pt>
                <c:pt idx="62">
                  <c:v>3526.4070000000002</c:v>
                </c:pt>
                <c:pt idx="63">
                  <c:v>3535.8949999999995</c:v>
                </c:pt>
                <c:pt idx="64">
                  <c:v>3595.1239999999998</c:v>
                </c:pt>
                <c:pt idx="65">
                  <c:v>3602.5650000000005</c:v>
                </c:pt>
                <c:pt idx="66">
                  <c:v>3625.1850000000004</c:v>
                </c:pt>
                <c:pt idx="67">
                  <c:v>3640.451</c:v>
                </c:pt>
                <c:pt idx="68">
                  <c:v>3899.7559999999994</c:v>
                </c:pt>
                <c:pt idx="69">
                  <c:v>4020.0529999999999</c:v>
                </c:pt>
                <c:pt idx="70">
                  <c:v>4161.3750000000009</c:v>
                </c:pt>
                <c:pt idx="71">
                  <c:v>4282.3990000000003</c:v>
                </c:pt>
                <c:pt idx="72">
                  <c:v>4428.0380000000014</c:v>
                </c:pt>
                <c:pt idx="73">
                  <c:v>4503.7750000000005</c:v>
                </c:pt>
                <c:pt idx="74">
                  <c:v>4504.2470000000003</c:v>
                </c:pt>
                <c:pt idx="75">
                  <c:v>4518.9640000000009</c:v>
                </c:pt>
                <c:pt idx="76">
                  <c:v>4510.7130000000006</c:v>
                </c:pt>
                <c:pt idx="77">
                  <c:v>4485.2710000000006</c:v>
                </c:pt>
                <c:pt idx="78">
                  <c:v>4478.9480000000003</c:v>
                </c:pt>
                <c:pt idx="79">
                  <c:v>4437.3760000000002</c:v>
                </c:pt>
                <c:pt idx="80">
                  <c:v>4401.8870000000006</c:v>
                </c:pt>
                <c:pt idx="81">
                  <c:v>4338.2879999999996</c:v>
                </c:pt>
                <c:pt idx="82">
                  <c:v>4256.326</c:v>
                </c:pt>
                <c:pt idx="83">
                  <c:v>4178.5410000000011</c:v>
                </c:pt>
                <c:pt idx="84">
                  <c:v>4039.0639999999999</c:v>
                </c:pt>
                <c:pt idx="85">
                  <c:v>3936.056</c:v>
                </c:pt>
                <c:pt idx="86">
                  <c:v>3856.2989999999995</c:v>
                </c:pt>
                <c:pt idx="87">
                  <c:v>3752.125</c:v>
                </c:pt>
                <c:pt idx="88">
                  <c:v>3608.3419999999996</c:v>
                </c:pt>
                <c:pt idx="89">
                  <c:v>3466.7870000000003</c:v>
                </c:pt>
                <c:pt idx="90">
                  <c:v>3361.97</c:v>
                </c:pt>
                <c:pt idx="91">
                  <c:v>3252.1769999999997</c:v>
                </c:pt>
                <c:pt idx="92">
                  <c:v>3105.3059999999996</c:v>
                </c:pt>
                <c:pt idx="93">
                  <c:v>2994.14</c:v>
                </c:pt>
                <c:pt idx="94">
                  <c:v>2896.76</c:v>
                </c:pt>
                <c:pt idx="95">
                  <c:v>2810.5909999999999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E3-4A2E-81EA-F0C131BEDBF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231.00000000000003</c:v>
                </c:pt>
                <c:pt idx="1">
                  <c:v>231.00000000000003</c:v>
                </c:pt>
                <c:pt idx="2">
                  <c:v>231.00000000000003</c:v>
                </c:pt>
                <c:pt idx="3">
                  <c:v>231.00000000000003</c:v>
                </c:pt>
                <c:pt idx="4">
                  <c:v>220.00000000000003</c:v>
                </c:pt>
                <c:pt idx="5">
                  <c:v>220.00000000000003</c:v>
                </c:pt>
                <c:pt idx="6">
                  <c:v>220.00000000000003</c:v>
                </c:pt>
                <c:pt idx="7">
                  <c:v>220.00000000000003</c:v>
                </c:pt>
                <c:pt idx="8">
                  <c:v>212.00000000000003</c:v>
                </c:pt>
                <c:pt idx="9">
                  <c:v>212.00000000000003</c:v>
                </c:pt>
                <c:pt idx="10">
                  <c:v>212.00000000000003</c:v>
                </c:pt>
                <c:pt idx="11">
                  <c:v>212.00000000000003</c:v>
                </c:pt>
                <c:pt idx="12">
                  <c:v>207</c:v>
                </c:pt>
                <c:pt idx="13">
                  <c:v>207</c:v>
                </c:pt>
                <c:pt idx="14">
                  <c:v>207</c:v>
                </c:pt>
                <c:pt idx="15">
                  <c:v>207</c:v>
                </c:pt>
                <c:pt idx="16">
                  <c:v>223</c:v>
                </c:pt>
                <c:pt idx="17">
                  <c:v>223</c:v>
                </c:pt>
                <c:pt idx="18">
                  <c:v>223</c:v>
                </c:pt>
                <c:pt idx="19">
                  <c:v>223</c:v>
                </c:pt>
                <c:pt idx="20">
                  <c:v>265.99999999999994</c:v>
                </c:pt>
                <c:pt idx="21">
                  <c:v>265.99999999999994</c:v>
                </c:pt>
                <c:pt idx="22">
                  <c:v>265.99999999999994</c:v>
                </c:pt>
                <c:pt idx="23">
                  <c:v>265.99999999999994</c:v>
                </c:pt>
                <c:pt idx="24">
                  <c:v>305</c:v>
                </c:pt>
                <c:pt idx="25">
                  <c:v>305</c:v>
                </c:pt>
                <c:pt idx="26">
                  <c:v>305</c:v>
                </c:pt>
                <c:pt idx="27">
                  <c:v>305</c:v>
                </c:pt>
                <c:pt idx="28">
                  <c:v>286</c:v>
                </c:pt>
                <c:pt idx="29">
                  <c:v>286</c:v>
                </c:pt>
                <c:pt idx="30">
                  <c:v>286</c:v>
                </c:pt>
                <c:pt idx="31">
                  <c:v>286</c:v>
                </c:pt>
                <c:pt idx="32">
                  <c:v>296.00000000000006</c:v>
                </c:pt>
                <c:pt idx="33">
                  <c:v>296.00000000000006</c:v>
                </c:pt>
                <c:pt idx="34">
                  <c:v>296.00000000000006</c:v>
                </c:pt>
                <c:pt idx="35">
                  <c:v>296.00000000000006</c:v>
                </c:pt>
                <c:pt idx="36">
                  <c:v>296.00000000000006</c:v>
                </c:pt>
                <c:pt idx="37">
                  <c:v>296.00000000000006</c:v>
                </c:pt>
                <c:pt idx="38">
                  <c:v>296.00000000000006</c:v>
                </c:pt>
                <c:pt idx="39">
                  <c:v>296.00000000000006</c:v>
                </c:pt>
                <c:pt idx="40">
                  <c:v>289</c:v>
                </c:pt>
                <c:pt idx="41">
                  <c:v>289</c:v>
                </c:pt>
                <c:pt idx="42">
                  <c:v>289</c:v>
                </c:pt>
                <c:pt idx="43">
                  <c:v>289</c:v>
                </c:pt>
                <c:pt idx="44">
                  <c:v>298</c:v>
                </c:pt>
                <c:pt idx="45">
                  <c:v>298</c:v>
                </c:pt>
                <c:pt idx="46">
                  <c:v>298</c:v>
                </c:pt>
                <c:pt idx="47">
                  <c:v>298</c:v>
                </c:pt>
                <c:pt idx="48">
                  <c:v>312</c:v>
                </c:pt>
                <c:pt idx="49">
                  <c:v>312</c:v>
                </c:pt>
                <c:pt idx="50">
                  <c:v>312</c:v>
                </c:pt>
                <c:pt idx="51">
                  <c:v>312</c:v>
                </c:pt>
                <c:pt idx="52">
                  <c:v>322.00000000000006</c:v>
                </c:pt>
                <c:pt idx="53">
                  <c:v>322.00000000000006</c:v>
                </c:pt>
                <c:pt idx="54">
                  <c:v>322.00000000000006</c:v>
                </c:pt>
                <c:pt idx="55">
                  <c:v>322.00000000000006</c:v>
                </c:pt>
                <c:pt idx="56">
                  <c:v>335</c:v>
                </c:pt>
                <c:pt idx="57">
                  <c:v>335</c:v>
                </c:pt>
                <c:pt idx="58">
                  <c:v>335</c:v>
                </c:pt>
                <c:pt idx="59">
                  <c:v>335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358</c:v>
                </c:pt>
                <c:pt idx="65">
                  <c:v>358</c:v>
                </c:pt>
                <c:pt idx="66">
                  <c:v>358</c:v>
                </c:pt>
                <c:pt idx="67">
                  <c:v>358</c:v>
                </c:pt>
                <c:pt idx="68">
                  <c:v>399.99999999999994</c:v>
                </c:pt>
                <c:pt idx="69">
                  <c:v>399.99999999999994</c:v>
                </c:pt>
                <c:pt idx="70">
                  <c:v>399.99999999999994</c:v>
                </c:pt>
                <c:pt idx="71">
                  <c:v>399.99999999999994</c:v>
                </c:pt>
                <c:pt idx="72">
                  <c:v>423.00000000000006</c:v>
                </c:pt>
                <c:pt idx="73">
                  <c:v>423.00000000000006</c:v>
                </c:pt>
                <c:pt idx="74">
                  <c:v>423.00000000000006</c:v>
                </c:pt>
                <c:pt idx="75">
                  <c:v>423.00000000000006</c:v>
                </c:pt>
                <c:pt idx="76">
                  <c:v>420</c:v>
                </c:pt>
                <c:pt idx="77">
                  <c:v>420</c:v>
                </c:pt>
                <c:pt idx="78">
                  <c:v>420</c:v>
                </c:pt>
                <c:pt idx="79">
                  <c:v>420</c:v>
                </c:pt>
                <c:pt idx="80">
                  <c:v>393.00000000000006</c:v>
                </c:pt>
                <c:pt idx="81">
                  <c:v>393.00000000000006</c:v>
                </c:pt>
                <c:pt idx="82">
                  <c:v>393.00000000000006</c:v>
                </c:pt>
                <c:pt idx="83">
                  <c:v>393.00000000000006</c:v>
                </c:pt>
                <c:pt idx="84">
                  <c:v>353.99999999999994</c:v>
                </c:pt>
                <c:pt idx="85">
                  <c:v>353.99999999999994</c:v>
                </c:pt>
                <c:pt idx="86">
                  <c:v>353.99999999999994</c:v>
                </c:pt>
                <c:pt idx="87">
                  <c:v>353.99999999999994</c:v>
                </c:pt>
                <c:pt idx="88">
                  <c:v>310</c:v>
                </c:pt>
                <c:pt idx="89">
                  <c:v>310</c:v>
                </c:pt>
                <c:pt idx="90">
                  <c:v>310</c:v>
                </c:pt>
                <c:pt idx="91">
                  <c:v>310</c:v>
                </c:pt>
                <c:pt idx="92">
                  <c:v>275</c:v>
                </c:pt>
                <c:pt idx="93">
                  <c:v>275</c:v>
                </c:pt>
                <c:pt idx="94">
                  <c:v>275</c:v>
                </c:pt>
                <c:pt idx="95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2E3-4A2E-81EA-F0C131BEDBF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2E3-4A2E-81EA-F0C131BEDBF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2E3-4A2E-81EA-F0C131BEDBF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2E3-4A2E-81EA-F0C131BEDBF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2E3-4A2E-81EA-F0C131BEDBF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2E3-4A2E-81EA-F0C131BEDBF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2344.9</c:v>
                </c:pt>
                <c:pt idx="1">
                  <c:v>2136.9</c:v>
                </c:pt>
                <c:pt idx="2">
                  <c:v>2051</c:v>
                </c:pt>
                <c:pt idx="3">
                  <c:v>2067.5</c:v>
                </c:pt>
                <c:pt idx="4">
                  <c:v>2041.7</c:v>
                </c:pt>
                <c:pt idx="5">
                  <c:v>1959.2</c:v>
                </c:pt>
                <c:pt idx="6">
                  <c:v>1971</c:v>
                </c:pt>
                <c:pt idx="7">
                  <c:v>2033</c:v>
                </c:pt>
                <c:pt idx="8">
                  <c:v>2139.6999999999998</c:v>
                </c:pt>
                <c:pt idx="9">
                  <c:v>2188.4</c:v>
                </c:pt>
                <c:pt idx="10">
                  <c:v>2243.5</c:v>
                </c:pt>
                <c:pt idx="11">
                  <c:v>2299.1</c:v>
                </c:pt>
                <c:pt idx="12">
                  <c:v>2322.8000000000002</c:v>
                </c:pt>
                <c:pt idx="13">
                  <c:v>2344.1</c:v>
                </c:pt>
                <c:pt idx="14">
                  <c:v>2356.1</c:v>
                </c:pt>
                <c:pt idx="15">
                  <c:v>2351.4</c:v>
                </c:pt>
                <c:pt idx="16">
                  <c:v>2339.8000000000002</c:v>
                </c:pt>
                <c:pt idx="17">
                  <c:v>2364.1999999999998</c:v>
                </c:pt>
                <c:pt idx="18">
                  <c:v>2369.1999999999998</c:v>
                </c:pt>
                <c:pt idx="19">
                  <c:v>2372</c:v>
                </c:pt>
                <c:pt idx="20">
                  <c:v>2334.6999999999998</c:v>
                </c:pt>
                <c:pt idx="21">
                  <c:v>2208.6</c:v>
                </c:pt>
                <c:pt idx="22">
                  <c:v>1845.3</c:v>
                </c:pt>
                <c:pt idx="23">
                  <c:v>1630.6000000000001</c:v>
                </c:pt>
                <c:pt idx="24">
                  <c:v>1551.4</c:v>
                </c:pt>
                <c:pt idx="25">
                  <c:v>1587.4</c:v>
                </c:pt>
                <c:pt idx="26">
                  <c:v>1759.1</c:v>
                </c:pt>
                <c:pt idx="27">
                  <c:v>1752.2</c:v>
                </c:pt>
                <c:pt idx="28">
                  <c:v>1639.9</c:v>
                </c:pt>
                <c:pt idx="29">
                  <c:v>1380.4</c:v>
                </c:pt>
                <c:pt idx="30">
                  <c:v>1538.1</c:v>
                </c:pt>
                <c:pt idx="31">
                  <c:v>1395.8</c:v>
                </c:pt>
                <c:pt idx="32">
                  <c:v>1773</c:v>
                </c:pt>
                <c:pt idx="33">
                  <c:v>1524.5</c:v>
                </c:pt>
                <c:pt idx="34">
                  <c:v>1829.3</c:v>
                </c:pt>
                <c:pt idx="35">
                  <c:v>1768.6</c:v>
                </c:pt>
                <c:pt idx="36">
                  <c:v>2195.5</c:v>
                </c:pt>
                <c:pt idx="37">
                  <c:v>2169.9</c:v>
                </c:pt>
                <c:pt idx="38">
                  <c:v>2078.4</c:v>
                </c:pt>
                <c:pt idx="39">
                  <c:v>2038.6</c:v>
                </c:pt>
                <c:pt idx="40">
                  <c:v>1817.4</c:v>
                </c:pt>
                <c:pt idx="41">
                  <c:v>1795.6</c:v>
                </c:pt>
                <c:pt idx="42">
                  <c:v>1512.7</c:v>
                </c:pt>
                <c:pt idx="43">
                  <c:v>1447.3</c:v>
                </c:pt>
                <c:pt idx="44">
                  <c:v>2054</c:v>
                </c:pt>
                <c:pt idx="45">
                  <c:v>2032.3</c:v>
                </c:pt>
                <c:pt idx="46">
                  <c:v>2005.9</c:v>
                </c:pt>
                <c:pt idx="47">
                  <c:v>1942.9</c:v>
                </c:pt>
                <c:pt idx="48">
                  <c:v>1643.6</c:v>
                </c:pt>
                <c:pt idx="49">
                  <c:v>1650.3</c:v>
                </c:pt>
                <c:pt idx="50">
                  <c:v>1564.5</c:v>
                </c:pt>
                <c:pt idx="51">
                  <c:v>1511.7</c:v>
                </c:pt>
                <c:pt idx="52">
                  <c:v>1596.3</c:v>
                </c:pt>
                <c:pt idx="53">
                  <c:v>1487.1</c:v>
                </c:pt>
                <c:pt idx="54">
                  <c:v>1405.1</c:v>
                </c:pt>
                <c:pt idx="55">
                  <c:v>1300</c:v>
                </c:pt>
                <c:pt idx="56">
                  <c:v>1305</c:v>
                </c:pt>
                <c:pt idx="57">
                  <c:v>1305</c:v>
                </c:pt>
                <c:pt idx="58">
                  <c:v>1305</c:v>
                </c:pt>
                <c:pt idx="59">
                  <c:v>1405.8</c:v>
                </c:pt>
                <c:pt idx="60">
                  <c:v>1403.2</c:v>
                </c:pt>
                <c:pt idx="61">
                  <c:v>1151.4000000000001</c:v>
                </c:pt>
                <c:pt idx="62">
                  <c:v>1155.2</c:v>
                </c:pt>
                <c:pt idx="63">
                  <c:v>1686.3</c:v>
                </c:pt>
                <c:pt idx="64">
                  <c:v>1376.4</c:v>
                </c:pt>
                <c:pt idx="65">
                  <c:v>1888.5</c:v>
                </c:pt>
                <c:pt idx="66">
                  <c:v>1917.8</c:v>
                </c:pt>
                <c:pt idx="67">
                  <c:v>2182.8000000000002</c:v>
                </c:pt>
                <c:pt idx="68">
                  <c:v>1829.6</c:v>
                </c:pt>
                <c:pt idx="69">
                  <c:v>1773.9</c:v>
                </c:pt>
                <c:pt idx="70">
                  <c:v>1656.5</c:v>
                </c:pt>
                <c:pt idx="71">
                  <c:v>1601.5</c:v>
                </c:pt>
                <c:pt idx="72">
                  <c:v>1223.2</c:v>
                </c:pt>
                <c:pt idx="73">
                  <c:v>1247.3000000000002</c:v>
                </c:pt>
                <c:pt idx="74">
                  <c:v>1264.5</c:v>
                </c:pt>
                <c:pt idx="75">
                  <c:v>1255.2</c:v>
                </c:pt>
                <c:pt idx="76">
                  <c:v>1423.2</c:v>
                </c:pt>
                <c:pt idx="77">
                  <c:v>1417.5</c:v>
                </c:pt>
                <c:pt idx="78">
                  <c:v>1502.2</c:v>
                </c:pt>
                <c:pt idx="79">
                  <c:v>1553.1</c:v>
                </c:pt>
                <c:pt idx="80">
                  <c:v>1616.6</c:v>
                </c:pt>
                <c:pt idx="81">
                  <c:v>1707.7</c:v>
                </c:pt>
                <c:pt idx="82">
                  <c:v>1821.4</c:v>
                </c:pt>
                <c:pt idx="83">
                  <c:v>1885</c:v>
                </c:pt>
                <c:pt idx="84">
                  <c:v>2167.4</c:v>
                </c:pt>
                <c:pt idx="85">
                  <c:v>2205.6</c:v>
                </c:pt>
                <c:pt idx="86">
                  <c:v>2315.5</c:v>
                </c:pt>
                <c:pt idx="87">
                  <c:v>2419.9</c:v>
                </c:pt>
                <c:pt idx="88">
                  <c:v>2523</c:v>
                </c:pt>
                <c:pt idx="89">
                  <c:v>2418.6999999999998</c:v>
                </c:pt>
                <c:pt idx="90">
                  <c:v>2351.1</c:v>
                </c:pt>
                <c:pt idx="91">
                  <c:v>2395.6999999999998</c:v>
                </c:pt>
                <c:pt idx="92">
                  <c:v>2551</c:v>
                </c:pt>
                <c:pt idx="93">
                  <c:v>2551</c:v>
                </c:pt>
                <c:pt idx="94">
                  <c:v>2551</c:v>
                </c:pt>
                <c:pt idx="95">
                  <c:v>2551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2E3-4A2E-81EA-F0C131BEDBF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54.66</c:v>
                </c:pt>
                <c:pt idx="24">
                  <c:v>51.872</c:v>
                </c:pt>
                <c:pt idx="25">
                  <c:v>48.62</c:v>
                </c:pt>
                <c:pt idx="26">
                  <c:v>44.228000000000002</c:v>
                </c:pt>
                <c:pt idx="27">
                  <c:v>38.636000000000003</c:v>
                </c:pt>
                <c:pt idx="28">
                  <c:v>32.148000000000003</c:v>
                </c:pt>
                <c:pt idx="29">
                  <c:v>25.76</c:v>
                </c:pt>
                <c:pt idx="30">
                  <c:v>19.808</c:v>
                </c:pt>
                <c:pt idx="31">
                  <c:v>14.023999999999999</c:v>
                </c:pt>
                <c:pt idx="32">
                  <c:v>8.2080000000000002</c:v>
                </c:pt>
                <c:pt idx="33">
                  <c:v>2.7080000000000002</c:v>
                </c:pt>
                <c:pt idx="56">
                  <c:v>0.128</c:v>
                </c:pt>
                <c:pt idx="57">
                  <c:v>4.0199999999999996</c:v>
                </c:pt>
                <c:pt idx="58">
                  <c:v>8.3079999999999998</c:v>
                </c:pt>
                <c:pt idx="59">
                  <c:v>13.304</c:v>
                </c:pt>
                <c:pt idx="60">
                  <c:v>18.783999999999999</c:v>
                </c:pt>
                <c:pt idx="61">
                  <c:v>23.896000000000001</c:v>
                </c:pt>
                <c:pt idx="62">
                  <c:v>29.004000000000001</c:v>
                </c:pt>
                <c:pt idx="63">
                  <c:v>34.823999999999998</c:v>
                </c:pt>
                <c:pt idx="64">
                  <c:v>40.991999999999997</c:v>
                </c:pt>
                <c:pt idx="65">
                  <c:v>45.856000000000002</c:v>
                </c:pt>
                <c:pt idx="66">
                  <c:v>49.176000000000002</c:v>
                </c:pt>
                <c:pt idx="67">
                  <c:v>51.62</c:v>
                </c:pt>
                <c:pt idx="68">
                  <c:v>53.512</c:v>
                </c:pt>
                <c:pt idx="69">
                  <c:v>54.576000000000001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E3-4A2E-81EA-F0C131BEDBF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2E3-4A2E-81EA-F0C131BEDBF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2E3-4A2E-81EA-F0C131BEDB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106.35</c:v>
                </c:pt>
                <c:pt idx="1">
                  <c:v>109.95</c:v>
                </c:pt>
                <c:pt idx="2">
                  <c:v>110.08</c:v>
                </c:pt>
                <c:pt idx="3">
                  <c:v>110.09</c:v>
                </c:pt>
                <c:pt idx="4">
                  <c:v>110.59</c:v>
                </c:pt>
                <c:pt idx="5">
                  <c:v>111.17</c:v>
                </c:pt>
                <c:pt idx="6">
                  <c:v>111.62</c:v>
                </c:pt>
                <c:pt idx="7">
                  <c:v>111.27</c:v>
                </c:pt>
                <c:pt idx="8">
                  <c:v>114.65</c:v>
                </c:pt>
                <c:pt idx="9">
                  <c:v>114.5</c:v>
                </c:pt>
                <c:pt idx="10">
                  <c:v>114.45</c:v>
                </c:pt>
                <c:pt idx="11">
                  <c:v>114.57</c:v>
                </c:pt>
                <c:pt idx="12">
                  <c:v>114.42</c:v>
                </c:pt>
                <c:pt idx="13">
                  <c:v>114.26</c:v>
                </c:pt>
                <c:pt idx="14">
                  <c:v>115.13</c:v>
                </c:pt>
                <c:pt idx="15">
                  <c:v>117.1</c:v>
                </c:pt>
                <c:pt idx="16">
                  <c:v>116.05</c:v>
                </c:pt>
                <c:pt idx="17">
                  <c:v>116.3</c:v>
                </c:pt>
                <c:pt idx="18">
                  <c:v>125.07</c:v>
                </c:pt>
                <c:pt idx="19">
                  <c:v>130.19</c:v>
                </c:pt>
                <c:pt idx="20">
                  <c:v>114.74</c:v>
                </c:pt>
                <c:pt idx="21">
                  <c:v>127.77</c:v>
                </c:pt>
                <c:pt idx="22">
                  <c:v>140.87</c:v>
                </c:pt>
                <c:pt idx="23">
                  <c:v>158.87</c:v>
                </c:pt>
                <c:pt idx="24">
                  <c:v>134.25</c:v>
                </c:pt>
                <c:pt idx="25">
                  <c:v>157.15</c:v>
                </c:pt>
                <c:pt idx="26">
                  <c:v>167.41</c:v>
                </c:pt>
                <c:pt idx="27">
                  <c:v>104.67</c:v>
                </c:pt>
                <c:pt idx="28">
                  <c:v>90.67</c:v>
                </c:pt>
                <c:pt idx="29">
                  <c:v>89.1</c:v>
                </c:pt>
                <c:pt idx="30">
                  <c:v>46.42</c:v>
                </c:pt>
                <c:pt idx="31">
                  <c:v>9.99</c:v>
                </c:pt>
                <c:pt idx="32">
                  <c:v>71.58</c:v>
                </c:pt>
                <c:pt idx="33">
                  <c:v>12.78</c:v>
                </c:pt>
                <c:pt idx="34">
                  <c:v>5.1100000000000003</c:v>
                </c:pt>
                <c:pt idx="35">
                  <c:v>0.01</c:v>
                </c:pt>
                <c:pt idx="36">
                  <c:v>0.01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0.01</c:v>
                </c:pt>
                <c:pt idx="58">
                  <c:v>0.01</c:v>
                </c:pt>
                <c:pt idx="59">
                  <c:v>0.64</c:v>
                </c:pt>
                <c:pt idx="60">
                  <c:v>1.38</c:v>
                </c:pt>
                <c:pt idx="61">
                  <c:v>3.99</c:v>
                </c:pt>
                <c:pt idx="62">
                  <c:v>78.430000000000007</c:v>
                </c:pt>
                <c:pt idx="63">
                  <c:v>100.27</c:v>
                </c:pt>
                <c:pt idx="64">
                  <c:v>84.17</c:v>
                </c:pt>
                <c:pt idx="65">
                  <c:v>104.04</c:v>
                </c:pt>
                <c:pt idx="66">
                  <c:v>141.99</c:v>
                </c:pt>
                <c:pt idx="67">
                  <c:v>176.2</c:v>
                </c:pt>
                <c:pt idx="68">
                  <c:v>105.83</c:v>
                </c:pt>
                <c:pt idx="69">
                  <c:v>120.93</c:v>
                </c:pt>
                <c:pt idx="70">
                  <c:v>126.29</c:v>
                </c:pt>
                <c:pt idx="71">
                  <c:v>169.3</c:v>
                </c:pt>
                <c:pt idx="72">
                  <c:v>123.8</c:v>
                </c:pt>
                <c:pt idx="73">
                  <c:v>159.88999999999999</c:v>
                </c:pt>
                <c:pt idx="74">
                  <c:v>203.1</c:v>
                </c:pt>
                <c:pt idx="75">
                  <c:v>202.59</c:v>
                </c:pt>
                <c:pt idx="76">
                  <c:v>185.13</c:v>
                </c:pt>
                <c:pt idx="77">
                  <c:v>179.04</c:v>
                </c:pt>
                <c:pt idx="78">
                  <c:v>162.56</c:v>
                </c:pt>
                <c:pt idx="79">
                  <c:v>155.84</c:v>
                </c:pt>
                <c:pt idx="80">
                  <c:v>160.06</c:v>
                </c:pt>
                <c:pt idx="81">
                  <c:v>151.04</c:v>
                </c:pt>
                <c:pt idx="82">
                  <c:v>145.16</c:v>
                </c:pt>
                <c:pt idx="83">
                  <c:v>124.67</c:v>
                </c:pt>
                <c:pt idx="84">
                  <c:v>155.55000000000001</c:v>
                </c:pt>
                <c:pt idx="85">
                  <c:v>145.32</c:v>
                </c:pt>
                <c:pt idx="86">
                  <c:v>130.59</c:v>
                </c:pt>
                <c:pt idx="87">
                  <c:v>117.04</c:v>
                </c:pt>
                <c:pt idx="88">
                  <c:v>132.66</c:v>
                </c:pt>
                <c:pt idx="89">
                  <c:v>130.82</c:v>
                </c:pt>
                <c:pt idx="90">
                  <c:v>130.4</c:v>
                </c:pt>
                <c:pt idx="91">
                  <c:v>121.88</c:v>
                </c:pt>
                <c:pt idx="92">
                  <c:v>102.62</c:v>
                </c:pt>
                <c:pt idx="93">
                  <c:v>110</c:v>
                </c:pt>
                <c:pt idx="94">
                  <c:v>104.24</c:v>
                </c:pt>
                <c:pt idx="95">
                  <c:v>100.24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2E3-4A2E-81EA-F0C131BEDB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7379.6319999999996</v>
      </c>
      <c r="C5" s="25">
        <v>7080.96</v>
      </c>
      <c r="D5" s="25">
        <v>6957.6379999999999</v>
      </c>
      <c r="E5" s="25">
        <v>6937.7860000000001</v>
      </c>
      <c r="F5" s="25">
        <v>6881.53</v>
      </c>
      <c r="G5" s="25">
        <v>6785.24</v>
      </c>
      <c r="H5" s="25">
        <v>6762.7169999999996</v>
      </c>
      <c r="I5" s="25">
        <v>6787.8850000000002</v>
      </c>
      <c r="J5" s="25">
        <v>6856.7479999999996</v>
      </c>
      <c r="K5" s="25">
        <v>6877.951</v>
      </c>
      <c r="L5" s="25">
        <v>6909.64</v>
      </c>
      <c r="M5" s="25">
        <v>6944.0039999999999</v>
      </c>
      <c r="N5" s="25">
        <v>6952.268</v>
      </c>
      <c r="O5" s="25">
        <v>6962.6480000000001</v>
      </c>
      <c r="P5" s="25">
        <v>6972.6450000000004</v>
      </c>
      <c r="Q5" s="25">
        <v>6982.2039999999997</v>
      </c>
      <c r="R5" s="25">
        <v>6998.8980000000001</v>
      </c>
      <c r="S5" s="25">
        <v>7051.2209999999995</v>
      </c>
      <c r="T5" s="25">
        <v>7124.8410000000003</v>
      </c>
      <c r="U5" s="25">
        <v>7223.6109999999999</v>
      </c>
      <c r="V5" s="25">
        <v>7369.2740000000003</v>
      </c>
      <c r="W5" s="25">
        <v>7388.2610000000004</v>
      </c>
      <c r="X5" s="25">
        <v>7154.6840000000002</v>
      </c>
      <c r="Y5" s="25">
        <v>7099.0640000000003</v>
      </c>
      <c r="Z5" s="25">
        <v>7244.7439999999997</v>
      </c>
      <c r="AA5" s="25">
        <v>7436.5730000000003</v>
      </c>
      <c r="AB5" s="25">
        <v>7754.2169999999996</v>
      </c>
      <c r="AC5" s="25">
        <v>7913.5659999999998</v>
      </c>
      <c r="AD5" s="25">
        <v>7860.9269999999997</v>
      </c>
      <c r="AE5" s="25">
        <v>7682.7489999999998</v>
      </c>
      <c r="AF5" s="25">
        <v>7929.0749999999998</v>
      </c>
      <c r="AG5" s="25">
        <v>7876.6120000000001</v>
      </c>
      <c r="AH5" s="25">
        <v>8275.125</v>
      </c>
      <c r="AI5" s="25">
        <v>8081.6319999999996</v>
      </c>
      <c r="AJ5" s="25">
        <v>8397.1910000000007</v>
      </c>
      <c r="AK5" s="25">
        <v>8327.4570000000003</v>
      </c>
      <c r="AL5" s="25">
        <v>8668.1769999999997</v>
      </c>
      <c r="AM5" s="25">
        <v>8641.6409999999996</v>
      </c>
      <c r="AN5" s="25">
        <v>8527.3909999999996</v>
      </c>
      <c r="AO5" s="25">
        <v>8463.7430000000004</v>
      </c>
      <c r="AP5" s="25">
        <v>8204.6049999999996</v>
      </c>
      <c r="AQ5" s="25">
        <v>8169.9979999999996</v>
      </c>
      <c r="AR5" s="25">
        <v>7875.0870000000004</v>
      </c>
      <c r="AS5" s="25">
        <v>7826.6840000000002</v>
      </c>
      <c r="AT5" s="25">
        <v>8458.8850000000002</v>
      </c>
      <c r="AU5" s="25">
        <v>8469.7510000000002</v>
      </c>
      <c r="AV5" s="25">
        <v>8457.107</v>
      </c>
      <c r="AW5" s="25">
        <v>8376.2919999999995</v>
      </c>
      <c r="AX5" s="25">
        <v>8089.0739999999996</v>
      </c>
      <c r="AY5" s="25">
        <v>8074.8289999999997</v>
      </c>
      <c r="AZ5" s="25">
        <v>7957.1509999999998</v>
      </c>
      <c r="BA5" s="25">
        <v>7854.2389999999996</v>
      </c>
      <c r="BB5" s="25">
        <v>7868.777</v>
      </c>
      <c r="BC5" s="25">
        <v>7717.6790000000001</v>
      </c>
      <c r="BD5" s="25">
        <v>7576.8180000000002</v>
      </c>
      <c r="BE5" s="25">
        <v>7425.8990000000003</v>
      </c>
      <c r="BF5" s="25">
        <v>7480.29</v>
      </c>
      <c r="BG5" s="25">
        <v>7454.4290000000001</v>
      </c>
      <c r="BH5" s="25">
        <v>7450.2150000000001</v>
      </c>
      <c r="BI5" s="25">
        <v>7527.5029999999997</v>
      </c>
      <c r="BJ5" s="25">
        <v>7540.6380000000008</v>
      </c>
      <c r="BK5" s="25">
        <v>7290.0950000000003</v>
      </c>
      <c r="BL5" s="25">
        <v>7256.2890000000007</v>
      </c>
      <c r="BM5" s="25">
        <v>7810.2720000000008</v>
      </c>
      <c r="BN5" s="25">
        <v>7543.9960000000001</v>
      </c>
      <c r="BO5" s="25">
        <v>8075.1490000000003</v>
      </c>
      <c r="BP5" s="25">
        <v>8129.5360000000001</v>
      </c>
      <c r="BQ5" s="25">
        <v>8414.619999999999</v>
      </c>
      <c r="BR5" s="25">
        <v>8316.6219999999994</v>
      </c>
      <c r="BS5" s="25">
        <v>8386.9330000000009</v>
      </c>
      <c r="BT5" s="25">
        <v>8419.8680000000004</v>
      </c>
      <c r="BU5" s="25">
        <v>8483.112000000001</v>
      </c>
      <c r="BV5" s="25">
        <v>8316.6450000000004</v>
      </c>
      <c r="BW5" s="25">
        <v>8416.148000000001</v>
      </c>
      <c r="BX5" s="25">
        <v>8424.3680000000004</v>
      </c>
      <c r="BY5" s="25">
        <v>8426.030999999999</v>
      </c>
      <c r="BZ5" s="25">
        <v>8524.4490000000005</v>
      </c>
      <c r="CA5" s="25">
        <v>8491.2139999999999</v>
      </c>
      <c r="CB5" s="25">
        <v>8564.7659999999996</v>
      </c>
      <c r="CC5" s="25">
        <v>8564.1610000000001</v>
      </c>
      <c r="CD5" s="25">
        <v>8508.0460000000003</v>
      </c>
      <c r="CE5" s="25">
        <v>8516.8109999999997</v>
      </c>
      <c r="CF5" s="25">
        <v>8523.1769999999997</v>
      </c>
      <c r="CG5" s="25">
        <v>8486.880000000001</v>
      </c>
      <c r="CH5" s="25">
        <v>8545.1830000000009</v>
      </c>
      <c r="CI5" s="25">
        <v>8469.7969999999987</v>
      </c>
      <c r="CJ5" s="25">
        <v>8488.5509999999995</v>
      </c>
      <c r="CK5" s="25">
        <v>8477.2849999999999</v>
      </c>
      <c r="CL5" s="25">
        <v>8501.4490000000005</v>
      </c>
      <c r="CM5" s="25">
        <v>8248.6990000000005</v>
      </c>
      <c r="CN5" s="25">
        <v>8068.1940000000004</v>
      </c>
      <c r="CO5" s="25">
        <v>7992.4780000000001</v>
      </c>
      <c r="CP5" s="25">
        <v>8001.8459999999995</v>
      </c>
      <c r="CQ5" s="25">
        <v>7881.4489999999996</v>
      </c>
      <c r="CR5" s="25">
        <v>7780.9489999999996</v>
      </c>
      <c r="CS5" s="25">
        <v>7691.5540000000001</v>
      </c>
      <c r="CT5" s="26"/>
      <c r="CU5" s="26"/>
      <c r="CV5" s="26"/>
      <c r="CW5" s="27"/>
      <c r="CX5" s="28">
        <f t="array" ref="CX5">SUMPRODUCT(B5:CW5*0.25)</f>
        <v>187853.68550000005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106.35</v>
      </c>
      <c r="C8" s="37">
        <v>109.95</v>
      </c>
      <c r="D8" s="37">
        <v>110.08</v>
      </c>
      <c r="E8" s="37">
        <v>110.09</v>
      </c>
      <c r="F8" s="37">
        <v>110.59</v>
      </c>
      <c r="G8" s="37">
        <v>111.17</v>
      </c>
      <c r="H8" s="37">
        <v>111.62</v>
      </c>
      <c r="I8" s="37">
        <v>111.27</v>
      </c>
      <c r="J8" s="37">
        <v>114.65</v>
      </c>
      <c r="K8" s="37">
        <v>114.5</v>
      </c>
      <c r="L8" s="37">
        <v>114.45</v>
      </c>
      <c r="M8" s="37">
        <v>114.57</v>
      </c>
      <c r="N8" s="37">
        <v>114.42</v>
      </c>
      <c r="O8" s="37">
        <v>114.26</v>
      </c>
      <c r="P8" s="37">
        <v>115.13</v>
      </c>
      <c r="Q8" s="37">
        <v>117.1</v>
      </c>
      <c r="R8" s="37">
        <v>116.05</v>
      </c>
      <c r="S8" s="37">
        <v>116.3</v>
      </c>
      <c r="T8" s="37">
        <v>125.07</v>
      </c>
      <c r="U8" s="37">
        <v>130.19</v>
      </c>
      <c r="V8" s="37">
        <v>114.74</v>
      </c>
      <c r="W8" s="37">
        <v>127.77</v>
      </c>
      <c r="X8" s="37">
        <v>140.87</v>
      </c>
      <c r="Y8" s="37">
        <v>158.87</v>
      </c>
      <c r="Z8" s="37">
        <v>134.25</v>
      </c>
      <c r="AA8" s="37">
        <v>157.15</v>
      </c>
      <c r="AB8" s="37">
        <v>167.41</v>
      </c>
      <c r="AC8" s="37">
        <v>104.67</v>
      </c>
      <c r="AD8" s="37">
        <v>90.67</v>
      </c>
      <c r="AE8" s="37">
        <v>89.1</v>
      </c>
      <c r="AF8" s="37">
        <v>46.42</v>
      </c>
      <c r="AG8" s="37">
        <v>9.99</v>
      </c>
      <c r="AH8" s="37">
        <v>71.58</v>
      </c>
      <c r="AI8" s="37">
        <v>12.78</v>
      </c>
      <c r="AJ8" s="37">
        <v>5.1100000000000003</v>
      </c>
      <c r="AK8" s="37">
        <v>0.01</v>
      </c>
      <c r="AL8" s="37">
        <v>0.01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0.01</v>
      </c>
      <c r="BH8" s="37">
        <v>0.01</v>
      </c>
      <c r="BI8" s="37">
        <v>0.64</v>
      </c>
      <c r="BJ8" s="37">
        <v>1.38</v>
      </c>
      <c r="BK8" s="37">
        <v>3.99</v>
      </c>
      <c r="BL8" s="37">
        <v>78.430000000000007</v>
      </c>
      <c r="BM8" s="37">
        <v>100.27</v>
      </c>
      <c r="BN8" s="37">
        <v>84.17</v>
      </c>
      <c r="BO8" s="37">
        <v>104.04</v>
      </c>
      <c r="BP8" s="37">
        <v>141.99</v>
      </c>
      <c r="BQ8" s="37">
        <v>176.2</v>
      </c>
      <c r="BR8" s="37">
        <v>105.83</v>
      </c>
      <c r="BS8" s="37">
        <v>120.93</v>
      </c>
      <c r="BT8" s="37">
        <v>126.29</v>
      </c>
      <c r="BU8" s="37">
        <v>169.3</v>
      </c>
      <c r="BV8" s="37">
        <v>123.8</v>
      </c>
      <c r="BW8" s="37">
        <v>159.88999999999999</v>
      </c>
      <c r="BX8" s="37">
        <v>203.1</v>
      </c>
      <c r="BY8" s="37">
        <v>202.59</v>
      </c>
      <c r="BZ8" s="37">
        <v>185.13</v>
      </c>
      <c r="CA8" s="37">
        <v>179.04</v>
      </c>
      <c r="CB8" s="37">
        <v>162.56</v>
      </c>
      <c r="CC8" s="37">
        <v>155.84</v>
      </c>
      <c r="CD8" s="37">
        <v>160.06</v>
      </c>
      <c r="CE8" s="37">
        <v>151.04</v>
      </c>
      <c r="CF8" s="37">
        <v>145.16</v>
      </c>
      <c r="CG8" s="37">
        <v>124.67</v>
      </c>
      <c r="CH8" s="37">
        <v>155.55000000000001</v>
      </c>
      <c r="CI8" s="37">
        <v>145.32</v>
      </c>
      <c r="CJ8" s="37">
        <v>130.59</v>
      </c>
      <c r="CK8" s="37">
        <v>117.04</v>
      </c>
      <c r="CL8" s="37">
        <v>132.66</v>
      </c>
      <c r="CM8" s="37">
        <v>130.82</v>
      </c>
      <c r="CN8" s="37">
        <v>130.4</v>
      </c>
      <c r="CO8" s="37">
        <v>121.88</v>
      </c>
      <c r="CP8" s="37">
        <v>102.62</v>
      </c>
      <c r="CQ8" s="37">
        <v>110</v>
      </c>
      <c r="CR8" s="37">
        <v>104.24</v>
      </c>
      <c r="CS8" s="37">
        <v>100.24</v>
      </c>
      <c r="CT8" s="38"/>
      <c r="CU8" s="38"/>
      <c r="CV8" s="38"/>
      <c r="CW8" s="39"/>
      <c r="CX8" s="40">
        <f>IF(SUM(B8:CW8)&lt;&gt;0,AVERAGEIF(B8:CW8,"&lt;&gt;"""),"")</f>
        <v>87.155625000000029</v>
      </c>
    </row>
    <row r="9" spans="1:102" ht="24.95" customHeight="1" thickBot="1" x14ac:dyDescent="0.25">
      <c r="A9" s="41" t="s">
        <v>6</v>
      </c>
      <c r="B9" s="42">
        <v>109.11750000000001</v>
      </c>
      <c r="C9" s="43">
        <v>109.11750000000001</v>
      </c>
      <c r="D9" s="43">
        <v>109.11750000000001</v>
      </c>
      <c r="E9" s="43">
        <v>109.11750000000001</v>
      </c>
      <c r="F9" s="43">
        <v>111.16249999999999</v>
      </c>
      <c r="G9" s="43">
        <v>111.16249999999999</v>
      </c>
      <c r="H9" s="43">
        <v>111.16249999999999</v>
      </c>
      <c r="I9" s="43">
        <v>111.16249999999999</v>
      </c>
      <c r="J9" s="43">
        <v>114.5425</v>
      </c>
      <c r="K9" s="43">
        <v>114.5425</v>
      </c>
      <c r="L9" s="43">
        <v>114.5425</v>
      </c>
      <c r="M9" s="43">
        <v>114.5425</v>
      </c>
      <c r="N9" s="43">
        <v>115.22750000000001</v>
      </c>
      <c r="O9" s="43">
        <v>115.22750000000001</v>
      </c>
      <c r="P9" s="43">
        <v>115.22750000000001</v>
      </c>
      <c r="Q9" s="43">
        <v>115.22750000000001</v>
      </c>
      <c r="R9" s="43">
        <v>121.9025</v>
      </c>
      <c r="S9" s="43">
        <v>121.9025</v>
      </c>
      <c r="T9" s="43">
        <v>121.9025</v>
      </c>
      <c r="U9" s="43">
        <v>121.9025</v>
      </c>
      <c r="V9" s="43">
        <v>135.5625</v>
      </c>
      <c r="W9" s="43">
        <v>135.5625</v>
      </c>
      <c r="X9" s="43">
        <v>135.5625</v>
      </c>
      <c r="Y9" s="43">
        <v>135.5625</v>
      </c>
      <c r="Z9" s="43">
        <v>140.87</v>
      </c>
      <c r="AA9" s="43">
        <v>140.87</v>
      </c>
      <c r="AB9" s="43">
        <v>140.87</v>
      </c>
      <c r="AC9" s="43">
        <v>140.87</v>
      </c>
      <c r="AD9" s="43">
        <v>59.045000000000002</v>
      </c>
      <c r="AE9" s="43">
        <v>59.045000000000002</v>
      </c>
      <c r="AF9" s="43">
        <v>59.045000000000002</v>
      </c>
      <c r="AG9" s="43">
        <v>59.045000000000002</v>
      </c>
      <c r="AH9" s="43">
        <v>22.37</v>
      </c>
      <c r="AI9" s="43">
        <v>22.37</v>
      </c>
      <c r="AJ9" s="43">
        <v>22.37</v>
      </c>
      <c r="AK9" s="43">
        <v>22.37</v>
      </c>
      <c r="AL9" s="43">
        <v>5.0000000000000001E-3</v>
      </c>
      <c r="AM9" s="43">
        <v>5.0000000000000001E-3</v>
      </c>
      <c r="AN9" s="43">
        <v>5.0000000000000001E-3</v>
      </c>
      <c r="AO9" s="43">
        <v>5.0000000000000001E-3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0.16500000000000001</v>
      </c>
      <c r="BG9" s="43">
        <v>0.16500000000000001</v>
      </c>
      <c r="BH9" s="43">
        <v>0.16500000000000001</v>
      </c>
      <c r="BI9" s="43">
        <v>0.16500000000000001</v>
      </c>
      <c r="BJ9" s="43">
        <v>46.017499999999998</v>
      </c>
      <c r="BK9" s="43">
        <v>46.017499999999998</v>
      </c>
      <c r="BL9" s="43">
        <v>46.017499999999998</v>
      </c>
      <c r="BM9" s="43">
        <v>46.017499999999998</v>
      </c>
      <c r="BN9" s="43">
        <v>126.6</v>
      </c>
      <c r="BO9" s="43">
        <v>126.6</v>
      </c>
      <c r="BP9" s="43">
        <v>126.6</v>
      </c>
      <c r="BQ9" s="43">
        <v>126.6</v>
      </c>
      <c r="BR9" s="43">
        <v>130.58750000000001</v>
      </c>
      <c r="BS9" s="43">
        <v>130.58750000000001</v>
      </c>
      <c r="BT9" s="43">
        <v>130.58750000000001</v>
      </c>
      <c r="BU9" s="43">
        <v>130.58750000000001</v>
      </c>
      <c r="BV9" s="43">
        <v>172.345</v>
      </c>
      <c r="BW9" s="43">
        <v>172.345</v>
      </c>
      <c r="BX9" s="43">
        <v>172.345</v>
      </c>
      <c r="BY9" s="43">
        <v>172.345</v>
      </c>
      <c r="BZ9" s="43">
        <v>170.64250000000001</v>
      </c>
      <c r="CA9" s="43">
        <v>170.64250000000001</v>
      </c>
      <c r="CB9" s="43">
        <v>170.64250000000001</v>
      </c>
      <c r="CC9" s="43">
        <v>170.64250000000001</v>
      </c>
      <c r="CD9" s="43">
        <v>145.23249999999999</v>
      </c>
      <c r="CE9" s="43">
        <v>145.23249999999999</v>
      </c>
      <c r="CF9" s="43">
        <v>145.23249999999999</v>
      </c>
      <c r="CG9" s="43">
        <v>145.23249999999999</v>
      </c>
      <c r="CH9" s="43">
        <v>137.125</v>
      </c>
      <c r="CI9" s="43">
        <v>137.125</v>
      </c>
      <c r="CJ9" s="43">
        <v>137.125</v>
      </c>
      <c r="CK9" s="43">
        <v>137.125</v>
      </c>
      <c r="CL9" s="43">
        <v>128.94</v>
      </c>
      <c r="CM9" s="43">
        <v>128.94</v>
      </c>
      <c r="CN9" s="43">
        <v>128.94</v>
      </c>
      <c r="CO9" s="43">
        <v>128.94</v>
      </c>
      <c r="CP9" s="43">
        <v>104.27500000000001</v>
      </c>
      <c r="CQ9" s="43">
        <v>104.27500000000001</v>
      </c>
      <c r="CR9" s="43">
        <v>104.27500000000001</v>
      </c>
      <c r="CS9" s="43">
        <v>104.27500000000001</v>
      </c>
      <c r="CT9" s="44"/>
      <c r="CU9" s="44"/>
      <c r="CV9" s="44"/>
      <c r="CW9" s="45"/>
      <c r="CX9" s="46">
        <f>IF(SUM(B9:CW9)&lt;&gt;0,AVERAGEIF(B9:CW9,"&lt;&gt;"""),"")</f>
        <v>87.155624999999972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514</v>
      </c>
      <c r="C11" s="53">
        <v>463.66700000000003</v>
      </c>
      <c r="D11" s="53">
        <v>413.33299999999997</v>
      </c>
      <c r="E11" s="53">
        <v>363</v>
      </c>
      <c r="F11" s="53">
        <v>312.66700000000003</v>
      </c>
      <c r="G11" s="53">
        <v>262.33299999999997</v>
      </c>
      <c r="H11" s="53">
        <v>212</v>
      </c>
      <c r="I11" s="53">
        <v>212</v>
      </c>
      <c r="J11" s="53">
        <v>212</v>
      </c>
      <c r="K11" s="53">
        <v>212</v>
      </c>
      <c r="L11" s="53">
        <v>212</v>
      </c>
      <c r="M11" s="53">
        <v>212</v>
      </c>
      <c r="N11" s="53">
        <v>212</v>
      </c>
      <c r="O11" s="53">
        <v>212</v>
      </c>
      <c r="P11" s="53">
        <v>212</v>
      </c>
      <c r="Q11" s="53">
        <v>212</v>
      </c>
      <c r="R11" s="53">
        <v>212</v>
      </c>
      <c r="S11" s="53">
        <v>212</v>
      </c>
      <c r="T11" s="53">
        <v>212</v>
      </c>
      <c r="U11" s="53">
        <v>212</v>
      </c>
      <c r="V11" s="53">
        <v>212</v>
      </c>
      <c r="W11" s="53">
        <v>212</v>
      </c>
      <c r="X11" s="53">
        <v>212</v>
      </c>
      <c r="Y11" s="53">
        <v>212</v>
      </c>
      <c r="Z11" s="53">
        <v>212</v>
      </c>
      <c r="AA11" s="53">
        <v>212</v>
      </c>
      <c r="AB11" s="53">
        <v>212</v>
      </c>
      <c r="AC11" s="53">
        <v>212</v>
      </c>
      <c r="AD11" s="53">
        <v>208</v>
      </c>
      <c r="AE11" s="53">
        <v>208</v>
      </c>
      <c r="AF11" s="53">
        <v>208</v>
      </c>
      <c r="AG11" s="53">
        <v>208</v>
      </c>
      <c r="AH11" s="53">
        <v>209</v>
      </c>
      <c r="AI11" s="53">
        <v>209</v>
      </c>
      <c r="AJ11" s="53">
        <v>209</v>
      </c>
      <c r="AK11" s="53">
        <v>209</v>
      </c>
      <c r="AL11" s="53">
        <v>191</v>
      </c>
      <c r="AM11" s="53">
        <v>191</v>
      </c>
      <c r="AN11" s="53">
        <v>191</v>
      </c>
      <c r="AO11" s="53">
        <v>191</v>
      </c>
      <c r="AP11" s="53">
        <v>185</v>
      </c>
      <c r="AQ11" s="53">
        <v>185</v>
      </c>
      <c r="AR11" s="53">
        <v>185</v>
      </c>
      <c r="AS11" s="53">
        <v>185</v>
      </c>
      <c r="AT11" s="53">
        <v>185</v>
      </c>
      <c r="AU11" s="53">
        <v>185</v>
      </c>
      <c r="AV11" s="53">
        <v>185</v>
      </c>
      <c r="AW11" s="53">
        <v>185</v>
      </c>
      <c r="AX11" s="53">
        <v>185</v>
      </c>
      <c r="AY11" s="53">
        <v>185</v>
      </c>
      <c r="AZ11" s="53">
        <v>185</v>
      </c>
      <c r="BA11" s="53">
        <v>185</v>
      </c>
      <c r="BB11" s="53">
        <v>187</v>
      </c>
      <c r="BC11" s="53">
        <v>187</v>
      </c>
      <c r="BD11" s="53">
        <v>187</v>
      </c>
      <c r="BE11" s="53">
        <v>187</v>
      </c>
      <c r="BF11" s="53">
        <v>188</v>
      </c>
      <c r="BG11" s="53">
        <v>188</v>
      </c>
      <c r="BH11" s="53">
        <v>188</v>
      </c>
      <c r="BI11" s="53">
        <v>188</v>
      </c>
      <c r="BJ11" s="53">
        <v>189</v>
      </c>
      <c r="BK11" s="53">
        <v>189</v>
      </c>
      <c r="BL11" s="53">
        <v>189</v>
      </c>
      <c r="BM11" s="53">
        <v>189</v>
      </c>
      <c r="BN11" s="53">
        <v>203</v>
      </c>
      <c r="BO11" s="53">
        <v>203</v>
      </c>
      <c r="BP11" s="53">
        <v>203</v>
      </c>
      <c r="BQ11" s="53">
        <v>203</v>
      </c>
      <c r="BR11" s="53">
        <v>205</v>
      </c>
      <c r="BS11" s="53">
        <v>205</v>
      </c>
      <c r="BT11" s="53">
        <v>205</v>
      </c>
      <c r="BU11" s="53">
        <v>205</v>
      </c>
      <c r="BV11" s="53">
        <v>212</v>
      </c>
      <c r="BW11" s="53">
        <v>212</v>
      </c>
      <c r="BX11" s="53">
        <v>212</v>
      </c>
      <c r="BY11" s="53">
        <v>212</v>
      </c>
      <c r="BZ11" s="53">
        <v>212</v>
      </c>
      <c r="CA11" s="53">
        <v>212</v>
      </c>
      <c r="CB11" s="53">
        <v>212</v>
      </c>
      <c r="CC11" s="53">
        <v>212</v>
      </c>
      <c r="CD11" s="53">
        <v>212</v>
      </c>
      <c r="CE11" s="53">
        <v>212</v>
      </c>
      <c r="CF11" s="53">
        <v>212</v>
      </c>
      <c r="CG11" s="53">
        <v>212</v>
      </c>
      <c r="CH11" s="53">
        <v>212</v>
      </c>
      <c r="CI11" s="53">
        <v>212</v>
      </c>
      <c r="CJ11" s="53">
        <v>212</v>
      </c>
      <c r="CK11" s="53">
        <v>212</v>
      </c>
      <c r="CL11" s="53">
        <v>212</v>
      </c>
      <c r="CM11" s="53">
        <v>212</v>
      </c>
      <c r="CN11" s="53">
        <v>212</v>
      </c>
      <c r="CO11" s="53">
        <v>212</v>
      </c>
      <c r="CP11" s="53">
        <v>208</v>
      </c>
      <c r="CQ11" s="53">
        <v>208</v>
      </c>
      <c r="CR11" s="53">
        <v>208</v>
      </c>
      <c r="CS11" s="53">
        <v>208</v>
      </c>
      <c r="CT11" s="54"/>
      <c r="CU11" s="54"/>
      <c r="CV11" s="54"/>
      <c r="CW11" s="55"/>
      <c r="CX11" s="56">
        <f t="array" ref="CX11">SUMPRODUCT(B11:CW11*0.25)</f>
        <v>5151.25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3456.1779999999999</v>
      </c>
      <c r="C13" s="65">
        <v>3174.011</v>
      </c>
      <c r="D13" s="65">
        <v>3084.7080000000001</v>
      </c>
      <c r="E13" s="65">
        <v>3084.9180000000001</v>
      </c>
      <c r="F13" s="65">
        <v>3092.5410000000002</v>
      </c>
      <c r="G13" s="65">
        <v>3100.2830000000004</v>
      </c>
      <c r="H13" s="65">
        <v>3106.248</v>
      </c>
      <c r="I13" s="65">
        <v>3101.665</v>
      </c>
      <c r="J13" s="65">
        <v>3147.6220000000003</v>
      </c>
      <c r="K13" s="65">
        <v>3145.723</v>
      </c>
      <c r="L13" s="65">
        <v>3145.0060000000003</v>
      </c>
      <c r="M13" s="65">
        <v>3146.6220000000003</v>
      </c>
      <c r="N13" s="65">
        <v>3144.62</v>
      </c>
      <c r="O13" s="65">
        <v>3142.511</v>
      </c>
      <c r="P13" s="65">
        <v>3150.895</v>
      </c>
      <c r="Q13" s="65">
        <v>3152.0259999999998</v>
      </c>
      <c r="R13" s="65">
        <v>3151.7650000000003</v>
      </c>
      <c r="S13" s="65">
        <v>3151.78</v>
      </c>
      <c r="T13" s="65">
        <v>3157.5720000000001</v>
      </c>
      <c r="U13" s="65">
        <v>3188.6190000000001</v>
      </c>
      <c r="V13" s="65">
        <v>3148.1370000000002</v>
      </c>
      <c r="W13" s="65">
        <v>3173.2860000000001</v>
      </c>
      <c r="X13" s="65">
        <v>2857.6850000000004</v>
      </c>
      <c r="Y13" s="65">
        <v>2778.7719999999999</v>
      </c>
      <c r="Z13" s="65">
        <v>2696.2550000000001</v>
      </c>
      <c r="AA13" s="65">
        <v>2697.4660000000003</v>
      </c>
      <c r="AB13" s="65">
        <v>2698.009</v>
      </c>
      <c r="AC13" s="65">
        <v>2487.973</v>
      </c>
      <c r="AD13" s="65">
        <v>2070.8789999999999</v>
      </c>
      <c r="AE13" s="65">
        <v>1598.5509999999999</v>
      </c>
      <c r="AF13" s="65">
        <v>1433.9</v>
      </c>
      <c r="AG13" s="65">
        <v>1303.9000000000001</v>
      </c>
      <c r="AH13" s="65">
        <v>1233.9000000000001</v>
      </c>
      <c r="AI13" s="65">
        <v>983.9</v>
      </c>
      <c r="AJ13" s="65">
        <v>933.9</v>
      </c>
      <c r="AK13" s="65">
        <v>933.9</v>
      </c>
      <c r="AL13" s="65">
        <v>773.9</v>
      </c>
      <c r="AM13" s="65">
        <v>773.9</v>
      </c>
      <c r="AN13" s="65">
        <v>716.23299999999995</v>
      </c>
      <c r="AO13" s="65">
        <v>509.56700000000001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167.9</v>
      </c>
      <c r="BC13" s="65">
        <v>187.9</v>
      </c>
      <c r="BD13" s="65">
        <v>237.9</v>
      </c>
      <c r="BE13" s="65">
        <v>267.89999999999998</v>
      </c>
      <c r="BF13" s="65">
        <v>437.9</v>
      </c>
      <c r="BG13" s="65">
        <v>502.9</v>
      </c>
      <c r="BH13" s="65">
        <v>657.9</v>
      </c>
      <c r="BI13" s="65">
        <v>872.9</v>
      </c>
      <c r="BJ13" s="65">
        <v>1215.9000000000001</v>
      </c>
      <c r="BK13" s="65">
        <v>1360.9</v>
      </c>
      <c r="BL13" s="65">
        <v>1580.9</v>
      </c>
      <c r="BM13" s="65">
        <v>2384.1149999999998</v>
      </c>
      <c r="BN13" s="65">
        <v>2198.9</v>
      </c>
      <c r="BO13" s="65">
        <v>3232.55</v>
      </c>
      <c r="BP13" s="65">
        <v>3589.5730000000003</v>
      </c>
      <c r="BQ13" s="65">
        <v>3611.3609999999999</v>
      </c>
      <c r="BR13" s="65">
        <v>3856.01</v>
      </c>
      <c r="BS13" s="65">
        <v>4049.3820000000001</v>
      </c>
      <c r="BT13" s="65">
        <v>4110.5930000000008</v>
      </c>
      <c r="BU13" s="65">
        <v>4197.2839999999997</v>
      </c>
      <c r="BV13" s="65">
        <v>4069.223</v>
      </c>
      <c r="BW13" s="65">
        <v>4194.6059999999998</v>
      </c>
      <c r="BX13" s="65">
        <v>4206.45</v>
      </c>
      <c r="BY13" s="65">
        <v>4201.4210000000003</v>
      </c>
      <c r="BZ13" s="65">
        <v>4203.7860000000001</v>
      </c>
      <c r="CA13" s="65">
        <v>4208.4519999999993</v>
      </c>
      <c r="CB13" s="65">
        <v>4206.3</v>
      </c>
      <c r="CC13" s="65">
        <v>4201.6639999999998</v>
      </c>
      <c r="CD13" s="65">
        <v>4209.9059999999999</v>
      </c>
      <c r="CE13" s="65">
        <v>4209.3860000000004</v>
      </c>
      <c r="CF13" s="65">
        <v>4207.1810000000005</v>
      </c>
      <c r="CG13" s="65">
        <v>4170.6260000000002</v>
      </c>
      <c r="CH13" s="65">
        <v>4211.6309999999994</v>
      </c>
      <c r="CI13" s="65">
        <v>4210.8180000000002</v>
      </c>
      <c r="CJ13" s="65">
        <v>4208.402</v>
      </c>
      <c r="CK13" s="65">
        <v>4176.4930000000004</v>
      </c>
      <c r="CL13" s="65">
        <v>4193.9780000000001</v>
      </c>
      <c r="CM13" s="65">
        <v>4175.4679999999998</v>
      </c>
      <c r="CN13" s="65">
        <v>4171.2260000000006</v>
      </c>
      <c r="CO13" s="65">
        <v>4109.4780000000001</v>
      </c>
      <c r="CP13" s="65">
        <v>4173.7330000000002</v>
      </c>
      <c r="CQ13" s="65">
        <v>4240.2780000000002</v>
      </c>
      <c r="CR13" s="65">
        <v>4188.4970000000003</v>
      </c>
      <c r="CS13" s="65">
        <v>4095.5990000000002</v>
      </c>
      <c r="CT13" s="66"/>
      <c r="CU13" s="66"/>
      <c r="CV13" s="66"/>
      <c r="CW13" s="67"/>
      <c r="CX13" s="68">
        <f t="array" ref="CX13">SUMPRODUCT(B13:CW13*0.25)</f>
        <v>59882.348999999936</v>
      </c>
    </row>
    <row r="14" spans="1:102" ht="24.95" customHeight="1" x14ac:dyDescent="0.2">
      <c r="A14" s="63" t="s">
        <v>11</v>
      </c>
      <c r="B14" s="64">
        <v>1603</v>
      </c>
      <c r="C14" s="65">
        <v>1603</v>
      </c>
      <c r="D14" s="65">
        <v>1603</v>
      </c>
      <c r="E14" s="65">
        <v>1603</v>
      </c>
      <c r="F14" s="65">
        <v>1563</v>
      </c>
      <c r="G14" s="65">
        <v>1487</v>
      </c>
      <c r="H14" s="65">
        <v>1487</v>
      </c>
      <c r="I14" s="65">
        <v>1487</v>
      </c>
      <c r="J14" s="65">
        <v>1487</v>
      </c>
      <c r="K14" s="65">
        <v>1487</v>
      </c>
      <c r="L14" s="65">
        <v>1487</v>
      </c>
      <c r="M14" s="65">
        <v>1487</v>
      </c>
      <c r="N14" s="65">
        <v>1487</v>
      </c>
      <c r="O14" s="65">
        <v>1487</v>
      </c>
      <c r="P14" s="65">
        <v>1487</v>
      </c>
      <c r="Q14" s="65">
        <v>1487</v>
      </c>
      <c r="R14" s="65">
        <v>1487</v>
      </c>
      <c r="S14" s="65">
        <v>1537</v>
      </c>
      <c r="T14" s="65">
        <v>1603</v>
      </c>
      <c r="U14" s="65">
        <v>1678</v>
      </c>
      <c r="V14" s="65">
        <v>1874</v>
      </c>
      <c r="W14" s="65">
        <v>1874</v>
      </c>
      <c r="X14" s="65">
        <v>1954</v>
      </c>
      <c r="Y14" s="65">
        <v>1956</v>
      </c>
      <c r="Z14" s="65">
        <v>2088</v>
      </c>
      <c r="AA14" s="65">
        <v>2093</v>
      </c>
      <c r="AB14" s="65">
        <v>2103</v>
      </c>
      <c r="AC14" s="65">
        <v>2103</v>
      </c>
      <c r="AD14" s="65">
        <v>2017</v>
      </c>
      <c r="AE14" s="65">
        <v>1795</v>
      </c>
      <c r="AF14" s="65">
        <v>1715</v>
      </c>
      <c r="AG14" s="65">
        <v>1274</v>
      </c>
      <c r="AH14" s="65">
        <v>1260</v>
      </c>
      <c r="AI14" s="65">
        <v>863</v>
      </c>
      <c r="AJ14" s="65">
        <v>796</v>
      </c>
      <c r="AK14" s="65">
        <v>746</v>
      </c>
      <c r="AL14" s="65">
        <v>661</v>
      </c>
      <c r="AM14" s="65">
        <v>661</v>
      </c>
      <c r="AN14" s="65">
        <v>456</v>
      </c>
      <c r="AO14" s="65">
        <v>456</v>
      </c>
      <c r="AP14" s="65">
        <v>396</v>
      </c>
      <c r="AQ14" s="65">
        <v>396</v>
      </c>
      <c r="AR14" s="65">
        <v>396</v>
      </c>
      <c r="AS14" s="65">
        <v>396</v>
      </c>
      <c r="AT14" s="65">
        <v>396</v>
      </c>
      <c r="AU14" s="65">
        <v>396</v>
      </c>
      <c r="AV14" s="65">
        <v>396</v>
      </c>
      <c r="AW14" s="65">
        <v>396</v>
      </c>
      <c r="AX14" s="65">
        <v>396</v>
      </c>
      <c r="AY14" s="65">
        <v>396</v>
      </c>
      <c r="AZ14" s="65">
        <v>396</v>
      </c>
      <c r="BA14" s="65">
        <v>396</v>
      </c>
      <c r="BB14" s="65">
        <v>370</v>
      </c>
      <c r="BC14" s="65">
        <v>370</v>
      </c>
      <c r="BD14" s="65">
        <v>370</v>
      </c>
      <c r="BE14" s="65">
        <v>370</v>
      </c>
      <c r="BF14" s="65">
        <v>415</v>
      </c>
      <c r="BG14" s="65">
        <v>417</v>
      </c>
      <c r="BH14" s="65">
        <v>635</v>
      </c>
      <c r="BI14" s="65">
        <v>675</v>
      </c>
      <c r="BJ14" s="65">
        <v>820</v>
      </c>
      <c r="BK14" s="65">
        <v>867</v>
      </c>
      <c r="BL14" s="65">
        <v>1079</v>
      </c>
      <c r="BM14" s="65">
        <v>1364</v>
      </c>
      <c r="BN14" s="65">
        <v>1673</v>
      </c>
      <c r="BO14" s="65">
        <v>1673</v>
      </c>
      <c r="BP14" s="65">
        <v>1797</v>
      </c>
      <c r="BQ14" s="65">
        <v>2406.2660000000001</v>
      </c>
      <c r="BR14" s="65">
        <v>2266</v>
      </c>
      <c r="BS14" s="65">
        <v>2293</v>
      </c>
      <c r="BT14" s="65">
        <v>2323</v>
      </c>
      <c r="BU14" s="65">
        <v>2325</v>
      </c>
      <c r="BV14" s="65">
        <v>2300</v>
      </c>
      <c r="BW14" s="65">
        <v>2279</v>
      </c>
      <c r="BX14" s="65">
        <v>2271</v>
      </c>
      <c r="BY14" s="65">
        <v>2271</v>
      </c>
      <c r="BZ14" s="65">
        <v>2269</v>
      </c>
      <c r="CA14" s="65">
        <v>2240</v>
      </c>
      <c r="CB14" s="65">
        <v>2298</v>
      </c>
      <c r="CC14" s="65">
        <v>2298</v>
      </c>
      <c r="CD14" s="65">
        <v>2320</v>
      </c>
      <c r="CE14" s="65">
        <v>2320</v>
      </c>
      <c r="CF14" s="65">
        <v>2320</v>
      </c>
      <c r="CG14" s="65">
        <v>2299</v>
      </c>
      <c r="CH14" s="65">
        <v>2313</v>
      </c>
      <c r="CI14" s="65">
        <v>2229</v>
      </c>
      <c r="CJ14" s="65">
        <v>2229</v>
      </c>
      <c r="CK14" s="65">
        <v>2229</v>
      </c>
      <c r="CL14" s="65">
        <v>2229</v>
      </c>
      <c r="CM14" s="65">
        <v>1979</v>
      </c>
      <c r="CN14" s="65">
        <v>1775</v>
      </c>
      <c r="CO14" s="65">
        <v>1750</v>
      </c>
      <c r="CP14" s="65">
        <v>1670</v>
      </c>
      <c r="CQ14" s="65">
        <v>1470</v>
      </c>
      <c r="CR14" s="65">
        <v>1395</v>
      </c>
      <c r="CS14" s="65">
        <v>1390</v>
      </c>
      <c r="CT14" s="66"/>
      <c r="CU14" s="66"/>
      <c r="CV14" s="66"/>
      <c r="CW14" s="67"/>
      <c r="CX14" s="68">
        <f t="array" ref="CX14">SUMPRODUCT(B14:CW14*0.25)</f>
        <v>34696.316500000001</v>
      </c>
    </row>
    <row r="15" spans="1:102" ht="24.95" customHeight="1" x14ac:dyDescent="0.2">
      <c r="A15" s="69" t="s">
        <v>12</v>
      </c>
      <c r="B15" s="70">
        <v>1534.454</v>
      </c>
      <c r="C15" s="71">
        <v>1568.2820000000002</v>
      </c>
      <c r="D15" s="71">
        <v>1584.597</v>
      </c>
      <c r="E15" s="71">
        <v>1614.8679999999999</v>
      </c>
      <c r="F15" s="71">
        <v>1640.3219999999999</v>
      </c>
      <c r="G15" s="71">
        <v>1662.624</v>
      </c>
      <c r="H15" s="71">
        <v>1684.4690000000001</v>
      </c>
      <c r="I15" s="71">
        <v>1714.22</v>
      </c>
      <c r="J15" s="71">
        <v>1741.126</v>
      </c>
      <c r="K15" s="71">
        <v>1764.2280000000001</v>
      </c>
      <c r="L15" s="71">
        <v>1796.634</v>
      </c>
      <c r="M15" s="71">
        <v>1829.3819999999998</v>
      </c>
      <c r="N15" s="71">
        <v>1849.6480000000001</v>
      </c>
      <c r="O15" s="71">
        <v>1862.1369999999999</v>
      </c>
      <c r="P15" s="71">
        <v>1863.75</v>
      </c>
      <c r="Q15" s="71">
        <v>1872.1780000000001</v>
      </c>
      <c r="R15" s="71">
        <v>1873.1329999999998</v>
      </c>
      <c r="S15" s="71">
        <v>1875.441</v>
      </c>
      <c r="T15" s="71">
        <v>1877.269</v>
      </c>
      <c r="U15" s="71">
        <v>1869.9920000000002</v>
      </c>
      <c r="V15" s="71">
        <v>1859.1369999999999</v>
      </c>
      <c r="W15" s="71">
        <v>1852.9750000000001</v>
      </c>
      <c r="X15" s="71">
        <v>1854.999</v>
      </c>
      <c r="Y15" s="71">
        <v>1876.2919999999999</v>
      </c>
      <c r="Z15" s="71">
        <v>1962.489</v>
      </c>
      <c r="AA15" s="71">
        <v>2148.107</v>
      </c>
      <c r="AB15" s="71">
        <v>2455.2079999999996</v>
      </c>
      <c r="AC15" s="71">
        <v>2824.5929999999998</v>
      </c>
      <c r="AD15" s="71">
        <v>3269.0479999999998</v>
      </c>
      <c r="AE15" s="71">
        <v>3785.1979999999999</v>
      </c>
      <c r="AF15" s="71">
        <v>4276.1749999999993</v>
      </c>
      <c r="AG15" s="71">
        <v>4794.7119999999995</v>
      </c>
      <c r="AH15" s="71">
        <v>5341.2249999999995</v>
      </c>
      <c r="AI15" s="71">
        <v>5794.7320000000009</v>
      </c>
      <c r="AJ15" s="71">
        <v>6227.2909999999993</v>
      </c>
      <c r="AK15" s="71">
        <v>6207.5569999999998</v>
      </c>
      <c r="AL15" s="71">
        <v>6843.277</v>
      </c>
      <c r="AM15" s="71">
        <v>6816.741</v>
      </c>
      <c r="AN15" s="71">
        <v>6965.1580000000004</v>
      </c>
      <c r="AO15" s="71">
        <v>7108.1759999999995</v>
      </c>
      <c r="AP15" s="71">
        <v>7279.7050000000008</v>
      </c>
      <c r="AQ15" s="71">
        <v>7245.098</v>
      </c>
      <c r="AR15" s="71">
        <v>6950.1869999999999</v>
      </c>
      <c r="AS15" s="71">
        <v>6901.7840000000006</v>
      </c>
      <c r="AT15" s="71">
        <v>7519.9850000000006</v>
      </c>
      <c r="AU15" s="71">
        <v>7530.8510000000006</v>
      </c>
      <c r="AV15" s="71">
        <v>7518.2069999999994</v>
      </c>
      <c r="AW15" s="71">
        <v>7437.3919999999998</v>
      </c>
      <c r="AX15" s="71">
        <v>7143.174</v>
      </c>
      <c r="AY15" s="71">
        <v>7128.9289999999992</v>
      </c>
      <c r="AZ15" s="71">
        <v>7011.2510000000002</v>
      </c>
      <c r="BA15" s="71">
        <v>6908.3389999999999</v>
      </c>
      <c r="BB15" s="71">
        <v>6908.8769999999995</v>
      </c>
      <c r="BC15" s="71">
        <v>6737.7790000000005</v>
      </c>
      <c r="BD15" s="71">
        <v>6546.9179999999997</v>
      </c>
      <c r="BE15" s="71">
        <v>6319.0990000000002</v>
      </c>
      <c r="BF15" s="71">
        <v>6017.59</v>
      </c>
      <c r="BG15" s="71">
        <v>5902.0289999999995</v>
      </c>
      <c r="BH15" s="71">
        <v>5606.4150000000009</v>
      </c>
      <c r="BI15" s="71">
        <v>5566.6030000000001</v>
      </c>
      <c r="BJ15" s="71">
        <v>5098.860999999999</v>
      </c>
      <c r="BK15" s="71">
        <v>4656.3180000000002</v>
      </c>
      <c r="BL15" s="71">
        <v>4190.5119999999997</v>
      </c>
      <c r="BM15" s="71">
        <v>3656.2799999999997</v>
      </c>
      <c r="BN15" s="71">
        <v>3106.096</v>
      </c>
      <c r="BO15" s="71">
        <v>2603.5989999999997</v>
      </c>
      <c r="BP15" s="71">
        <v>2176.9629999999997</v>
      </c>
      <c r="BQ15" s="71">
        <v>1830.9929999999999</v>
      </c>
      <c r="BR15" s="71">
        <v>1600.6119999999999</v>
      </c>
      <c r="BS15" s="71">
        <v>1450.5509999999999</v>
      </c>
      <c r="BT15" s="71">
        <v>1392.2750000000001</v>
      </c>
      <c r="BU15" s="71">
        <v>1366.828</v>
      </c>
      <c r="BV15" s="71">
        <v>1355.422</v>
      </c>
      <c r="BW15" s="71">
        <v>1350.5419999999999</v>
      </c>
      <c r="BX15" s="71">
        <v>1354.9179999999999</v>
      </c>
      <c r="BY15" s="71">
        <v>1361.61</v>
      </c>
      <c r="BZ15" s="71">
        <v>1367.8629999999998</v>
      </c>
      <c r="CA15" s="71">
        <v>1358.962</v>
      </c>
      <c r="CB15" s="71">
        <v>1376.6659999999999</v>
      </c>
      <c r="CC15" s="71">
        <v>1380.6970000000001</v>
      </c>
      <c r="CD15" s="71">
        <v>1391.14</v>
      </c>
      <c r="CE15" s="71">
        <v>1400.425</v>
      </c>
      <c r="CF15" s="71">
        <v>1408.9960000000001</v>
      </c>
      <c r="CG15" s="71">
        <v>1430.2539999999999</v>
      </c>
      <c r="CH15" s="71">
        <v>1434.5519999999999</v>
      </c>
      <c r="CI15" s="71">
        <v>1443.979</v>
      </c>
      <c r="CJ15" s="71">
        <v>1465.1489999999999</v>
      </c>
      <c r="CK15" s="71">
        <v>1485.7919999999999</v>
      </c>
      <c r="CL15" s="71">
        <v>1497.471</v>
      </c>
      <c r="CM15" s="71">
        <v>1513.231</v>
      </c>
      <c r="CN15" s="71">
        <v>1540.9680000000001</v>
      </c>
      <c r="CO15" s="71">
        <v>1552</v>
      </c>
      <c r="CP15" s="71">
        <v>1555.1130000000001</v>
      </c>
      <c r="CQ15" s="71">
        <v>1568.171</v>
      </c>
      <c r="CR15" s="71">
        <v>1594.452</v>
      </c>
      <c r="CS15" s="71">
        <v>1602.9550000000002</v>
      </c>
      <c r="CT15" s="72"/>
      <c r="CU15" s="72"/>
      <c r="CV15" s="72"/>
      <c r="CW15" s="73"/>
      <c r="CX15" s="74">
        <f t="array" ref="CX15">SUMPRODUCT(B15:CW15*0.25)</f>
        <v>80860.818000000058</v>
      </c>
    </row>
    <row r="16" spans="1:102" ht="24.95" customHeight="1" x14ac:dyDescent="0.2">
      <c r="A16" s="69" t="s">
        <v>13</v>
      </c>
      <c r="B16" s="70">
        <v>4</v>
      </c>
      <c r="C16" s="71">
        <v>4</v>
      </c>
      <c r="D16" s="71">
        <v>4</v>
      </c>
      <c r="E16" s="71">
        <v>4</v>
      </c>
      <c r="F16" s="71">
        <v>5</v>
      </c>
      <c r="G16" s="71">
        <v>5</v>
      </c>
      <c r="H16" s="71">
        <v>5</v>
      </c>
      <c r="I16" s="71">
        <v>5</v>
      </c>
      <c r="J16" s="71">
        <v>5</v>
      </c>
      <c r="K16" s="71">
        <v>5</v>
      </c>
      <c r="L16" s="71">
        <v>5</v>
      </c>
      <c r="M16" s="71">
        <v>5</v>
      </c>
      <c r="N16" s="71">
        <v>6</v>
      </c>
      <c r="O16" s="71">
        <v>6</v>
      </c>
      <c r="P16" s="71">
        <v>6</v>
      </c>
      <c r="Q16" s="71">
        <v>6</v>
      </c>
      <c r="R16" s="71">
        <v>7</v>
      </c>
      <c r="S16" s="71">
        <v>7</v>
      </c>
      <c r="T16" s="71">
        <v>7</v>
      </c>
      <c r="U16" s="71">
        <v>7</v>
      </c>
      <c r="V16" s="71">
        <v>8</v>
      </c>
      <c r="W16" s="71">
        <v>8</v>
      </c>
      <c r="X16" s="71">
        <v>8</v>
      </c>
      <c r="Y16" s="71">
        <v>8</v>
      </c>
      <c r="Z16" s="71">
        <v>18</v>
      </c>
      <c r="AA16" s="71">
        <v>18</v>
      </c>
      <c r="AB16" s="71">
        <v>18</v>
      </c>
      <c r="AC16" s="71">
        <v>18</v>
      </c>
      <c r="AD16" s="71">
        <v>38</v>
      </c>
      <c r="AE16" s="71">
        <v>38</v>
      </c>
      <c r="AF16" s="71">
        <v>38</v>
      </c>
      <c r="AG16" s="71">
        <v>38</v>
      </c>
      <c r="AH16" s="71">
        <v>57</v>
      </c>
      <c r="AI16" s="71">
        <v>57</v>
      </c>
      <c r="AJ16" s="71">
        <v>57</v>
      </c>
      <c r="AK16" s="71">
        <v>57</v>
      </c>
      <c r="AL16" s="71">
        <v>70</v>
      </c>
      <c r="AM16" s="71">
        <v>70</v>
      </c>
      <c r="AN16" s="71">
        <v>70</v>
      </c>
      <c r="AO16" s="71">
        <v>70</v>
      </c>
      <c r="AP16" s="71">
        <v>82</v>
      </c>
      <c r="AQ16" s="71">
        <v>82</v>
      </c>
      <c r="AR16" s="71">
        <v>82</v>
      </c>
      <c r="AS16" s="71">
        <v>82</v>
      </c>
      <c r="AT16" s="71">
        <v>92</v>
      </c>
      <c r="AU16" s="71">
        <v>92</v>
      </c>
      <c r="AV16" s="71">
        <v>92</v>
      </c>
      <c r="AW16" s="71">
        <v>92</v>
      </c>
      <c r="AX16" s="71">
        <v>97</v>
      </c>
      <c r="AY16" s="71">
        <v>97</v>
      </c>
      <c r="AZ16" s="71">
        <v>97</v>
      </c>
      <c r="BA16" s="71">
        <v>97</v>
      </c>
      <c r="BB16" s="71">
        <v>97</v>
      </c>
      <c r="BC16" s="71">
        <v>97</v>
      </c>
      <c r="BD16" s="71">
        <v>97</v>
      </c>
      <c r="BE16" s="71">
        <v>97</v>
      </c>
      <c r="BF16" s="71">
        <v>91</v>
      </c>
      <c r="BG16" s="71">
        <v>91</v>
      </c>
      <c r="BH16" s="71">
        <v>91</v>
      </c>
      <c r="BI16" s="71">
        <v>91</v>
      </c>
      <c r="BJ16" s="71">
        <v>78</v>
      </c>
      <c r="BK16" s="71">
        <v>78</v>
      </c>
      <c r="BL16" s="71">
        <v>78</v>
      </c>
      <c r="BM16" s="71">
        <v>78</v>
      </c>
      <c r="BN16" s="71">
        <v>63</v>
      </c>
      <c r="BO16" s="71">
        <v>63</v>
      </c>
      <c r="BP16" s="71">
        <v>63</v>
      </c>
      <c r="BQ16" s="71">
        <v>63</v>
      </c>
      <c r="BR16" s="71">
        <v>56</v>
      </c>
      <c r="BS16" s="71">
        <v>56</v>
      </c>
      <c r="BT16" s="71">
        <v>56</v>
      </c>
      <c r="BU16" s="71">
        <v>56</v>
      </c>
      <c r="BV16" s="71">
        <v>57</v>
      </c>
      <c r="BW16" s="71">
        <v>57</v>
      </c>
      <c r="BX16" s="71">
        <v>57</v>
      </c>
      <c r="BY16" s="71">
        <v>57</v>
      </c>
      <c r="BZ16" s="71">
        <v>58</v>
      </c>
      <c r="CA16" s="71">
        <v>58</v>
      </c>
      <c r="CB16" s="71">
        <v>58</v>
      </c>
      <c r="CC16" s="71">
        <v>58</v>
      </c>
      <c r="CD16" s="71">
        <v>61</v>
      </c>
      <c r="CE16" s="71">
        <v>61</v>
      </c>
      <c r="CF16" s="71">
        <v>61</v>
      </c>
      <c r="CG16" s="71">
        <v>61</v>
      </c>
      <c r="CH16" s="71">
        <v>68</v>
      </c>
      <c r="CI16" s="71">
        <v>68</v>
      </c>
      <c r="CJ16" s="71">
        <v>68</v>
      </c>
      <c r="CK16" s="71">
        <v>68</v>
      </c>
      <c r="CL16" s="71">
        <v>77</v>
      </c>
      <c r="CM16" s="71">
        <v>77</v>
      </c>
      <c r="CN16" s="71">
        <v>77</v>
      </c>
      <c r="CO16" s="71">
        <v>77</v>
      </c>
      <c r="CP16" s="71">
        <v>85</v>
      </c>
      <c r="CQ16" s="71">
        <v>85</v>
      </c>
      <c r="CR16" s="71">
        <v>85</v>
      </c>
      <c r="CS16" s="71">
        <v>85</v>
      </c>
      <c r="CT16" s="72"/>
      <c r="CU16" s="72"/>
      <c r="CV16" s="72"/>
      <c r="CW16" s="73"/>
      <c r="CX16" s="74">
        <f t="array" ref="CX16">SUMPRODUCT(B16:CW16*0.25)</f>
        <v>1280</v>
      </c>
    </row>
    <row r="17" spans="1:102" ht="30" customHeight="1" thickBot="1" x14ac:dyDescent="0.25">
      <c r="A17" s="75" t="s">
        <v>14</v>
      </c>
      <c r="B17" s="76">
        <f>SUM(B11:B16)</f>
        <v>7111.6319999999996</v>
      </c>
      <c r="C17" s="77">
        <f t="shared" ref="C17:BN17" si="0">SUM(C11:C16)</f>
        <v>6812.96</v>
      </c>
      <c r="D17" s="77">
        <f t="shared" si="0"/>
        <v>6689.6379999999999</v>
      </c>
      <c r="E17" s="77">
        <f t="shared" si="0"/>
        <v>6669.7860000000001</v>
      </c>
      <c r="F17" s="77">
        <f t="shared" si="0"/>
        <v>6613.5300000000007</v>
      </c>
      <c r="G17" s="77">
        <f t="shared" si="0"/>
        <v>6517.24</v>
      </c>
      <c r="H17" s="77">
        <f t="shared" si="0"/>
        <v>6494.7169999999996</v>
      </c>
      <c r="I17" s="77">
        <f t="shared" si="0"/>
        <v>6519.8850000000002</v>
      </c>
      <c r="J17" s="77">
        <f t="shared" si="0"/>
        <v>6592.7480000000005</v>
      </c>
      <c r="K17" s="77">
        <f t="shared" si="0"/>
        <v>6613.951</v>
      </c>
      <c r="L17" s="77">
        <f t="shared" si="0"/>
        <v>6645.64</v>
      </c>
      <c r="M17" s="77">
        <f t="shared" si="0"/>
        <v>6680.0039999999999</v>
      </c>
      <c r="N17" s="77">
        <f t="shared" si="0"/>
        <v>6699.268</v>
      </c>
      <c r="O17" s="77">
        <f t="shared" si="0"/>
        <v>6709.6480000000001</v>
      </c>
      <c r="P17" s="77">
        <f t="shared" si="0"/>
        <v>6719.6450000000004</v>
      </c>
      <c r="Q17" s="77">
        <f t="shared" si="0"/>
        <v>6729.2039999999997</v>
      </c>
      <c r="R17" s="77">
        <f t="shared" si="0"/>
        <v>6730.8980000000001</v>
      </c>
      <c r="S17" s="77">
        <f t="shared" si="0"/>
        <v>6783.2210000000005</v>
      </c>
      <c r="T17" s="77">
        <f t="shared" si="0"/>
        <v>6856.8410000000003</v>
      </c>
      <c r="U17" s="77">
        <f t="shared" si="0"/>
        <v>6955.6110000000008</v>
      </c>
      <c r="V17" s="77">
        <f t="shared" si="0"/>
        <v>7101.2740000000003</v>
      </c>
      <c r="W17" s="77">
        <f t="shared" si="0"/>
        <v>7120.2610000000004</v>
      </c>
      <c r="X17" s="77">
        <f t="shared" si="0"/>
        <v>6886.6840000000002</v>
      </c>
      <c r="Y17" s="77">
        <f t="shared" si="0"/>
        <v>6831.0640000000003</v>
      </c>
      <c r="Z17" s="77">
        <f t="shared" si="0"/>
        <v>6976.7440000000006</v>
      </c>
      <c r="AA17" s="77">
        <f t="shared" si="0"/>
        <v>7168.5730000000003</v>
      </c>
      <c r="AB17" s="77">
        <f t="shared" si="0"/>
        <v>7486.2169999999996</v>
      </c>
      <c r="AC17" s="77">
        <f t="shared" si="0"/>
        <v>7645.5659999999998</v>
      </c>
      <c r="AD17" s="77">
        <f t="shared" si="0"/>
        <v>7602.9269999999997</v>
      </c>
      <c r="AE17" s="77">
        <f t="shared" si="0"/>
        <v>7424.7489999999998</v>
      </c>
      <c r="AF17" s="77">
        <f t="shared" si="0"/>
        <v>7671.0749999999989</v>
      </c>
      <c r="AG17" s="77">
        <f t="shared" si="0"/>
        <v>7618.6119999999992</v>
      </c>
      <c r="AH17" s="77">
        <f t="shared" si="0"/>
        <v>8101.125</v>
      </c>
      <c r="AI17" s="77">
        <f t="shared" si="0"/>
        <v>7907.6320000000014</v>
      </c>
      <c r="AJ17" s="77">
        <f t="shared" si="0"/>
        <v>8223.1909999999989</v>
      </c>
      <c r="AK17" s="77">
        <f t="shared" si="0"/>
        <v>8153.4570000000003</v>
      </c>
      <c r="AL17" s="77">
        <f t="shared" si="0"/>
        <v>8539.1769999999997</v>
      </c>
      <c r="AM17" s="77">
        <f t="shared" si="0"/>
        <v>8512.6409999999996</v>
      </c>
      <c r="AN17" s="77">
        <f t="shared" si="0"/>
        <v>8398.3909999999996</v>
      </c>
      <c r="AO17" s="77">
        <f t="shared" si="0"/>
        <v>8334.7429999999986</v>
      </c>
      <c r="AP17" s="77">
        <f t="shared" si="0"/>
        <v>8070.6050000000005</v>
      </c>
      <c r="AQ17" s="77">
        <f t="shared" si="0"/>
        <v>8035.9979999999996</v>
      </c>
      <c r="AR17" s="77">
        <f t="shared" si="0"/>
        <v>7741.0869999999995</v>
      </c>
      <c r="AS17" s="77">
        <f t="shared" si="0"/>
        <v>7692.6840000000002</v>
      </c>
      <c r="AT17" s="77">
        <f t="shared" si="0"/>
        <v>8320.8850000000002</v>
      </c>
      <c r="AU17" s="77">
        <f t="shared" si="0"/>
        <v>8331.7510000000002</v>
      </c>
      <c r="AV17" s="77">
        <f t="shared" si="0"/>
        <v>8319.107</v>
      </c>
      <c r="AW17" s="77">
        <f t="shared" si="0"/>
        <v>8238.2919999999995</v>
      </c>
      <c r="AX17" s="77">
        <f t="shared" si="0"/>
        <v>7949.0739999999996</v>
      </c>
      <c r="AY17" s="77">
        <f t="shared" si="0"/>
        <v>7934.8289999999988</v>
      </c>
      <c r="AZ17" s="77">
        <f t="shared" si="0"/>
        <v>7817.1509999999998</v>
      </c>
      <c r="BA17" s="77">
        <f t="shared" si="0"/>
        <v>7714.2389999999996</v>
      </c>
      <c r="BB17" s="77">
        <f t="shared" si="0"/>
        <v>7730.7769999999991</v>
      </c>
      <c r="BC17" s="77">
        <f t="shared" si="0"/>
        <v>7579.6790000000001</v>
      </c>
      <c r="BD17" s="77">
        <f t="shared" si="0"/>
        <v>7438.8179999999993</v>
      </c>
      <c r="BE17" s="77">
        <f t="shared" si="0"/>
        <v>7240.9989999999998</v>
      </c>
      <c r="BF17" s="77">
        <f t="shared" si="0"/>
        <v>7149.49</v>
      </c>
      <c r="BG17" s="77">
        <f t="shared" si="0"/>
        <v>7100.9290000000001</v>
      </c>
      <c r="BH17" s="77">
        <f t="shared" si="0"/>
        <v>7178.3150000000005</v>
      </c>
      <c r="BI17" s="77">
        <f t="shared" si="0"/>
        <v>7393.5030000000006</v>
      </c>
      <c r="BJ17" s="77">
        <f t="shared" si="0"/>
        <v>7401.7609999999986</v>
      </c>
      <c r="BK17" s="77">
        <f t="shared" si="0"/>
        <v>7151.2180000000008</v>
      </c>
      <c r="BL17" s="77">
        <f t="shared" si="0"/>
        <v>7117.4120000000003</v>
      </c>
      <c r="BM17" s="77">
        <f t="shared" si="0"/>
        <v>7671.3949999999995</v>
      </c>
      <c r="BN17" s="77">
        <f t="shared" si="0"/>
        <v>7243.9960000000001</v>
      </c>
      <c r="BO17" s="77">
        <f t="shared" ref="BO17:CW17" si="1">SUM(BO11:BO16)</f>
        <v>7775.1489999999994</v>
      </c>
      <c r="BP17" s="77">
        <f t="shared" si="1"/>
        <v>7829.5360000000001</v>
      </c>
      <c r="BQ17" s="77">
        <f t="shared" si="1"/>
        <v>8114.6200000000008</v>
      </c>
      <c r="BR17" s="77">
        <f t="shared" si="1"/>
        <v>7983.6220000000003</v>
      </c>
      <c r="BS17" s="77">
        <f t="shared" si="1"/>
        <v>8053.9329999999991</v>
      </c>
      <c r="BT17" s="77">
        <f t="shared" si="1"/>
        <v>8086.8680000000004</v>
      </c>
      <c r="BU17" s="77">
        <f t="shared" si="1"/>
        <v>8150.1119999999992</v>
      </c>
      <c r="BV17" s="77">
        <f t="shared" si="1"/>
        <v>7993.6450000000004</v>
      </c>
      <c r="BW17" s="77">
        <f t="shared" si="1"/>
        <v>8093.1479999999992</v>
      </c>
      <c r="BX17" s="77">
        <f t="shared" si="1"/>
        <v>8101.3679999999995</v>
      </c>
      <c r="BY17" s="77">
        <f t="shared" si="1"/>
        <v>8103.0309999999999</v>
      </c>
      <c r="BZ17" s="77">
        <f t="shared" si="1"/>
        <v>8110.6489999999994</v>
      </c>
      <c r="CA17" s="77">
        <f t="shared" si="1"/>
        <v>8077.4139999999989</v>
      </c>
      <c r="CB17" s="77">
        <f t="shared" si="1"/>
        <v>8150.9660000000003</v>
      </c>
      <c r="CC17" s="77">
        <f t="shared" si="1"/>
        <v>8150.3609999999999</v>
      </c>
      <c r="CD17" s="77">
        <f t="shared" si="1"/>
        <v>8194.0460000000003</v>
      </c>
      <c r="CE17" s="77">
        <f t="shared" si="1"/>
        <v>8202.8110000000015</v>
      </c>
      <c r="CF17" s="77">
        <f t="shared" si="1"/>
        <v>8209.1769999999997</v>
      </c>
      <c r="CG17" s="77">
        <f t="shared" si="1"/>
        <v>8172.88</v>
      </c>
      <c r="CH17" s="77">
        <f t="shared" si="1"/>
        <v>8239.1829999999991</v>
      </c>
      <c r="CI17" s="77">
        <f t="shared" si="1"/>
        <v>8163.7970000000005</v>
      </c>
      <c r="CJ17" s="77">
        <f t="shared" si="1"/>
        <v>8182.5509999999995</v>
      </c>
      <c r="CK17" s="77">
        <f t="shared" si="1"/>
        <v>8171.2849999999999</v>
      </c>
      <c r="CL17" s="77">
        <f t="shared" si="1"/>
        <v>8209.4490000000005</v>
      </c>
      <c r="CM17" s="77">
        <f t="shared" si="1"/>
        <v>7956.6989999999996</v>
      </c>
      <c r="CN17" s="77">
        <f t="shared" si="1"/>
        <v>7776.1940000000004</v>
      </c>
      <c r="CO17" s="77">
        <f t="shared" si="1"/>
        <v>7700.4780000000001</v>
      </c>
      <c r="CP17" s="77">
        <f t="shared" si="1"/>
        <v>7691.8460000000005</v>
      </c>
      <c r="CQ17" s="77">
        <f t="shared" si="1"/>
        <v>7571.4490000000005</v>
      </c>
      <c r="CR17" s="77">
        <f t="shared" si="1"/>
        <v>7470.9490000000005</v>
      </c>
      <c r="CS17" s="77">
        <f t="shared" si="1"/>
        <v>7381.5540000000001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181870.7335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3548.9</v>
      </c>
      <c r="C30" s="88">
        <v>3563.9</v>
      </c>
      <c r="D30" s="88">
        <v>3578.9</v>
      </c>
      <c r="E30" s="88">
        <v>3595.9</v>
      </c>
      <c r="F30" s="88">
        <v>3574.9</v>
      </c>
      <c r="G30" s="88">
        <v>3515.9</v>
      </c>
      <c r="H30" s="88">
        <v>3532.9</v>
      </c>
      <c r="I30" s="88">
        <v>3550.9</v>
      </c>
      <c r="J30" s="88">
        <v>3566.9</v>
      </c>
      <c r="K30" s="88">
        <v>3580.9</v>
      </c>
      <c r="L30" s="88">
        <v>3593.9</v>
      </c>
      <c r="M30" s="88">
        <v>3605.9</v>
      </c>
      <c r="N30" s="88">
        <v>3617.9</v>
      </c>
      <c r="O30" s="88">
        <v>3625.9</v>
      </c>
      <c r="P30" s="88">
        <v>3630.9</v>
      </c>
      <c r="Q30" s="88">
        <v>3633.9</v>
      </c>
      <c r="R30" s="88">
        <v>3634.9</v>
      </c>
      <c r="S30" s="88">
        <v>3684.9</v>
      </c>
      <c r="T30" s="88">
        <v>3744.9</v>
      </c>
      <c r="U30" s="88">
        <v>3810.9</v>
      </c>
      <c r="V30" s="88">
        <v>3995.9</v>
      </c>
      <c r="W30" s="88">
        <v>3991.9</v>
      </c>
      <c r="X30" s="88">
        <v>4075.9</v>
      </c>
      <c r="Y30" s="88">
        <v>4087.9</v>
      </c>
      <c r="Z30" s="88">
        <v>4154.58</v>
      </c>
      <c r="AA30" s="88">
        <v>4205.58</v>
      </c>
      <c r="AB30" s="88">
        <v>4286.58</v>
      </c>
      <c r="AC30" s="88">
        <v>4383.58</v>
      </c>
      <c r="AD30" s="88">
        <v>4294.41</v>
      </c>
      <c r="AE30" s="88">
        <v>4096.41</v>
      </c>
      <c r="AF30" s="88">
        <v>4143.41</v>
      </c>
      <c r="AG30" s="88">
        <v>3840.41</v>
      </c>
      <c r="AH30" s="88">
        <v>3701.34</v>
      </c>
      <c r="AI30" s="88">
        <v>3314.34</v>
      </c>
      <c r="AJ30" s="88">
        <v>3310.34</v>
      </c>
      <c r="AK30" s="88">
        <v>3363.34</v>
      </c>
      <c r="AL30" s="88">
        <v>3355.97</v>
      </c>
      <c r="AM30" s="88">
        <v>3440.97</v>
      </c>
      <c r="AN30" s="88">
        <v>3310.97</v>
      </c>
      <c r="AO30" s="88">
        <v>3377.97</v>
      </c>
      <c r="AP30" s="88">
        <v>3382.62</v>
      </c>
      <c r="AQ30" s="88">
        <v>3426.62</v>
      </c>
      <c r="AR30" s="88">
        <v>3457.62</v>
      </c>
      <c r="AS30" s="88">
        <v>3474.62</v>
      </c>
      <c r="AT30" s="88">
        <v>3488.63</v>
      </c>
      <c r="AU30" s="88">
        <v>3488.63</v>
      </c>
      <c r="AV30" s="88">
        <v>3476.63</v>
      </c>
      <c r="AW30" s="88">
        <v>3457.63</v>
      </c>
      <c r="AX30" s="88">
        <v>3435.49</v>
      </c>
      <c r="AY30" s="88">
        <v>3401.49</v>
      </c>
      <c r="AZ30" s="88">
        <v>3360.49</v>
      </c>
      <c r="BA30" s="88">
        <v>3312.49</v>
      </c>
      <c r="BB30" s="88">
        <v>3220</v>
      </c>
      <c r="BC30" s="88">
        <v>3156</v>
      </c>
      <c r="BD30" s="88">
        <v>3084</v>
      </c>
      <c r="BE30" s="88">
        <v>3004</v>
      </c>
      <c r="BF30" s="88">
        <v>2959.09</v>
      </c>
      <c r="BG30" s="88">
        <v>2866.09</v>
      </c>
      <c r="BH30" s="88">
        <v>2982.09</v>
      </c>
      <c r="BI30" s="88">
        <v>2915.09</v>
      </c>
      <c r="BJ30" s="88">
        <v>3078.34</v>
      </c>
      <c r="BK30" s="88">
        <v>3064.34</v>
      </c>
      <c r="BL30" s="88">
        <v>3100.34</v>
      </c>
      <c r="BM30" s="88">
        <v>3321.34</v>
      </c>
      <c r="BN30" s="88">
        <v>3578.24</v>
      </c>
      <c r="BO30" s="88">
        <v>3457.24</v>
      </c>
      <c r="BP30" s="88">
        <v>3512.24</v>
      </c>
      <c r="BQ30" s="88">
        <v>3810.24</v>
      </c>
      <c r="BR30" s="88">
        <v>4179.8999999999996</v>
      </c>
      <c r="BS30" s="88">
        <v>4134.8999999999996</v>
      </c>
      <c r="BT30" s="88">
        <v>4103.8999999999996</v>
      </c>
      <c r="BU30" s="88">
        <v>4086.9</v>
      </c>
      <c r="BV30" s="88">
        <v>4093.9</v>
      </c>
      <c r="BW30" s="88">
        <v>4092.9</v>
      </c>
      <c r="BX30" s="88">
        <v>4093.9</v>
      </c>
      <c r="BY30" s="88">
        <v>4089.9</v>
      </c>
      <c r="BZ30" s="88">
        <v>4092.9</v>
      </c>
      <c r="CA30" s="88">
        <v>4101.8999999999996</v>
      </c>
      <c r="CB30" s="88">
        <v>4106.8999999999996</v>
      </c>
      <c r="CC30" s="88">
        <v>4112.8999999999996</v>
      </c>
      <c r="CD30" s="88">
        <v>4122.8999999999996</v>
      </c>
      <c r="CE30" s="88">
        <v>4130.8999999999996</v>
      </c>
      <c r="CF30" s="88">
        <v>4138.8999999999996</v>
      </c>
      <c r="CG30" s="88">
        <v>4146.8999999999996</v>
      </c>
      <c r="CH30" s="88">
        <v>4136.8999999999996</v>
      </c>
      <c r="CI30" s="88">
        <v>4136.8999999999996</v>
      </c>
      <c r="CJ30" s="88">
        <v>4144.8999999999996</v>
      </c>
      <c r="CK30" s="88">
        <v>4152.8999999999996</v>
      </c>
      <c r="CL30" s="88">
        <v>4168.8999999999996</v>
      </c>
      <c r="CM30" s="88">
        <v>3926.9</v>
      </c>
      <c r="CN30" s="88">
        <v>3829.9</v>
      </c>
      <c r="CO30" s="88">
        <v>3812.9</v>
      </c>
      <c r="CP30" s="88">
        <v>3744.9</v>
      </c>
      <c r="CQ30" s="88">
        <v>3553.9</v>
      </c>
      <c r="CR30" s="88">
        <v>3489.9</v>
      </c>
      <c r="CS30" s="88">
        <v>3495.9</v>
      </c>
      <c r="CT30" s="89"/>
      <c r="CU30" s="89"/>
      <c r="CV30" s="89"/>
      <c r="CW30" s="90"/>
      <c r="CX30" s="91">
        <f t="array" ref="CX30">SUMPRODUCT(B30:CW30*0.25)</f>
        <v>88405.660000000105</v>
      </c>
    </row>
    <row r="31" spans="1:102" ht="24.95" customHeight="1" x14ac:dyDescent="0.2">
      <c r="A31" s="92" t="s">
        <v>26</v>
      </c>
      <c r="B31" s="93">
        <v>1840.732</v>
      </c>
      <c r="C31" s="94">
        <v>1838.393</v>
      </c>
      <c r="D31" s="94">
        <v>1841.405</v>
      </c>
      <c r="E31" s="94">
        <v>1854.886</v>
      </c>
      <c r="F31" s="94">
        <v>1750.963</v>
      </c>
      <c r="G31" s="94">
        <v>1764.0070000000001</v>
      </c>
      <c r="H31" s="94">
        <v>1774.817</v>
      </c>
      <c r="I31" s="94">
        <v>1781.9849999999999</v>
      </c>
      <c r="J31" s="94">
        <v>1834.848</v>
      </c>
      <c r="K31" s="94">
        <v>1842.0509999999999</v>
      </c>
      <c r="L31" s="94">
        <v>1860.74</v>
      </c>
      <c r="M31" s="94">
        <v>1883.104</v>
      </c>
      <c r="N31" s="94">
        <v>1879.3679999999999</v>
      </c>
      <c r="O31" s="94">
        <v>1881.748</v>
      </c>
      <c r="P31" s="94">
        <v>1886.7449999999999</v>
      </c>
      <c r="Q31" s="94">
        <v>1893.3040000000001</v>
      </c>
      <c r="R31" s="94">
        <v>1908.998</v>
      </c>
      <c r="S31" s="94">
        <v>1911.3209999999999</v>
      </c>
      <c r="T31" s="94">
        <v>1924.941</v>
      </c>
      <c r="U31" s="94">
        <v>1957.711</v>
      </c>
      <c r="V31" s="94">
        <v>2118.3739999999998</v>
      </c>
      <c r="W31" s="94">
        <v>2141.3609999999999</v>
      </c>
      <c r="X31" s="94">
        <v>2082.7840000000001</v>
      </c>
      <c r="Y31" s="94">
        <v>2095.1639999999998</v>
      </c>
      <c r="Z31" s="94">
        <v>2254.1640000000002</v>
      </c>
      <c r="AA31" s="94">
        <v>2394.9929999999999</v>
      </c>
      <c r="AB31" s="94">
        <v>2631.6370000000002</v>
      </c>
      <c r="AC31" s="94">
        <v>2693.9859999999999</v>
      </c>
      <c r="AD31" s="94">
        <v>2730.5169999999998</v>
      </c>
      <c r="AE31" s="94">
        <v>2750.3389999999999</v>
      </c>
      <c r="AF31" s="94">
        <v>2979.665</v>
      </c>
      <c r="AG31" s="94">
        <v>3230.2020000000002</v>
      </c>
      <c r="AH31" s="94">
        <v>3767.7849999999999</v>
      </c>
      <c r="AI31" s="94">
        <v>3961.2919999999999</v>
      </c>
      <c r="AJ31" s="94">
        <v>4280.8509999999997</v>
      </c>
      <c r="AK31" s="94">
        <v>4158.1170000000002</v>
      </c>
      <c r="AL31" s="94">
        <v>4666.2070000000003</v>
      </c>
      <c r="AM31" s="94">
        <v>4554.6710000000003</v>
      </c>
      <c r="AN31" s="94">
        <v>4628.0879999999997</v>
      </c>
      <c r="AO31" s="94">
        <v>4704.1059999999998</v>
      </c>
      <c r="AP31" s="94">
        <v>4821.9849999999997</v>
      </c>
      <c r="AQ31" s="94">
        <v>4743.3779999999997</v>
      </c>
      <c r="AR31" s="94">
        <v>4417.4669999999996</v>
      </c>
      <c r="AS31" s="94">
        <v>4352.0640000000003</v>
      </c>
      <c r="AT31" s="94">
        <v>4970.2550000000001</v>
      </c>
      <c r="AU31" s="94">
        <v>4981.1210000000001</v>
      </c>
      <c r="AV31" s="94">
        <v>4980.4769999999999</v>
      </c>
      <c r="AW31" s="94">
        <v>4918.6620000000003</v>
      </c>
      <c r="AX31" s="94">
        <v>4653.5839999999998</v>
      </c>
      <c r="AY31" s="94">
        <v>4673.3389999999999</v>
      </c>
      <c r="AZ31" s="94">
        <v>4596.6610000000001</v>
      </c>
      <c r="BA31" s="94">
        <v>4541.7489999999998</v>
      </c>
      <c r="BB31" s="94">
        <v>4608.777</v>
      </c>
      <c r="BC31" s="94">
        <v>4501.6790000000001</v>
      </c>
      <c r="BD31" s="94">
        <v>4382.8180000000002</v>
      </c>
      <c r="BE31" s="94">
        <v>4234.9989999999998</v>
      </c>
      <c r="BF31" s="94">
        <v>4014.4</v>
      </c>
      <c r="BG31" s="94">
        <v>3993.8389999999999</v>
      </c>
      <c r="BH31" s="94">
        <v>3800.2249999999999</v>
      </c>
      <c r="BI31" s="94">
        <v>3867.413</v>
      </c>
      <c r="BJ31" s="94">
        <v>3524.2979999999998</v>
      </c>
      <c r="BK31" s="94">
        <v>3202.7550000000001</v>
      </c>
      <c r="BL31" s="94">
        <v>3002.9490000000001</v>
      </c>
      <c r="BM31" s="94">
        <v>3214.9319999999998</v>
      </c>
      <c r="BN31" s="94">
        <v>2264.7559999999999</v>
      </c>
      <c r="BO31" s="94">
        <v>2901.9090000000001</v>
      </c>
      <c r="BP31" s="94">
        <v>2781.2959999999998</v>
      </c>
      <c r="BQ31" s="94">
        <v>2748.38</v>
      </c>
      <c r="BR31" s="94">
        <v>2161.7219999999998</v>
      </c>
      <c r="BS31" s="94">
        <v>2277.0329999999999</v>
      </c>
      <c r="BT31" s="94">
        <v>2340.9679999999998</v>
      </c>
      <c r="BU31" s="94">
        <v>2421.212</v>
      </c>
      <c r="BV31" s="94">
        <v>2247.7449999999999</v>
      </c>
      <c r="BW31" s="94">
        <v>2348.248</v>
      </c>
      <c r="BX31" s="94">
        <v>2355.4679999999998</v>
      </c>
      <c r="BY31" s="94">
        <v>2361.1309999999999</v>
      </c>
      <c r="BZ31" s="94">
        <v>2380.7489999999998</v>
      </c>
      <c r="CA31" s="94">
        <v>2338.5140000000001</v>
      </c>
      <c r="CB31" s="94">
        <v>2407.0659999999998</v>
      </c>
      <c r="CC31" s="94">
        <v>2400.4609999999998</v>
      </c>
      <c r="CD31" s="94">
        <v>2410.1460000000002</v>
      </c>
      <c r="CE31" s="94">
        <v>2410.9110000000001</v>
      </c>
      <c r="CF31" s="94">
        <v>2409.277</v>
      </c>
      <c r="CG31" s="94">
        <v>2364.98</v>
      </c>
      <c r="CH31" s="94">
        <v>2433.2829999999999</v>
      </c>
      <c r="CI31" s="94">
        <v>2357.8969999999999</v>
      </c>
      <c r="CJ31" s="94">
        <v>2368.6509999999998</v>
      </c>
      <c r="CK31" s="94">
        <v>2349.3850000000002</v>
      </c>
      <c r="CL31" s="94">
        <v>2407.549</v>
      </c>
      <c r="CM31" s="94">
        <v>2396.799</v>
      </c>
      <c r="CN31" s="94">
        <v>2313.2939999999999</v>
      </c>
      <c r="CO31" s="94">
        <v>2254.578</v>
      </c>
      <c r="CP31" s="94">
        <v>2531.9459999999999</v>
      </c>
      <c r="CQ31" s="94">
        <v>2602.549</v>
      </c>
      <c r="CR31" s="94">
        <v>2566.049</v>
      </c>
      <c r="CS31" s="94">
        <v>2370.654</v>
      </c>
      <c r="CT31" s="95"/>
      <c r="CU31" s="95"/>
      <c r="CV31" s="95"/>
      <c r="CW31" s="96"/>
      <c r="CX31" s="97">
        <f t="array" ref="CX31">SUMPRODUCT(B31:CW31*0.25)</f>
        <v>70555.200500000006</v>
      </c>
    </row>
    <row r="32" spans="1:102" ht="24.95" customHeight="1" x14ac:dyDescent="0.2">
      <c r="A32" s="101" t="s">
        <v>27</v>
      </c>
      <c r="B32" s="98">
        <v>1990</v>
      </c>
      <c r="C32" s="99">
        <v>1678.6669999999999</v>
      </c>
      <c r="D32" s="99">
        <v>1537.3330000000001</v>
      </c>
      <c r="E32" s="99">
        <v>1487</v>
      </c>
      <c r="F32" s="99">
        <v>1555.6669999999999</v>
      </c>
      <c r="G32" s="99">
        <v>1505.3330000000001</v>
      </c>
      <c r="H32" s="99">
        <v>1455</v>
      </c>
      <c r="I32" s="99">
        <v>1455</v>
      </c>
      <c r="J32" s="99">
        <v>1455</v>
      </c>
      <c r="K32" s="99">
        <v>1455</v>
      </c>
      <c r="L32" s="99">
        <v>1455</v>
      </c>
      <c r="M32" s="99">
        <v>1455</v>
      </c>
      <c r="N32" s="99">
        <v>1455</v>
      </c>
      <c r="O32" s="99">
        <v>1455</v>
      </c>
      <c r="P32" s="99">
        <v>1455</v>
      </c>
      <c r="Q32" s="99">
        <v>1455</v>
      </c>
      <c r="R32" s="99">
        <v>1455</v>
      </c>
      <c r="S32" s="99">
        <v>1455</v>
      </c>
      <c r="T32" s="99">
        <v>1455</v>
      </c>
      <c r="U32" s="99">
        <v>1455</v>
      </c>
      <c r="V32" s="99">
        <v>1255</v>
      </c>
      <c r="W32" s="99">
        <v>1255</v>
      </c>
      <c r="X32" s="99">
        <v>996</v>
      </c>
      <c r="Y32" s="99">
        <v>916</v>
      </c>
      <c r="Z32" s="99">
        <v>836</v>
      </c>
      <c r="AA32" s="99">
        <v>836</v>
      </c>
      <c r="AB32" s="99">
        <v>836</v>
      </c>
      <c r="AC32" s="99">
        <v>836</v>
      </c>
      <c r="AD32" s="99">
        <v>836</v>
      </c>
      <c r="AE32" s="99">
        <v>836</v>
      </c>
      <c r="AF32" s="99">
        <v>806</v>
      </c>
      <c r="AG32" s="99">
        <v>806</v>
      </c>
      <c r="AH32" s="99">
        <v>806</v>
      </c>
      <c r="AI32" s="99">
        <v>806</v>
      </c>
      <c r="AJ32" s="99">
        <v>806</v>
      </c>
      <c r="AK32" s="99">
        <v>806</v>
      </c>
      <c r="AL32" s="99">
        <v>646</v>
      </c>
      <c r="AM32" s="99">
        <v>646</v>
      </c>
      <c r="AN32" s="99">
        <v>588.33299999999997</v>
      </c>
      <c r="AO32" s="99">
        <v>381.66699999999997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>
        <v>40</v>
      </c>
      <c r="BC32" s="99">
        <v>60</v>
      </c>
      <c r="BD32" s="99">
        <v>110</v>
      </c>
      <c r="BE32" s="99">
        <v>140</v>
      </c>
      <c r="BF32" s="99">
        <v>310</v>
      </c>
      <c r="BG32" s="99">
        <v>375</v>
      </c>
      <c r="BH32" s="99">
        <v>530</v>
      </c>
      <c r="BI32" s="99">
        <v>745</v>
      </c>
      <c r="BJ32" s="99">
        <v>938</v>
      </c>
      <c r="BK32" s="99">
        <v>1023</v>
      </c>
      <c r="BL32" s="99">
        <v>1153</v>
      </c>
      <c r="BM32" s="99">
        <v>1274</v>
      </c>
      <c r="BN32" s="99">
        <v>1701</v>
      </c>
      <c r="BO32" s="99">
        <v>1716</v>
      </c>
      <c r="BP32" s="99">
        <v>1836</v>
      </c>
      <c r="BQ32" s="99">
        <v>1856</v>
      </c>
      <c r="BR32" s="99">
        <v>1975</v>
      </c>
      <c r="BS32" s="99">
        <v>1975</v>
      </c>
      <c r="BT32" s="99">
        <v>1975</v>
      </c>
      <c r="BU32" s="99">
        <v>1975</v>
      </c>
      <c r="BV32" s="99">
        <v>1975</v>
      </c>
      <c r="BW32" s="99">
        <v>1975</v>
      </c>
      <c r="BX32" s="99">
        <v>1975</v>
      </c>
      <c r="BY32" s="99">
        <v>1975</v>
      </c>
      <c r="BZ32" s="99">
        <v>1975</v>
      </c>
      <c r="CA32" s="99">
        <v>1975</v>
      </c>
      <c r="CB32" s="99">
        <v>1975</v>
      </c>
      <c r="CC32" s="99">
        <v>1975</v>
      </c>
      <c r="CD32" s="99">
        <v>1975</v>
      </c>
      <c r="CE32" s="99">
        <v>1975</v>
      </c>
      <c r="CF32" s="99">
        <v>1975</v>
      </c>
      <c r="CG32" s="99">
        <v>1975</v>
      </c>
      <c r="CH32" s="99">
        <v>1975</v>
      </c>
      <c r="CI32" s="99">
        <v>1975</v>
      </c>
      <c r="CJ32" s="99">
        <v>1975</v>
      </c>
      <c r="CK32" s="99">
        <v>1975</v>
      </c>
      <c r="CL32" s="99">
        <v>1925</v>
      </c>
      <c r="CM32" s="99">
        <v>1925</v>
      </c>
      <c r="CN32" s="99">
        <v>1925</v>
      </c>
      <c r="CO32" s="99">
        <v>1925</v>
      </c>
      <c r="CP32" s="99">
        <v>1725</v>
      </c>
      <c r="CQ32" s="99">
        <v>1725</v>
      </c>
      <c r="CR32" s="99">
        <v>1725</v>
      </c>
      <c r="CS32" s="99">
        <v>1825</v>
      </c>
      <c r="CT32" s="100"/>
      <c r="CU32" s="100"/>
      <c r="CV32" s="100"/>
      <c r="CW32" s="102"/>
      <c r="CX32" s="103">
        <f t="array" ref="CX32">SUMPRODUCT(B32:CW32*0.25)</f>
        <v>28666.75</v>
      </c>
    </row>
    <row r="33" spans="1:102" ht="30" customHeight="1" thickBot="1" x14ac:dyDescent="0.25">
      <c r="A33" s="75" t="s">
        <v>28</v>
      </c>
      <c r="B33" s="76">
        <f>SUM(B30:B32)</f>
        <v>7379.6319999999996</v>
      </c>
      <c r="C33" s="77">
        <f t="shared" ref="C33:BN33" si="5">SUM(C30:C32)</f>
        <v>7080.9599999999991</v>
      </c>
      <c r="D33" s="77">
        <f t="shared" si="5"/>
        <v>6957.6380000000008</v>
      </c>
      <c r="E33" s="77">
        <f t="shared" si="5"/>
        <v>6937.7860000000001</v>
      </c>
      <c r="F33" s="77">
        <f t="shared" si="5"/>
        <v>6881.5300000000007</v>
      </c>
      <c r="G33" s="77">
        <f t="shared" si="5"/>
        <v>6785.24</v>
      </c>
      <c r="H33" s="77">
        <f t="shared" si="5"/>
        <v>6762.7170000000006</v>
      </c>
      <c r="I33" s="77">
        <f t="shared" si="5"/>
        <v>6787.8850000000002</v>
      </c>
      <c r="J33" s="77">
        <f t="shared" si="5"/>
        <v>6856.7479999999996</v>
      </c>
      <c r="K33" s="77">
        <f t="shared" si="5"/>
        <v>6877.951</v>
      </c>
      <c r="L33" s="77">
        <f t="shared" si="5"/>
        <v>6909.64</v>
      </c>
      <c r="M33" s="77">
        <f t="shared" si="5"/>
        <v>6944.0039999999999</v>
      </c>
      <c r="N33" s="77">
        <f t="shared" si="5"/>
        <v>6952.268</v>
      </c>
      <c r="O33" s="77">
        <f t="shared" si="5"/>
        <v>6962.6480000000001</v>
      </c>
      <c r="P33" s="77">
        <f t="shared" si="5"/>
        <v>6972.6450000000004</v>
      </c>
      <c r="Q33" s="77">
        <f t="shared" si="5"/>
        <v>6982.2039999999997</v>
      </c>
      <c r="R33" s="77">
        <f t="shared" si="5"/>
        <v>6998.8980000000001</v>
      </c>
      <c r="S33" s="77">
        <f t="shared" si="5"/>
        <v>7051.2209999999995</v>
      </c>
      <c r="T33" s="77">
        <f t="shared" si="5"/>
        <v>7124.8410000000003</v>
      </c>
      <c r="U33" s="77">
        <f t="shared" si="5"/>
        <v>7223.6109999999999</v>
      </c>
      <c r="V33" s="77">
        <f t="shared" si="5"/>
        <v>7369.2739999999994</v>
      </c>
      <c r="W33" s="77">
        <f t="shared" si="5"/>
        <v>7388.2610000000004</v>
      </c>
      <c r="X33" s="77">
        <f t="shared" si="5"/>
        <v>7154.6840000000002</v>
      </c>
      <c r="Y33" s="77">
        <f t="shared" si="5"/>
        <v>7099.0640000000003</v>
      </c>
      <c r="Z33" s="77">
        <f t="shared" si="5"/>
        <v>7244.7440000000006</v>
      </c>
      <c r="AA33" s="77">
        <f t="shared" si="5"/>
        <v>7436.5730000000003</v>
      </c>
      <c r="AB33" s="77">
        <f t="shared" si="5"/>
        <v>7754.2170000000006</v>
      </c>
      <c r="AC33" s="77">
        <f t="shared" si="5"/>
        <v>7913.5659999999998</v>
      </c>
      <c r="AD33" s="77">
        <f t="shared" si="5"/>
        <v>7860.9269999999997</v>
      </c>
      <c r="AE33" s="77">
        <f t="shared" si="5"/>
        <v>7682.7489999999998</v>
      </c>
      <c r="AF33" s="77">
        <f t="shared" si="5"/>
        <v>7929.0749999999998</v>
      </c>
      <c r="AG33" s="77">
        <f t="shared" si="5"/>
        <v>7876.6120000000001</v>
      </c>
      <c r="AH33" s="77">
        <f t="shared" si="5"/>
        <v>8275.125</v>
      </c>
      <c r="AI33" s="77">
        <f t="shared" si="5"/>
        <v>8081.6319999999996</v>
      </c>
      <c r="AJ33" s="77">
        <f t="shared" si="5"/>
        <v>8397.1909999999989</v>
      </c>
      <c r="AK33" s="77">
        <f t="shared" si="5"/>
        <v>8327.4570000000003</v>
      </c>
      <c r="AL33" s="77">
        <f t="shared" si="5"/>
        <v>8668.1769999999997</v>
      </c>
      <c r="AM33" s="77">
        <f t="shared" si="5"/>
        <v>8641.6409999999996</v>
      </c>
      <c r="AN33" s="77">
        <f t="shared" si="5"/>
        <v>8527.3909999999996</v>
      </c>
      <c r="AO33" s="77">
        <f t="shared" si="5"/>
        <v>8463.7429999999986</v>
      </c>
      <c r="AP33" s="77">
        <f t="shared" si="5"/>
        <v>8204.6049999999996</v>
      </c>
      <c r="AQ33" s="77">
        <f t="shared" si="5"/>
        <v>8169.9979999999996</v>
      </c>
      <c r="AR33" s="77">
        <f t="shared" si="5"/>
        <v>7875.0869999999995</v>
      </c>
      <c r="AS33" s="77">
        <f t="shared" si="5"/>
        <v>7826.6840000000002</v>
      </c>
      <c r="AT33" s="77">
        <f t="shared" si="5"/>
        <v>8458.8850000000002</v>
      </c>
      <c r="AU33" s="77">
        <f t="shared" si="5"/>
        <v>8469.7510000000002</v>
      </c>
      <c r="AV33" s="77">
        <f t="shared" si="5"/>
        <v>8457.107</v>
      </c>
      <c r="AW33" s="77">
        <f t="shared" si="5"/>
        <v>8376.2920000000013</v>
      </c>
      <c r="AX33" s="77">
        <f t="shared" si="5"/>
        <v>8089.0739999999996</v>
      </c>
      <c r="AY33" s="77">
        <f t="shared" si="5"/>
        <v>8074.8289999999997</v>
      </c>
      <c r="AZ33" s="77">
        <f t="shared" si="5"/>
        <v>7957.1509999999998</v>
      </c>
      <c r="BA33" s="77">
        <f t="shared" si="5"/>
        <v>7854.2389999999996</v>
      </c>
      <c r="BB33" s="77">
        <f t="shared" si="5"/>
        <v>7868.777</v>
      </c>
      <c r="BC33" s="77">
        <f t="shared" si="5"/>
        <v>7717.6790000000001</v>
      </c>
      <c r="BD33" s="77">
        <f t="shared" si="5"/>
        <v>7576.8180000000002</v>
      </c>
      <c r="BE33" s="77">
        <f t="shared" si="5"/>
        <v>7378.9989999999998</v>
      </c>
      <c r="BF33" s="77">
        <f t="shared" si="5"/>
        <v>7283.49</v>
      </c>
      <c r="BG33" s="77">
        <f t="shared" si="5"/>
        <v>7234.9290000000001</v>
      </c>
      <c r="BH33" s="77">
        <f t="shared" si="5"/>
        <v>7312.3150000000005</v>
      </c>
      <c r="BI33" s="77">
        <f t="shared" si="5"/>
        <v>7527.5030000000006</v>
      </c>
      <c r="BJ33" s="77">
        <f t="shared" si="5"/>
        <v>7540.6379999999999</v>
      </c>
      <c r="BK33" s="77">
        <f t="shared" si="5"/>
        <v>7290.0950000000003</v>
      </c>
      <c r="BL33" s="77">
        <f t="shared" si="5"/>
        <v>7256.2890000000007</v>
      </c>
      <c r="BM33" s="77">
        <f t="shared" si="5"/>
        <v>7810.2719999999999</v>
      </c>
      <c r="BN33" s="77">
        <f t="shared" si="5"/>
        <v>7543.9959999999992</v>
      </c>
      <c r="BO33" s="77">
        <f t="shared" ref="BO33:CW33" si="6">SUM(BO30:BO32)</f>
        <v>8075.1489999999994</v>
      </c>
      <c r="BP33" s="77">
        <f t="shared" si="6"/>
        <v>8129.5360000000001</v>
      </c>
      <c r="BQ33" s="77">
        <f t="shared" si="6"/>
        <v>8414.619999999999</v>
      </c>
      <c r="BR33" s="77">
        <f t="shared" si="6"/>
        <v>8316.6219999999994</v>
      </c>
      <c r="BS33" s="77">
        <f t="shared" si="6"/>
        <v>8386.9329999999991</v>
      </c>
      <c r="BT33" s="77">
        <f t="shared" si="6"/>
        <v>8419.8679999999986</v>
      </c>
      <c r="BU33" s="77">
        <f t="shared" si="6"/>
        <v>8483.112000000001</v>
      </c>
      <c r="BV33" s="77">
        <f t="shared" si="6"/>
        <v>8316.6450000000004</v>
      </c>
      <c r="BW33" s="77">
        <f t="shared" si="6"/>
        <v>8416.148000000001</v>
      </c>
      <c r="BX33" s="77">
        <f t="shared" si="6"/>
        <v>8424.3680000000004</v>
      </c>
      <c r="BY33" s="77">
        <f t="shared" si="6"/>
        <v>8426.030999999999</v>
      </c>
      <c r="BZ33" s="77">
        <f t="shared" si="6"/>
        <v>8448.6489999999994</v>
      </c>
      <c r="CA33" s="77">
        <f t="shared" si="6"/>
        <v>8415.4140000000007</v>
      </c>
      <c r="CB33" s="77">
        <f t="shared" si="6"/>
        <v>8488.9660000000003</v>
      </c>
      <c r="CC33" s="77">
        <f t="shared" si="6"/>
        <v>8488.360999999999</v>
      </c>
      <c r="CD33" s="77">
        <f t="shared" si="6"/>
        <v>8508.0460000000003</v>
      </c>
      <c r="CE33" s="77">
        <f t="shared" si="6"/>
        <v>8516.8109999999997</v>
      </c>
      <c r="CF33" s="77">
        <f t="shared" si="6"/>
        <v>8523.1769999999997</v>
      </c>
      <c r="CG33" s="77">
        <f t="shared" si="6"/>
        <v>8486.8799999999992</v>
      </c>
      <c r="CH33" s="77">
        <f t="shared" si="6"/>
        <v>8545.1829999999991</v>
      </c>
      <c r="CI33" s="77">
        <f t="shared" si="6"/>
        <v>8469.7969999999987</v>
      </c>
      <c r="CJ33" s="77">
        <f t="shared" si="6"/>
        <v>8488.5509999999995</v>
      </c>
      <c r="CK33" s="77">
        <f t="shared" si="6"/>
        <v>8477.2849999999999</v>
      </c>
      <c r="CL33" s="77">
        <f t="shared" si="6"/>
        <v>8501.4490000000005</v>
      </c>
      <c r="CM33" s="77">
        <f t="shared" si="6"/>
        <v>8248.6990000000005</v>
      </c>
      <c r="CN33" s="77">
        <f t="shared" si="6"/>
        <v>8068.1939999999995</v>
      </c>
      <c r="CO33" s="77">
        <f t="shared" si="6"/>
        <v>7992.4780000000001</v>
      </c>
      <c r="CP33" s="77">
        <f t="shared" si="6"/>
        <v>8001.8459999999995</v>
      </c>
      <c r="CQ33" s="77">
        <f t="shared" si="6"/>
        <v>7881.4490000000005</v>
      </c>
      <c r="CR33" s="77">
        <f t="shared" si="6"/>
        <v>7780.9490000000005</v>
      </c>
      <c r="CS33" s="77">
        <f t="shared" si="6"/>
        <v>7691.5540000000001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187627.61050000013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218</v>
      </c>
      <c r="C36" s="115">
        <v>218</v>
      </c>
      <c r="D36" s="115">
        <v>218</v>
      </c>
      <c r="E36" s="115">
        <v>218</v>
      </c>
      <c r="F36" s="115">
        <v>218</v>
      </c>
      <c r="G36" s="115">
        <v>218</v>
      </c>
      <c r="H36" s="115">
        <v>218</v>
      </c>
      <c r="I36" s="115">
        <v>218</v>
      </c>
      <c r="J36" s="115">
        <v>227</v>
      </c>
      <c r="K36" s="115">
        <v>227</v>
      </c>
      <c r="L36" s="115">
        <v>227</v>
      </c>
      <c r="M36" s="115">
        <v>227</v>
      </c>
      <c r="N36" s="115">
        <v>218</v>
      </c>
      <c r="O36" s="115">
        <v>218</v>
      </c>
      <c r="P36" s="115">
        <v>218</v>
      </c>
      <c r="Q36" s="115">
        <v>218</v>
      </c>
      <c r="R36" s="115">
        <v>218</v>
      </c>
      <c r="S36" s="115">
        <v>218</v>
      </c>
      <c r="T36" s="115">
        <v>218</v>
      </c>
      <c r="U36" s="115">
        <v>218</v>
      </c>
      <c r="V36" s="115">
        <v>218</v>
      </c>
      <c r="W36" s="115">
        <v>218</v>
      </c>
      <c r="X36" s="115">
        <v>218</v>
      </c>
      <c r="Y36" s="115">
        <v>218</v>
      </c>
      <c r="Z36" s="115">
        <v>218</v>
      </c>
      <c r="AA36" s="115">
        <v>218</v>
      </c>
      <c r="AB36" s="115">
        <v>218</v>
      </c>
      <c r="AC36" s="115">
        <v>218</v>
      </c>
      <c r="AD36" s="115">
        <v>233</v>
      </c>
      <c r="AE36" s="115">
        <v>233</v>
      </c>
      <c r="AF36" s="115">
        <v>233</v>
      </c>
      <c r="AG36" s="115">
        <v>233</v>
      </c>
      <c r="AH36" s="115">
        <v>169</v>
      </c>
      <c r="AI36" s="115">
        <v>169</v>
      </c>
      <c r="AJ36" s="115">
        <v>169</v>
      </c>
      <c r="AK36" s="115">
        <v>169</v>
      </c>
      <c r="AL36" s="115">
        <v>129</v>
      </c>
      <c r="AM36" s="115">
        <v>129</v>
      </c>
      <c r="AN36" s="115">
        <v>129</v>
      </c>
      <c r="AO36" s="115">
        <v>129</v>
      </c>
      <c r="AP36" s="115">
        <v>134</v>
      </c>
      <c r="AQ36" s="115">
        <v>134</v>
      </c>
      <c r="AR36" s="115">
        <v>134</v>
      </c>
      <c r="AS36" s="115">
        <v>134</v>
      </c>
      <c r="AT36" s="115">
        <v>134</v>
      </c>
      <c r="AU36" s="115">
        <v>134</v>
      </c>
      <c r="AV36" s="115">
        <v>134</v>
      </c>
      <c r="AW36" s="115">
        <v>134</v>
      </c>
      <c r="AX36" s="115">
        <v>134</v>
      </c>
      <c r="AY36" s="115">
        <v>134</v>
      </c>
      <c r="AZ36" s="115">
        <v>134</v>
      </c>
      <c r="BA36" s="115">
        <v>134</v>
      </c>
      <c r="BB36" s="115">
        <v>138</v>
      </c>
      <c r="BC36" s="115">
        <v>138</v>
      </c>
      <c r="BD36" s="115">
        <v>138</v>
      </c>
      <c r="BE36" s="115">
        <v>138</v>
      </c>
      <c r="BF36" s="115">
        <v>129</v>
      </c>
      <c r="BG36" s="115">
        <v>129</v>
      </c>
      <c r="BH36" s="115">
        <v>129</v>
      </c>
      <c r="BI36" s="115">
        <v>129</v>
      </c>
      <c r="BJ36" s="115">
        <v>127</v>
      </c>
      <c r="BK36" s="115">
        <v>127</v>
      </c>
      <c r="BL36" s="115">
        <v>127</v>
      </c>
      <c r="BM36" s="115">
        <v>127</v>
      </c>
      <c r="BN36" s="115">
        <v>250</v>
      </c>
      <c r="BO36" s="115">
        <v>250</v>
      </c>
      <c r="BP36" s="115">
        <v>250</v>
      </c>
      <c r="BQ36" s="115">
        <v>250</v>
      </c>
      <c r="BR36" s="115">
        <v>283</v>
      </c>
      <c r="BS36" s="115">
        <v>283</v>
      </c>
      <c r="BT36" s="115">
        <v>283</v>
      </c>
      <c r="BU36" s="115">
        <v>283</v>
      </c>
      <c r="BV36" s="115">
        <v>273</v>
      </c>
      <c r="BW36" s="115">
        <v>273</v>
      </c>
      <c r="BX36" s="115">
        <v>273</v>
      </c>
      <c r="BY36" s="115">
        <v>273</v>
      </c>
      <c r="BZ36" s="115">
        <v>288</v>
      </c>
      <c r="CA36" s="115">
        <v>288</v>
      </c>
      <c r="CB36" s="115">
        <v>288</v>
      </c>
      <c r="CC36" s="115">
        <v>288</v>
      </c>
      <c r="CD36" s="115">
        <v>264</v>
      </c>
      <c r="CE36" s="115">
        <v>264</v>
      </c>
      <c r="CF36" s="115">
        <v>264</v>
      </c>
      <c r="CG36" s="115">
        <v>264</v>
      </c>
      <c r="CH36" s="115">
        <v>256</v>
      </c>
      <c r="CI36" s="115">
        <v>256</v>
      </c>
      <c r="CJ36" s="115">
        <v>256</v>
      </c>
      <c r="CK36" s="115">
        <v>256</v>
      </c>
      <c r="CL36" s="115">
        <v>242</v>
      </c>
      <c r="CM36" s="115">
        <v>242</v>
      </c>
      <c r="CN36" s="115">
        <v>242</v>
      </c>
      <c r="CO36" s="115">
        <v>242</v>
      </c>
      <c r="CP36" s="115">
        <v>260</v>
      </c>
      <c r="CQ36" s="115">
        <v>260</v>
      </c>
      <c r="CR36" s="115">
        <v>260</v>
      </c>
      <c r="CS36" s="115">
        <v>260</v>
      </c>
      <c r="CT36" s="116"/>
      <c r="CU36" s="116"/>
      <c r="CV36" s="116"/>
      <c r="CW36" s="117"/>
      <c r="CX36" s="91">
        <f t="array" ref="CX36">SUMPRODUCT(B36:CW36*0.25)</f>
        <v>4978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>
        <v>4</v>
      </c>
      <c r="AU37" s="120">
        <v>4</v>
      </c>
      <c r="AV37" s="120">
        <v>4</v>
      </c>
      <c r="AW37" s="120">
        <v>4</v>
      </c>
      <c r="AX37" s="120">
        <v>6</v>
      </c>
      <c r="AY37" s="120">
        <v>6</v>
      </c>
      <c r="AZ37" s="120">
        <v>6</v>
      </c>
      <c r="BA37" s="120">
        <v>6</v>
      </c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10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46.9</v>
      </c>
      <c r="BF38" s="120">
        <v>196.8</v>
      </c>
      <c r="BG38" s="120">
        <v>219.5</v>
      </c>
      <c r="BH38" s="120">
        <v>137.9</v>
      </c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150.27500000000001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37</v>
      </c>
      <c r="K39" s="120">
        <v>37</v>
      </c>
      <c r="L39" s="120">
        <v>37</v>
      </c>
      <c r="M39" s="120">
        <v>37</v>
      </c>
      <c r="N39" s="120">
        <v>35</v>
      </c>
      <c r="O39" s="120">
        <v>35</v>
      </c>
      <c r="P39" s="120">
        <v>35</v>
      </c>
      <c r="Q39" s="120">
        <v>35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25</v>
      </c>
      <c r="AE39" s="120">
        <v>25</v>
      </c>
      <c r="AF39" s="120">
        <v>25</v>
      </c>
      <c r="AG39" s="120">
        <v>25</v>
      </c>
      <c r="AH39" s="120">
        <v>5</v>
      </c>
      <c r="AI39" s="120">
        <v>5</v>
      </c>
      <c r="AJ39" s="120">
        <v>5</v>
      </c>
      <c r="AK39" s="120">
        <v>5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>
        <v>5</v>
      </c>
      <c r="BG39" s="120">
        <v>5</v>
      </c>
      <c r="BH39" s="120">
        <v>5</v>
      </c>
      <c r="BI39" s="120">
        <v>5</v>
      </c>
      <c r="BJ39" s="120">
        <v>11.877000000000001</v>
      </c>
      <c r="BK39" s="120">
        <v>11.877000000000001</v>
      </c>
      <c r="BL39" s="120">
        <v>11.877000000000001</v>
      </c>
      <c r="BM39" s="120">
        <v>11.877000000000001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768.87699999999995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75.8</v>
      </c>
      <c r="CA40" s="120">
        <v>75.8</v>
      </c>
      <c r="CB40" s="120">
        <v>75.8</v>
      </c>
      <c r="CC40" s="120">
        <v>75.8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75.8</v>
      </c>
    </row>
    <row r="41" spans="1:102" ht="30" customHeight="1" thickBot="1" x14ac:dyDescent="0.25">
      <c r="A41" s="105" t="s">
        <v>35</v>
      </c>
      <c r="B41" s="106">
        <f>SUM(B36:B40)</f>
        <v>268</v>
      </c>
      <c r="C41" s="107">
        <f t="shared" ref="C41:BN41" si="7">SUM(C36:C40)</f>
        <v>268</v>
      </c>
      <c r="D41" s="107">
        <f t="shared" si="7"/>
        <v>268</v>
      </c>
      <c r="E41" s="107">
        <f t="shared" si="7"/>
        <v>268</v>
      </c>
      <c r="F41" s="107">
        <f t="shared" si="7"/>
        <v>268</v>
      </c>
      <c r="G41" s="107">
        <f t="shared" si="7"/>
        <v>268</v>
      </c>
      <c r="H41" s="107">
        <f t="shared" si="7"/>
        <v>268</v>
      </c>
      <c r="I41" s="107">
        <f t="shared" si="7"/>
        <v>268</v>
      </c>
      <c r="J41" s="107">
        <f t="shared" si="7"/>
        <v>264</v>
      </c>
      <c r="K41" s="107">
        <f t="shared" si="7"/>
        <v>264</v>
      </c>
      <c r="L41" s="107">
        <f t="shared" si="7"/>
        <v>264</v>
      </c>
      <c r="M41" s="107">
        <f t="shared" si="7"/>
        <v>264</v>
      </c>
      <c r="N41" s="107">
        <f t="shared" si="7"/>
        <v>253</v>
      </c>
      <c r="O41" s="107">
        <f t="shared" si="7"/>
        <v>253</v>
      </c>
      <c r="P41" s="107">
        <f t="shared" si="7"/>
        <v>253</v>
      </c>
      <c r="Q41" s="107">
        <f t="shared" si="7"/>
        <v>253</v>
      </c>
      <c r="R41" s="107">
        <f t="shared" si="7"/>
        <v>268</v>
      </c>
      <c r="S41" s="107">
        <f t="shared" si="7"/>
        <v>268</v>
      </c>
      <c r="T41" s="107">
        <f t="shared" si="7"/>
        <v>268</v>
      </c>
      <c r="U41" s="107">
        <f t="shared" si="7"/>
        <v>268</v>
      </c>
      <c r="V41" s="107">
        <f t="shared" si="7"/>
        <v>268</v>
      </c>
      <c r="W41" s="107">
        <f t="shared" si="7"/>
        <v>268</v>
      </c>
      <c r="X41" s="107">
        <f t="shared" si="7"/>
        <v>268</v>
      </c>
      <c r="Y41" s="107">
        <f t="shared" si="7"/>
        <v>268</v>
      </c>
      <c r="Z41" s="107">
        <f t="shared" si="7"/>
        <v>268</v>
      </c>
      <c r="AA41" s="107">
        <f t="shared" si="7"/>
        <v>268</v>
      </c>
      <c r="AB41" s="107">
        <f t="shared" si="7"/>
        <v>268</v>
      </c>
      <c r="AC41" s="107">
        <f t="shared" si="7"/>
        <v>268</v>
      </c>
      <c r="AD41" s="107">
        <f t="shared" si="7"/>
        <v>258</v>
      </c>
      <c r="AE41" s="107">
        <f t="shared" si="7"/>
        <v>258</v>
      </c>
      <c r="AF41" s="107">
        <f t="shared" si="7"/>
        <v>258</v>
      </c>
      <c r="AG41" s="107">
        <f t="shared" si="7"/>
        <v>258</v>
      </c>
      <c r="AH41" s="107">
        <f t="shared" si="7"/>
        <v>174</v>
      </c>
      <c r="AI41" s="107">
        <f t="shared" si="7"/>
        <v>174</v>
      </c>
      <c r="AJ41" s="107">
        <f t="shared" si="7"/>
        <v>174</v>
      </c>
      <c r="AK41" s="107">
        <f t="shared" si="7"/>
        <v>174</v>
      </c>
      <c r="AL41" s="107">
        <f t="shared" si="7"/>
        <v>129</v>
      </c>
      <c r="AM41" s="107">
        <f t="shared" si="7"/>
        <v>129</v>
      </c>
      <c r="AN41" s="107">
        <f t="shared" si="7"/>
        <v>129</v>
      </c>
      <c r="AO41" s="107">
        <f t="shared" si="7"/>
        <v>129</v>
      </c>
      <c r="AP41" s="107">
        <f t="shared" si="7"/>
        <v>134</v>
      </c>
      <c r="AQ41" s="107">
        <f t="shared" si="7"/>
        <v>134</v>
      </c>
      <c r="AR41" s="107">
        <f t="shared" si="7"/>
        <v>134</v>
      </c>
      <c r="AS41" s="107">
        <f t="shared" si="7"/>
        <v>134</v>
      </c>
      <c r="AT41" s="107">
        <f t="shared" si="7"/>
        <v>138</v>
      </c>
      <c r="AU41" s="107">
        <f t="shared" si="7"/>
        <v>138</v>
      </c>
      <c r="AV41" s="107">
        <f t="shared" si="7"/>
        <v>138</v>
      </c>
      <c r="AW41" s="107">
        <f t="shared" si="7"/>
        <v>138</v>
      </c>
      <c r="AX41" s="107">
        <f t="shared" si="7"/>
        <v>140</v>
      </c>
      <c r="AY41" s="107">
        <f t="shared" si="7"/>
        <v>140</v>
      </c>
      <c r="AZ41" s="107">
        <f t="shared" si="7"/>
        <v>140</v>
      </c>
      <c r="BA41" s="107">
        <f t="shared" si="7"/>
        <v>140</v>
      </c>
      <c r="BB41" s="107">
        <f t="shared" si="7"/>
        <v>138</v>
      </c>
      <c r="BC41" s="107">
        <f t="shared" si="7"/>
        <v>138</v>
      </c>
      <c r="BD41" s="107">
        <f t="shared" si="7"/>
        <v>138</v>
      </c>
      <c r="BE41" s="107">
        <f t="shared" si="7"/>
        <v>184.9</v>
      </c>
      <c r="BF41" s="107">
        <f t="shared" si="7"/>
        <v>330.8</v>
      </c>
      <c r="BG41" s="107">
        <f t="shared" si="7"/>
        <v>353.5</v>
      </c>
      <c r="BH41" s="107">
        <f t="shared" si="7"/>
        <v>271.89999999999998</v>
      </c>
      <c r="BI41" s="107">
        <f t="shared" si="7"/>
        <v>134</v>
      </c>
      <c r="BJ41" s="107">
        <f t="shared" si="7"/>
        <v>138.87700000000001</v>
      </c>
      <c r="BK41" s="107">
        <f t="shared" si="7"/>
        <v>138.87700000000001</v>
      </c>
      <c r="BL41" s="107">
        <f t="shared" si="7"/>
        <v>138.87700000000001</v>
      </c>
      <c r="BM41" s="107">
        <f t="shared" si="7"/>
        <v>138.87700000000001</v>
      </c>
      <c r="BN41" s="107">
        <f t="shared" si="7"/>
        <v>300</v>
      </c>
      <c r="BO41" s="107">
        <f t="shared" ref="BO41:CW41" si="8">SUM(BO36:BO40)</f>
        <v>300</v>
      </c>
      <c r="BP41" s="107">
        <f t="shared" si="8"/>
        <v>300</v>
      </c>
      <c r="BQ41" s="107">
        <f t="shared" si="8"/>
        <v>300</v>
      </c>
      <c r="BR41" s="107">
        <f t="shared" si="8"/>
        <v>333</v>
      </c>
      <c r="BS41" s="107">
        <f t="shared" si="8"/>
        <v>333</v>
      </c>
      <c r="BT41" s="107">
        <f t="shared" si="8"/>
        <v>333</v>
      </c>
      <c r="BU41" s="107">
        <f t="shared" si="8"/>
        <v>333</v>
      </c>
      <c r="BV41" s="107">
        <f t="shared" si="8"/>
        <v>323</v>
      </c>
      <c r="BW41" s="107">
        <f t="shared" si="8"/>
        <v>323</v>
      </c>
      <c r="BX41" s="107">
        <f t="shared" si="8"/>
        <v>323</v>
      </c>
      <c r="BY41" s="107">
        <f t="shared" si="8"/>
        <v>323</v>
      </c>
      <c r="BZ41" s="107">
        <f t="shared" si="8"/>
        <v>413.8</v>
      </c>
      <c r="CA41" s="107">
        <f t="shared" si="8"/>
        <v>413.8</v>
      </c>
      <c r="CB41" s="107">
        <f t="shared" si="8"/>
        <v>413.8</v>
      </c>
      <c r="CC41" s="107">
        <f t="shared" si="8"/>
        <v>413.8</v>
      </c>
      <c r="CD41" s="107">
        <f t="shared" si="8"/>
        <v>314</v>
      </c>
      <c r="CE41" s="107">
        <f t="shared" si="8"/>
        <v>314</v>
      </c>
      <c r="CF41" s="107">
        <f t="shared" si="8"/>
        <v>314</v>
      </c>
      <c r="CG41" s="107">
        <f t="shared" si="8"/>
        <v>314</v>
      </c>
      <c r="CH41" s="107">
        <f t="shared" si="8"/>
        <v>306</v>
      </c>
      <c r="CI41" s="107">
        <f t="shared" si="8"/>
        <v>306</v>
      </c>
      <c r="CJ41" s="107">
        <f t="shared" si="8"/>
        <v>306</v>
      </c>
      <c r="CK41" s="107">
        <f t="shared" si="8"/>
        <v>306</v>
      </c>
      <c r="CL41" s="107">
        <f t="shared" si="8"/>
        <v>292</v>
      </c>
      <c r="CM41" s="107">
        <f t="shared" si="8"/>
        <v>292</v>
      </c>
      <c r="CN41" s="107">
        <f t="shared" si="8"/>
        <v>292</v>
      </c>
      <c r="CO41" s="107">
        <f t="shared" si="8"/>
        <v>292</v>
      </c>
      <c r="CP41" s="107">
        <f t="shared" si="8"/>
        <v>310</v>
      </c>
      <c r="CQ41" s="107">
        <f t="shared" si="8"/>
        <v>310</v>
      </c>
      <c r="CR41" s="107">
        <f t="shared" si="8"/>
        <v>310</v>
      </c>
      <c r="CS41" s="107">
        <f t="shared" si="8"/>
        <v>310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5982.9520000000002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46.9</v>
      </c>
      <c r="BF46" s="120">
        <v>196.8</v>
      </c>
      <c r="BG46" s="120">
        <v>219.5</v>
      </c>
      <c r="BH46" s="120">
        <v>137.9</v>
      </c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150.27500000000001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75.8</v>
      </c>
      <c r="CA48" s="120">
        <v>75.8</v>
      </c>
      <c r="CB48" s="120">
        <v>75.8</v>
      </c>
      <c r="CC48" s="120">
        <v>75.8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75.8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46.9</v>
      </c>
      <c r="BF50" s="107">
        <f t="shared" si="9"/>
        <v>196.8</v>
      </c>
      <c r="BG50" s="107">
        <f t="shared" si="9"/>
        <v>219.5</v>
      </c>
      <c r="BH50" s="107">
        <f t="shared" si="9"/>
        <v>137.9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75.8</v>
      </c>
      <c r="CA50" s="107">
        <f t="shared" si="10"/>
        <v>75.8</v>
      </c>
      <c r="CB50" s="107">
        <f t="shared" si="10"/>
        <v>75.8</v>
      </c>
      <c r="CC50" s="107">
        <f t="shared" si="10"/>
        <v>75.8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226.07499999999999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7379.6319999999996</v>
      </c>
      <c r="C53" s="107">
        <f t="shared" ref="C53:BN53" si="13">C17+C27+C41</f>
        <v>7080.96</v>
      </c>
      <c r="D53" s="107">
        <f t="shared" si="13"/>
        <v>6957.6379999999999</v>
      </c>
      <c r="E53" s="107">
        <f t="shared" si="13"/>
        <v>6937.7860000000001</v>
      </c>
      <c r="F53" s="107">
        <f t="shared" si="13"/>
        <v>6881.5300000000007</v>
      </c>
      <c r="G53" s="107">
        <f t="shared" si="13"/>
        <v>6785.24</v>
      </c>
      <c r="H53" s="107">
        <f t="shared" si="13"/>
        <v>6762.7169999999996</v>
      </c>
      <c r="I53" s="107">
        <f t="shared" si="13"/>
        <v>6787.8850000000002</v>
      </c>
      <c r="J53" s="107">
        <f t="shared" si="13"/>
        <v>6856.7480000000005</v>
      </c>
      <c r="K53" s="107">
        <f t="shared" si="13"/>
        <v>6877.951</v>
      </c>
      <c r="L53" s="107">
        <f t="shared" si="13"/>
        <v>6909.64</v>
      </c>
      <c r="M53" s="107">
        <f t="shared" si="13"/>
        <v>6944.0039999999999</v>
      </c>
      <c r="N53" s="107">
        <f t="shared" si="13"/>
        <v>6952.268</v>
      </c>
      <c r="O53" s="107">
        <f t="shared" si="13"/>
        <v>6962.6480000000001</v>
      </c>
      <c r="P53" s="107">
        <f t="shared" si="13"/>
        <v>6972.6450000000004</v>
      </c>
      <c r="Q53" s="107">
        <f t="shared" si="13"/>
        <v>6982.2039999999997</v>
      </c>
      <c r="R53" s="107">
        <f t="shared" si="13"/>
        <v>6998.8980000000001</v>
      </c>
      <c r="S53" s="107">
        <f t="shared" si="13"/>
        <v>7051.2210000000005</v>
      </c>
      <c r="T53" s="107">
        <f t="shared" si="13"/>
        <v>7124.8410000000003</v>
      </c>
      <c r="U53" s="107">
        <f t="shared" si="13"/>
        <v>7223.6110000000008</v>
      </c>
      <c r="V53" s="107">
        <f t="shared" si="13"/>
        <v>7369.2740000000003</v>
      </c>
      <c r="W53" s="107">
        <f t="shared" si="13"/>
        <v>7388.2610000000004</v>
      </c>
      <c r="X53" s="107">
        <f t="shared" si="13"/>
        <v>7154.6840000000002</v>
      </c>
      <c r="Y53" s="107">
        <f t="shared" si="13"/>
        <v>7099.0640000000003</v>
      </c>
      <c r="Z53" s="107">
        <f t="shared" si="13"/>
        <v>7244.7440000000006</v>
      </c>
      <c r="AA53" s="107">
        <f t="shared" si="13"/>
        <v>7436.5730000000003</v>
      </c>
      <c r="AB53" s="107">
        <f t="shared" si="13"/>
        <v>7754.2169999999996</v>
      </c>
      <c r="AC53" s="107">
        <f t="shared" si="13"/>
        <v>7913.5659999999998</v>
      </c>
      <c r="AD53" s="107">
        <f t="shared" si="13"/>
        <v>7860.9269999999997</v>
      </c>
      <c r="AE53" s="107">
        <f t="shared" si="13"/>
        <v>7682.7489999999998</v>
      </c>
      <c r="AF53" s="107">
        <f t="shared" si="13"/>
        <v>7929.0749999999989</v>
      </c>
      <c r="AG53" s="107">
        <f t="shared" si="13"/>
        <v>7876.6119999999992</v>
      </c>
      <c r="AH53" s="107">
        <f t="shared" si="13"/>
        <v>8275.125</v>
      </c>
      <c r="AI53" s="107">
        <f t="shared" si="13"/>
        <v>8081.6320000000014</v>
      </c>
      <c r="AJ53" s="107">
        <f t="shared" si="13"/>
        <v>8397.1909999999989</v>
      </c>
      <c r="AK53" s="107">
        <f t="shared" si="13"/>
        <v>8327.4570000000003</v>
      </c>
      <c r="AL53" s="107">
        <f t="shared" si="13"/>
        <v>8668.1769999999997</v>
      </c>
      <c r="AM53" s="107">
        <f t="shared" si="13"/>
        <v>8641.6409999999996</v>
      </c>
      <c r="AN53" s="107">
        <f t="shared" si="13"/>
        <v>8527.3909999999996</v>
      </c>
      <c r="AO53" s="107">
        <f t="shared" si="13"/>
        <v>8463.7429999999986</v>
      </c>
      <c r="AP53" s="107">
        <f t="shared" si="13"/>
        <v>8204.6049999999996</v>
      </c>
      <c r="AQ53" s="107">
        <f t="shared" si="13"/>
        <v>8169.9979999999996</v>
      </c>
      <c r="AR53" s="107">
        <f t="shared" si="13"/>
        <v>7875.0869999999995</v>
      </c>
      <c r="AS53" s="107">
        <f t="shared" si="13"/>
        <v>7826.6840000000002</v>
      </c>
      <c r="AT53" s="107">
        <f t="shared" si="13"/>
        <v>8458.8850000000002</v>
      </c>
      <c r="AU53" s="107">
        <f t="shared" si="13"/>
        <v>8469.7510000000002</v>
      </c>
      <c r="AV53" s="107">
        <f t="shared" si="13"/>
        <v>8457.107</v>
      </c>
      <c r="AW53" s="107">
        <f t="shared" si="13"/>
        <v>8376.2919999999995</v>
      </c>
      <c r="AX53" s="107">
        <f t="shared" si="13"/>
        <v>8089.0739999999996</v>
      </c>
      <c r="AY53" s="107">
        <f t="shared" si="13"/>
        <v>8074.8289999999988</v>
      </c>
      <c r="AZ53" s="107">
        <f t="shared" si="13"/>
        <v>7957.1509999999998</v>
      </c>
      <c r="BA53" s="107">
        <f t="shared" si="13"/>
        <v>7854.2389999999996</v>
      </c>
      <c r="BB53" s="107">
        <f t="shared" si="13"/>
        <v>7868.7769999999991</v>
      </c>
      <c r="BC53" s="107">
        <f t="shared" si="13"/>
        <v>7717.6790000000001</v>
      </c>
      <c r="BD53" s="107">
        <f t="shared" si="13"/>
        <v>7576.8179999999993</v>
      </c>
      <c r="BE53" s="107">
        <f t="shared" si="13"/>
        <v>7425.8989999999994</v>
      </c>
      <c r="BF53" s="107">
        <f t="shared" si="13"/>
        <v>7480.29</v>
      </c>
      <c r="BG53" s="107">
        <f t="shared" si="13"/>
        <v>7454.4290000000001</v>
      </c>
      <c r="BH53" s="107">
        <f t="shared" si="13"/>
        <v>7450.2150000000001</v>
      </c>
      <c r="BI53" s="107">
        <f t="shared" si="13"/>
        <v>7527.5030000000006</v>
      </c>
      <c r="BJ53" s="107">
        <f t="shared" si="13"/>
        <v>7540.637999999999</v>
      </c>
      <c r="BK53" s="107">
        <f t="shared" si="13"/>
        <v>7290.0950000000012</v>
      </c>
      <c r="BL53" s="107">
        <f t="shared" si="13"/>
        <v>7256.2890000000007</v>
      </c>
      <c r="BM53" s="107">
        <f t="shared" si="13"/>
        <v>7810.2719999999999</v>
      </c>
      <c r="BN53" s="107">
        <f t="shared" si="13"/>
        <v>7543.9960000000001</v>
      </c>
      <c r="BO53" s="107">
        <f t="shared" ref="BO53:CX53" si="14">BO17+BO27+BO41</f>
        <v>8075.1489999999994</v>
      </c>
      <c r="BP53" s="107">
        <f t="shared" si="14"/>
        <v>8129.5360000000001</v>
      </c>
      <c r="BQ53" s="107">
        <f t="shared" si="14"/>
        <v>8414.6200000000008</v>
      </c>
      <c r="BR53" s="107">
        <f t="shared" si="14"/>
        <v>8316.6219999999994</v>
      </c>
      <c r="BS53" s="107">
        <f t="shared" si="14"/>
        <v>8386.9329999999991</v>
      </c>
      <c r="BT53" s="107">
        <f t="shared" si="14"/>
        <v>8419.8680000000004</v>
      </c>
      <c r="BU53" s="107">
        <f t="shared" si="14"/>
        <v>8483.1119999999992</v>
      </c>
      <c r="BV53" s="107">
        <f t="shared" si="14"/>
        <v>8316.6450000000004</v>
      </c>
      <c r="BW53" s="107">
        <f t="shared" si="14"/>
        <v>8416.1479999999992</v>
      </c>
      <c r="BX53" s="107">
        <f t="shared" si="14"/>
        <v>8424.3679999999986</v>
      </c>
      <c r="BY53" s="107">
        <f t="shared" si="14"/>
        <v>8426.030999999999</v>
      </c>
      <c r="BZ53" s="107">
        <f t="shared" si="14"/>
        <v>8524.4489999999987</v>
      </c>
      <c r="CA53" s="107">
        <f t="shared" si="14"/>
        <v>8491.2139999999981</v>
      </c>
      <c r="CB53" s="107">
        <f t="shared" si="14"/>
        <v>8564.7659999999996</v>
      </c>
      <c r="CC53" s="107">
        <f t="shared" si="14"/>
        <v>8564.1610000000001</v>
      </c>
      <c r="CD53" s="107">
        <f t="shared" si="14"/>
        <v>8508.0460000000003</v>
      </c>
      <c r="CE53" s="107">
        <f t="shared" si="14"/>
        <v>8516.8110000000015</v>
      </c>
      <c r="CF53" s="107">
        <f t="shared" si="14"/>
        <v>8523.1769999999997</v>
      </c>
      <c r="CG53" s="107">
        <f t="shared" si="14"/>
        <v>8486.880000000001</v>
      </c>
      <c r="CH53" s="107">
        <f t="shared" si="14"/>
        <v>8545.1829999999991</v>
      </c>
      <c r="CI53" s="107">
        <f t="shared" si="14"/>
        <v>8469.7970000000005</v>
      </c>
      <c r="CJ53" s="107">
        <f t="shared" si="14"/>
        <v>8488.5509999999995</v>
      </c>
      <c r="CK53" s="107">
        <f t="shared" si="14"/>
        <v>8477.2849999999999</v>
      </c>
      <c r="CL53" s="107">
        <f t="shared" si="14"/>
        <v>8501.4490000000005</v>
      </c>
      <c r="CM53" s="107">
        <f t="shared" si="14"/>
        <v>8248.6990000000005</v>
      </c>
      <c r="CN53" s="107">
        <f t="shared" si="14"/>
        <v>8068.1940000000004</v>
      </c>
      <c r="CO53" s="107">
        <f t="shared" si="14"/>
        <v>7992.4780000000001</v>
      </c>
      <c r="CP53" s="107">
        <f t="shared" si="14"/>
        <v>8001.8460000000005</v>
      </c>
      <c r="CQ53" s="107">
        <f t="shared" si="14"/>
        <v>7881.4490000000005</v>
      </c>
      <c r="CR53" s="107">
        <f t="shared" si="14"/>
        <v>7780.9490000000005</v>
      </c>
      <c r="CS53" s="107">
        <f t="shared" si="14"/>
        <v>7691.5540000000001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187853.68549999999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7379.5990000000002</v>
      </c>
      <c r="C5" s="25">
        <v>7080.9250000000002</v>
      </c>
      <c r="D5" s="25">
        <v>6957.6379999999999</v>
      </c>
      <c r="E5" s="25">
        <v>6937.8050000000003</v>
      </c>
      <c r="F5" s="25">
        <v>6881.5640000000003</v>
      </c>
      <c r="G5" s="25">
        <v>6785.201</v>
      </c>
      <c r="H5" s="25">
        <v>6762.6989999999996</v>
      </c>
      <c r="I5" s="25">
        <v>6787.8710000000001</v>
      </c>
      <c r="J5" s="25">
        <v>6856.701</v>
      </c>
      <c r="K5" s="25">
        <v>6877.973</v>
      </c>
      <c r="L5" s="25">
        <v>6909.6139999999996</v>
      </c>
      <c r="M5" s="25">
        <v>6943.9979999999996</v>
      </c>
      <c r="N5" s="25">
        <v>6952.3149999999996</v>
      </c>
      <c r="O5" s="25">
        <v>6962.6660000000002</v>
      </c>
      <c r="P5" s="25">
        <v>6972.6379999999999</v>
      </c>
      <c r="Q5" s="25">
        <v>6982.1729999999998</v>
      </c>
      <c r="R5" s="25">
        <v>6998.8779999999997</v>
      </c>
      <c r="S5" s="25">
        <v>7051.2259999999997</v>
      </c>
      <c r="T5" s="25">
        <v>7124.8609999999999</v>
      </c>
      <c r="U5" s="25">
        <v>7223.6409999999996</v>
      </c>
      <c r="V5" s="25">
        <v>7369.259</v>
      </c>
      <c r="W5" s="25">
        <v>7388.1980000000003</v>
      </c>
      <c r="X5" s="25">
        <v>7154.6719999999996</v>
      </c>
      <c r="Y5" s="25">
        <v>7099.0129999999999</v>
      </c>
      <c r="Z5" s="25">
        <v>7244.7809999999999</v>
      </c>
      <c r="AA5" s="25">
        <v>7436.5649999999996</v>
      </c>
      <c r="AB5" s="25">
        <v>7754.1930000000002</v>
      </c>
      <c r="AC5" s="25">
        <v>7913.6040000000003</v>
      </c>
      <c r="AD5" s="25">
        <v>7860.8829999999998</v>
      </c>
      <c r="AE5" s="25">
        <v>7682.7849999999999</v>
      </c>
      <c r="AF5" s="25">
        <v>7929.0839999999998</v>
      </c>
      <c r="AG5" s="25">
        <v>7876.6180000000004</v>
      </c>
      <c r="AH5" s="25">
        <v>8275.1039999999994</v>
      </c>
      <c r="AI5" s="25">
        <v>8081.6149999999998</v>
      </c>
      <c r="AJ5" s="25">
        <v>8397.1880000000001</v>
      </c>
      <c r="AK5" s="25">
        <v>8327.4459999999999</v>
      </c>
      <c r="AL5" s="25">
        <v>8668.2010000000009</v>
      </c>
      <c r="AM5" s="25">
        <v>8641.6579999999994</v>
      </c>
      <c r="AN5" s="25">
        <v>8527.3950000000004</v>
      </c>
      <c r="AO5" s="25">
        <v>8463.7819999999992</v>
      </c>
      <c r="AP5" s="25">
        <v>8204.6009999999987</v>
      </c>
      <c r="AQ5" s="25">
        <v>8169.9840000000004</v>
      </c>
      <c r="AR5" s="25">
        <v>7875.13</v>
      </c>
      <c r="AS5" s="25">
        <v>7826.6440000000002</v>
      </c>
      <c r="AT5" s="25">
        <v>8458.8850000000002</v>
      </c>
      <c r="AU5" s="25">
        <v>8469.7289999999994</v>
      </c>
      <c r="AV5" s="25">
        <v>8457.1110000000008</v>
      </c>
      <c r="AW5" s="25">
        <v>8376.2659999999996</v>
      </c>
      <c r="AX5" s="25">
        <v>8089.0860000000002</v>
      </c>
      <c r="AY5" s="25">
        <v>8074.7870000000003</v>
      </c>
      <c r="AZ5" s="25">
        <v>7957.143</v>
      </c>
      <c r="BA5" s="25">
        <v>7854.2219999999998</v>
      </c>
      <c r="BB5" s="25">
        <v>7868.7380000000003</v>
      </c>
      <c r="BC5" s="25">
        <v>7717.6540000000005</v>
      </c>
      <c r="BD5" s="25">
        <v>7576.7929999999997</v>
      </c>
      <c r="BE5" s="25">
        <v>7425.9250000000002</v>
      </c>
      <c r="BF5" s="25">
        <v>7480.2929999999997</v>
      </c>
      <c r="BG5" s="25">
        <v>7454.4040000000005</v>
      </c>
      <c r="BH5" s="25">
        <v>7450.1980000000003</v>
      </c>
      <c r="BI5" s="25">
        <v>7527.4949999999999</v>
      </c>
      <c r="BJ5" s="25">
        <v>7540.6629999999996</v>
      </c>
      <c r="BK5" s="25">
        <v>7290.0450000000001</v>
      </c>
      <c r="BL5" s="25">
        <v>7256.25</v>
      </c>
      <c r="BM5" s="25">
        <v>7810.2690000000002</v>
      </c>
      <c r="BN5" s="25">
        <v>7544</v>
      </c>
      <c r="BO5" s="25">
        <v>8075.1980000000003</v>
      </c>
      <c r="BP5" s="25">
        <v>8129.5810000000001</v>
      </c>
      <c r="BQ5" s="25">
        <v>8414.655999999999</v>
      </c>
      <c r="BR5" s="25">
        <v>8316.6260000000002</v>
      </c>
      <c r="BS5" s="25">
        <v>8386.9740000000002</v>
      </c>
      <c r="BT5" s="25">
        <v>8419.8869999999988</v>
      </c>
      <c r="BU5" s="25">
        <v>8483.1540000000005</v>
      </c>
      <c r="BV5" s="25">
        <v>8316.6660000000011</v>
      </c>
      <c r="BW5" s="25">
        <v>8416.1090000000004</v>
      </c>
      <c r="BX5" s="25">
        <v>8424.4179999999997</v>
      </c>
      <c r="BY5" s="25">
        <v>8426.0020000000004</v>
      </c>
      <c r="BZ5" s="25">
        <v>8524.4850000000006</v>
      </c>
      <c r="CA5" s="25">
        <v>8491.3119999999999</v>
      </c>
      <c r="CB5" s="25">
        <v>8564.7740000000013</v>
      </c>
      <c r="CC5" s="25">
        <v>8564.1589999999997</v>
      </c>
      <c r="CD5" s="25">
        <v>8508.0400000000009</v>
      </c>
      <c r="CE5" s="25">
        <v>8516.7780000000002</v>
      </c>
      <c r="CF5" s="25">
        <v>8523.17</v>
      </c>
      <c r="CG5" s="25">
        <v>8486.85</v>
      </c>
      <c r="CH5" s="25">
        <v>8545.1409999999996</v>
      </c>
      <c r="CI5" s="25">
        <v>8469.8329999999987</v>
      </c>
      <c r="CJ5" s="25">
        <v>8488.5450000000001</v>
      </c>
      <c r="CK5" s="25">
        <v>8477.3179999999993</v>
      </c>
      <c r="CL5" s="25">
        <v>8501.4490000000005</v>
      </c>
      <c r="CM5" s="25">
        <v>8248.6719999999987</v>
      </c>
      <c r="CN5" s="25">
        <v>8068.1869999999999</v>
      </c>
      <c r="CO5" s="25">
        <v>7992.4740000000002</v>
      </c>
      <c r="CP5" s="25">
        <v>8001.8459999999995</v>
      </c>
      <c r="CQ5" s="25">
        <v>7881.4489999999996</v>
      </c>
      <c r="CR5" s="25">
        <v>7780.9489999999996</v>
      </c>
      <c r="CS5" s="25">
        <v>7691.5540000000001</v>
      </c>
      <c r="CT5" s="26"/>
      <c r="CU5" s="26"/>
      <c r="CV5" s="26"/>
      <c r="CW5" s="27"/>
      <c r="CX5" s="28">
        <f t="array" ref="CX5">SUMPRODUCT(B5:CW5*0.25)</f>
        <v>187853.65025000001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106.35</v>
      </c>
      <c r="C8" s="37">
        <v>109.95</v>
      </c>
      <c r="D8" s="37">
        <v>110.08</v>
      </c>
      <c r="E8" s="37">
        <v>110.09</v>
      </c>
      <c r="F8" s="37">
        <v>110.59</v>
      </c>
      <c r="G8" s="37">
        <v>111.17</v>
      </c>
      <c r="H8" s="37">
        <v>111.62</v>
      </c>
      <c r="I8" s="37">
        <v>111.27</v>
      </c>
      <c r="J8" s="37">
        <v>114.65</v>
      </c>
      <c r="K8" s="37">
        <v>114.5</v>
      </c>
      <c r="L8" s="37">
        <v>114.45</v>
      </c>
      <c r="M8" s="37">
        <v>114.57</v>
      </c>
      <c r="N8" s="37">
        <v>114.42</v>
      </c>
      <c r="O8" s="37">
        <v>114.26</v>
      </c>
      <c r="P8" s="37">
        <v>115.13</v>
      </c>
      <c r="Q8" s="37">
        <v>117.1</v>
      </c>
      <c r="R8" s="37">
        <v>116.05</v>
      </c>
      <c r="S8" s="37">
        <v>116.3</v>
      </c>
      <c r="T8" s="37">
        <v>125.07</v>
      </c>
      <c r="U8" s="37">
        <v>130.19</v>
      </c>
      <c r="V8" s="37">
        <v>114.74</v>
      </c>
      <c r="W8" s="37">
        <v>127.77</v>
      </c>
      <c r="X8" s="37">
        <v>140.87</v>
      </c>
      <c r="Y8" s="37">
        <v>158.87</v>
      </c>
      <c r="Z8" s="37">
        <v>134.25</v>
      </c>
      <c r="AA8" s="37">
        <v>157.15</v>
      </c>
      <c r="AB8" s="37">
        <v>167.41</v>
      </c>
      <c r="AC8" s="37">
        <v>104.67</v>
      </c>
      <c r="AD8" s="37">
        <v>90.67</v>
      </c>
      <c r="AE8" s="37">
        <v>89.1</v>
      </c>
      <c r="AF8" s="37">
        <v>46.42</v>
      </c>
      <c r="AG8" s="37">
        <v>9.99</v>
      </c>
      <c r="AH8" s="37">
        <v>71.58</v>
      </c>
      <c r="AI8" s="37">
        <v>12.78</v>
      </c>
      <c r="AJ8" s="37">
        <v>5.1100000000000003</v>
      </c>
      <c r="AK8" s="37">
        <v>0.01</v>
      </c>
      <c r="AL8" s="37">
        <v>0.01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0.01</v>
      </c>
      <c r="BH8" s="37">
        <v>0.01</v>
      </c>
      <c r="BI8" s="37">
        <v>0.64</v>
      </c>
      <c r="BJ8" s="37">
        <v>1.38</v>
      </c>
      <c r="BK8" s="37">
        <v>3.99</v>
      </c>
      <c r="BL8" s="37">
        <v>78.430000000000007</v>
      </c>
      <c r="BM8" s="37">
        <v>100.27</v>
      </c>
      <c r="BN8" s="37">
        <v>84.17</v>
      </c>
      <c r="BO8" s="37">
        <v>104.04</v>
      </c>
      <c r="BP8" s="37">
        <v>141.99</v>
      </c>
      <c r="BQ8" s="37">
        <v>176.2</v>
      </c>
      <c r="BR8" s="37">
        <v>105.83</v>
      </c>
      <c r="BS8" s="37">
        <v>120.93</v>
      </c>
      <c r="BT8" s="37">
        <v>126.29</v>
      </c>
      <c r="BU8" s="37">
        <v>169.3</v>
      </c>
      <c r="BV8" s="37">
        <v>123.8</v>
      </c>
      <c r="BW8" s="37">
        <v>159.88999999999999</v>
      </c>
      <c r="BX8" s="37">
        <v>203.1</v>
      </c>
      <c r="BY8" s="37">
        <v>202.59</v>
      </c>
      <c r="BZ8" s="37">
        <v>185.13</v>
      </c>
      <c r="CA8" s="37">
        <v>179.04</v>
      </c>
      <c r="CB8" s="37">
        <v>162.56</v>
      </c>
      <c r="CC8" s="37">
        <v>155.84</v>
      </c>
      <c r="CD8" s="37">
        <v>160.06</v>
      </c>
      <c r="CE8" s="37">
        <v>151.04</v>
      </c>
      <c r="CF8" s="37">
        <v>145.16</v>
      </c>
      <c r="CG8" s="37">
        <v>124.67</v>
      </c>
      <c r="CH8" s="37">
        <v>155.55000000000001</v>
      </c>
      <c r="CI8" s="37">
        <v>145.32</v>
      </c>
      <c r="CJ8" s="37">
        <v>130.59</v>
      </c>
      <c r="CK8" s="37">
        <v>117.04</v>
      </c>
      <c r="CL8" s="37">
        <v>132.66</v>
      </c>
      <c r="CM8" s="37">
        <v>130.82</v>
      </c>
      <c r="CN8" s="37">
        <v>130.4</v>
      </c>
      <c r="CO8" s="37">
        <v>121.88</v>
      </c>
      <c r="CP8" s="37">
        <v>102.62</v>
      </c>
      <c r="CQ8" s="37">
        <v>110</v>
      </c>
      <c r="CR8" s="37">
        <v>104.24</v>
      </c>
      <c r="CS8" s="37">
        <v>100.24</v>
      </c>
      <c r="CT8" s="38"/>
      <c r="CU8" s="38"/>
      <c r="CV8" s="38"/>
      <c r="CW8" s="39"/>
      <c r="CX8" s="40">
        <f>IF(SUM(B8:CW8)&lt;&gt;0,AVERAGEIF(B8:CW8,"&lt;&gt;"""),"")</f>
        <v>87.155625000000029</v>
      </c>
    </row>
    <row r="9" spans="1:102" ht="24.95" customHeight="1" thickBot="1" x14ac:dyDescent="0.25">
      <c r="A9" s="41" t="s">
        <v>6</v>
      </c>
      <c r="B9" s="42">
        <v>109.11750000000001</v>
      </c>
      <c r="C9" s="43">
        <v>109.11750000000001</v>
      </c>
      <c r="D9" s="43">
        <v>109.11750000000001</v>
      </c>
      <c r="E9" s="43">
        <v>109.11750000000001</v>
      </c>
      <c r="F9" s="43">
        <v>111.16249999999999</v>
      </c>
      <c r="G9" s="43">
        <v>111.16249999999999</v>
      </c>
      <c r="H9" s="43">
        <v>111.16249999999999</v>
      </c>
      <c r="I9" s="43">
        <v>111.16249999999999</v>
      </c>
      <c r="J9" s="43">
        <v>114.5425</v>
      </c>
      <c r="K9" s="43">
        <v>114.5425</v>
      </c>
      <c r="L9" s="43">
        <v>114.5425</v>
      </c>
      <c r="M9" s="43">
        <v>114.5425</v>
      </c>
      <c r="N9" s="43">
        <v>115.22750000000001</v>
      </c>
      <c r="O9" s="43">
        <v>115.22750000000001</v>
      </c>
      <c r="P9" s="43">
        <v>115.22750000000001</v>
      </c>
      <c r="Q9" s="43">
        <v>115.22750000000001</v>
      </c>
      <c r="R9" s="43">
        <v>121.9025</v>
      </c>
      <c r="S9" s="43">
        <v>121.9025</v>
      </c>
      <c r="T9" s="43">
        <v>121.9025</v>
      </c>
      <c r="U9" s="43">
        <v>121.9025</v>
      </c>
      <c r="V9" s="43">
        <v>135.5625</v>
      </c>
      <c r="W9" s="43">
        <v>135.5625</v>
      </c>
      <c r="X9" s="43">
        <v>135.5625</v>
      </c>
      <c r="Y9" s="43">
        <v>135.5625</v>
      </c>
      <c r="Z9" s="43">
        <v>140.87</v>
      </c>
      <c r="AA9" s="43">
        <v>140.87</v>
      </c>
      <c r="AB9" s="43">
        <v>140.87</v>
      </c>
      <c r="AC9" s="43">
        <v>140.87</v>
      </c>
      <c r="AD9" s="43">
        <v>59.045000000000002</v>
      </c>
      <c r="AE9" s="43">
        <v>59.045000000000002</v>
      </c>
      <c r="AF9" s="43">
        <v>59.045000000000002</v>
      </c>
      <c r="AG9" s="43">
        <v>59.045000000000002</v>
      </c>
      <c r="AH9" s="43">
        <v>22.37</v>
      </c>
      <c r="AI9" s="43">
        <v>22.37</v>
      </c>
      <c r="AJ9" s="43">
        <v>22.37</v>
      </c>
      <c r="AK9" s="43">
        <v>22.37</v>
      </c>
      <c r="AL9" s="43">
        <v>5.0000000000000001E-3</v>
      </c>
      <c r="AM9" s="43">
        <v>5.0000000000000001E-3</v>
      </c>
      <c r="AN9" s="43">
        <v>5.0000000000000001E-3</v>
      </c>
      <c r="AO9" s="43">
        <v>5.0000000000000001E-3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0.16500000000000001</v>
      </c>
      <c r="BG9" s="43">
        <v>0.16500000000000001</v>
      </c>
      <c r="BH9" s="43">
        <v>0.16500000000000001</v>
      </c>
      <c r="BI9" s="43">
        <v>0.16500000000000001</v>
      </c>
      <c r="BJ9" s="43">
        <v>46.017499999999998</v>
      </c>
      <c r="BK9" s="43">
        <v>46.017499999999998</v>
      </c>
      <c r="BL9" s="43">
        <v>46.017499999999998</v>
      </c>
      <c r="BM9" s="43">
        <v>46.017499999999998</v>
      </c>
      <c r="BN9" s="43">
        <v>126.6</v>
      </c>
      <c r="BO9" s="43">
        <v>126.6</v>
      </c>
      <c r="BP9" s="43">
        <v>126.6</v>
      </c>
      <c r="BQ9" s="43">
        <v>126.6</v>
      </c>
      <c r="BR9" s="43">
        <v>130.58750000000001</v>
      </c>
      <c r="BS9" s="43">
        <v>130.58750000000001</v>
      </c>
      <c r="BT9" s="43">
        <v>130.58750000000001</v>
      </c>
      <c r="BU9" s="43">
        <v>130.58750000000001</v>
      </c>
      <c r="BV9" s="43">
        <v>172.345</v>
      </c>
      <c r="BW9" s="43">
        <v>172.345</v>
      </c>
      <c r="BX9" s="43">
        <v>172.345</v>
      </c>
      <c r="BY9" s="43">
        <v>172.345</v>
      </c>
      <c r="BZ9" s="43">
        <v>170.64250000000001</v>
      </c>
      <c r="CA9" s="43">
        <v>170.64250000000001</v>
      </c>
      <c r="CB9" s="43">
        <v>170.64250000000001</v>
      </c>
      <c r="CC9" s="43">
        <v>170.64250000000001</v>
      </c>
      <c r="CD9" s="43">
        <v>145.23249999999999</v>
      </c>
      <c r="CE9" s="43">
        <v>145.23249999999999</v>
      </c>
      <c r="CF9" s="43">
        <v>145.23249999999999</v>
      </c>
      <c r="CG9" s="43">
        <v>145.23249999999999</v>
      </c>
      <c r="CH9" s="43">
        <v>137.125</v>
      </c>
      <c r="CI9" s="43">
        <v>137.125</v>
      </c>
      <c r="CJ9" s="43">
        <v>137.125</v>
      </c>
      <c r="CK9" s="43">
        <v>137.125</v>
      </c>
      <c r="CL9" s="43">
        <v>128.94</v>
      </c>
      <c r="CM9" s="43">
        <v>128.94</v>
      </c>
      <c r="CN9" s="43">
        <v>128.94</v>
      </c>
      <c r="CO9" s="43">
        <v>128.94</v>
      </c>
      <c r="CP9" s="43">
        <v>104.27500000000001</v>
      </c>
      <c r="CQ9" s="43">
        <v>104.27500000000001</v>
      </c>
      <c r="CR9" s="43">
        <v>104.27500000000001</v>
      </c>
      <c r="CS9" s="43">
        <v>104.27500000000001</v>
      </c>
      <c r="CT9" s="44"/>
      <c r="CU9" s="44"/>
      <c r="CV9" s="44"/>
      <c r="CW9" s="45"/>
      <c r="CX9" s="46">
        <f>IF(SUM(B9:CW9)&lt;&gt;0,AVERAGEIF(B9:CW9,"&lt;&gt;"""),"")</f>
        <v>87.155624999999972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54.66</v>
      </c>
      <c r="Z15" s="71">
        <v>51.872</v>
      </c>
      <c r="AA15" s="71">
        <v>48.62</v>
      </c>
      <c r="AB15" s="71">
        <v>44.228000000000002</v>
      </c>
      <c r="AC15" s="71">
        <v>38.636000000000003</v>
      </c>
      <c r="AD15" s="71">
        <v>32.148000000000003</v>
      </c>
      <c r="AE15" s="71">
        <v>25.76</v>
      </c>
      <c r="AF15" s="71">
        <v>19.808</v>
      </c>
      <c r="AG15" s="71">
        <v>14.023999999999999</v>
      </c>
      <c r="AH15" s="71">
        <v>8.2080000000000002</v>
      </c>
      <c r="AI15" s="71">
        <v>2.7080000000000002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>
        <v>0.128</v>
      </c>
      <c r="BG15" s="71">
        <v>4.0199999999999996</v>
      </c>
      <c r="BH15" s="71">
        <v>8.3079999999999998</v>
      </c>
      <c r="BI15" s="71">
        <v>13.304</v>
      </c>
      <c r="BJ15" s="71">
        <v>18.783999999999999</v>
      </c>
      <c r="BK15" s="71">
        <v>23.896000000000001</v>
      </c>
      <c r="BL15" s="71">
        <v>29.004000000000001</v>
      </c>
      <c r="BM15" s="71">
        <v>34.823999999999998</v>
      </c>
      <c r="BN15" s="71">
        <v>40.991999999999997</v>
      </c>
      <c r="BO15" s="71">
        <v>45.856000000000002</v>
      </c>
      <c r="BP15" s="71">
        <v>49.176000000000002</v>
      </c>
      <c r="BQ15" s="71">
        <v>51.62</v>
      </c>
      <c r="BR15" s="71">
        <v>53.512</v>
      </c>
      <c r="BS15" s="71">
        <v>54.576000000000001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865.91799999999989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54.66</v>
      </c>
      <c r="Z17" s="77">
        <f t="shared" si="0"/>
        <v>51.872</v>
      </c>
      <c r="AA17" s="77">
        <f t="shared" si="0"/>
        <v>48.62</v>
      </c>
      <c r="AB17" s="77">
        <f t="shared" si="0"/>
        <v>44.228000000000002</v>
      </c>
      <c r="AC17" s="77">
        <f t="shared" si="0"/>
        <v>38.636000000000003</v>
      </c>
      <c r="AD17" s="77">
        <f t="shared" si="0"/>
        <v>32.148000000000003</v>
      </c>
      <c r="AE17" s="77">
        <f t="shared" si="0"/>
        <v>25.76</v>
      </c>
      <c r="AF17" s="77">
        <f t="shared" si="0"/>
        <v>19.808</v>
      </c>
      <c r="AG17" s="77">
        <f t="shared" si="0"/>
        <v>14.023999999999999</v>
      </c>
      <c r="AH17" s="77">
        <f t="shared" si="0"/>
        <v>8.2080000000000002</v>
      </c>
      <c r="AI17" s="77">
        <f t="shared" si="0"/>
        <v>2.7080000000000002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0.128</v>
      </c>
      <c r="BG17" s="77">
        <f t="shared" si="0"/>
        <v>4.0199999999999996</v>
      </c>
      <c r="BH17" s="77">
        <f t="shared" si="0"/>
        <v>8.3079999999999998</v>
      </c>
      <c r="BI17" s="77">
        <f t="shared" si="0"/>
        <v>13.304</v>
      </c>
      <c r="BJ17" s="77">
        <f t="shared" si="0"/>
        <v>18.783999999999999</v>
      </c>
      <c r="BK17" s="77">
        <f t="shared" si="0"/>
        <v>23.896000000000001</v>
      </c>
      <c r="BL17" s="77">
        <f t="shared" si="0"/>
        <v>29.004000000000001</v>
      </c>
      <c r="BM17" s="77">
        <f t="shared" si="0"/>
        <v>34.823999999999998</v>
      </c>
      <c r="BN17" s="77">
        <f t="shared" si="0"/>
        <v>40.991999999999997</v>
      </c>
      <c r="BO17" s="77">
        <f t="shared" ref="BO17:CW17" si="1">SUM(BO11:BO16)</f>
        <v>45.856000000000002</v>
      </c>
      <c r="BP17" s="77">
        <f t="shared" si="1"/>
        <v>49.176000000000002</v>
      </c>
      <c r="BQ17" s="77">
        <f t="shared" si="1"/>
        <v>51.62</v>
      </c>
      <c r="BR17" s="77">
        <f t="shared" si="1"/>
        <v>53.512</v>
      </c>
      <c r="BS17" s="77">
        <f t="shared" si="1"/>
        <v>54.576000000000001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865.91799999999989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851.92099999999994</v>
      </c>
      <c r="C20" s="88">
        <v>852.21</v>
      </c>
      <c r="D20" s="88">
        <v>852.34399999999994</v>
      </c>
      <c r="E20" s="88">
        <v>852.42099999999994</v>
      </c>
      <c r="F20" s="88">
        <v>847.07</v>
      </c>
      <c r="G20" s="88">
        <v>847.14899999999989</v>
      </c>
      <c r="H20" s="88">
        <v>846.91600000000005</v>
      </c>
      <c r="I20" s="88">
        <v>846.26300000000003</v>
      </c>
      <c r="J20" s="88">
        <v>809.5440000000001</v>
      </c>
      <c r="K20" s="88">
        <v>809.26499999999999</v>
      </c>
      <c r="L20" s="88">
        <v>808.93000000000006</v>
      </c>
      <c r="M20" s="88">
        <v>809.16099999999994</v>
      </c>
      <c r="N20" s="88">
        <v>801.86200000000008</v>
      </c>
      <c r="O20" s="88">
        <v>801.6</v>
      </c>
      <c r="P20" s="88">
        <v>801.28300000000002</v>
      </c>
      <c r="Q20" s="88">
        <v>801.35599999999999</v>
      </c>
      <c r="R20" s="88">
        <v>801.91700000000003</v>
      </c>
      <c r="S20" s="88">
        <v>801.39599999999996</v>
      </c>
      <c r="T20" s="88">
        <v>800.5139999999999</v>
      </c>
      <c r="U20" s="88">
        <v>799.85400000000004</v>
      </c>
      <c r="V20" s="88">
        <v>801.72299999999996</v>
      </c>
      <c r="W20" s="88">
        <v>801.68299999999988</v>
      </c>
      <c r="X20" s="88">
        <v>794.69900000000007</v>
      </c>
      <c r="Y20" s="88">
        <v>795.37599999999998</v>
      </c>
      <c r="Z20" s="88">
        <v>802.93700000000001</v>
      </c>
      <c r="AA20" s="88">
        <v>804.12699999999995</v>
      </c>
      <c r="AB20" s="88">
        <v>805.096</v>
      </c>
      <c r="AC20" s="88">
        <v>805.327</v>
      </c>
      <c r="AD20" s="88">
        <v>789.23800000000006</v>
      </c>
      <c r="AE20" s="88">
        <v>789.78599999999994</v>
      </c>
      <c r="AF20" s="88">
        <v>789.41800000000001</v>
      </c>
      <c r="AG20" s="88">
        <v>789.51</v>
      </c>
      <c r="AH20" s="88">
        <v>793.303</v>
      </c>
      <c r="AI20" s="88">
        <v>794.00699999999995</v>
      </c>
      <c r="AJ20" s="88">
        <v>799.53100000000006</v>
      </c>
      <c r="AK20" s="88">
        <v>797.96299999999997</v>
      </c>
      <c r="AL20" s="88">
        <v>793.26300000000003</v>
      </c>
      <c r="AM20" s="88">
        <v>793.351</v>
      </c>
      <c r="AN20" s="88">
        <v>791.43599999999992</v>
      </c>
      <c r="AO20" s="88">
        <v>791.12200000000007</v>
      </c>
      <c r="AP20" s="88">
        <v>784.26200000000006</v>
      </c>
      <c r="AQ20" s="88">
        <v>784.27300000000002</v>
      </c>
      <c r="AR20" s="88">
        <v>783.75599999999997</v>
      </c>
      <c r="AS20" s="88">
        <v>783.32100000000003</v>
      </c>
      <c r="AT20" s="88">
        <v>777.61700000000008</v>
      </c>
      <c r="AU20" s="88">
        <v>777.70199999999988</v>
      </c>
      <c r="AV20" s="88">
        <v>778.43299999999999</v>
      </c>
      <c r="AW20" s="88">
        <v>778.07599999999991</v>
      </c>
      <c r="AX20" s="88">
        <v>780.43100000000004</v>
      </c>
      <c r="AY20" s="88">
        <v>780.22699999999998</v>
      </c>
      <c r="AZ20" s="88">
        <v>779.53800000000001</v>
      </c>
      <c r="BA20" s="88">
        <v>779.99200000000008</v>
      </c>
      <c r="BB20" s="88">
        <v>821.87099999999998</v>
      </c>
      <c r="BC20" s="88">
        <v>822.37400000000002</v>
      </c>
      <c r="BD20" s="88">
        <v>822.952</v>
      </c>
      <c r="BE20" s="88">
        <v>823.32799999999997</v>
      </c>
      <c r="BF20" s="88">
        <v>804.62199999999996</v>
      </c>
      <c r="BG20" s="88">
        <v>805.04600000000005</v>
      </c>
      <c r="BH20" s="88">
        <v>809.05000000000007</v>
      </c>
      <c r="BI20" s="88">
        <v>811.52200000000005</v>
      </c>
      <c r="BJ20" s="88">
        <v>807.31900000000007</v>
      </c>
      <c r="BK20" s="88">
        <v>808.09399999999994</v>
      </c>
      <c r="BL20" s="88">
        <v>809.36099999999999</v>
      </c>
      <c r="BM20" s="88">
        <v>810.04</v>
      </c>
      <c r="BN20" s="88">
        <v>748.77</v>
      </c>
      <c r="BO20" s="88">
        <v>749.096</v>
      </c>
      <c r="BP20" s="88">
        <v>744.31999999999994</v>
      </c>
      <c r="BQ20" s="88">
        <v>745.01799999999992</v>
      </c>
      <c r="BR20" s="88">
        <v>658.654</v>
      </c>
      <c r="BS20" s="88">
        <v>659.23300000000006</v>
      </c>
      <c r="BT20" s="88">
        <v>659.279</v>
      </c>
      <c r="BU20" s="88">
        <v>659.15</v>
      </c>
      <c r="BV20" s="88">
        <v>683.96899999999994</v>
      </c>
      <c r="BW20" s="88">
        <v>683.77700000000004</v>
      </c>
      <c r="BX20" s="88">
        <v>684.40600000000006</v>
      </c>
      <c r="BY20" s="88">
        <v>684.26299999999992</v>
      </c>
      <c r="BZ20" s="88">
        <v>660.43700000000001</v>
      </c>
      <c r="CA20" s="88">
        <v>660.42700000000002</v>
      </c>
      <c r="CB20" s="88">
        <v>660.73900000000003</v>
      </c>
      <c r="CC20" s="88">
        <v>660.572</v>
      </c>
      <c r="CD20" s="88">
        <v>656.35</v>
      </c>
      <c r="CE20" s="88">
        <v>656.05599999999993</v>
      </c>
      <c r="CF20" s="88">
        <v>655.79599999999994</v>
      </c>
      <c r="CG20" s="88">
        <v>655.37</v>
      </c>
      <c r="CH20" s="88">
        <v>659.89</v>
      </c>
      <c r="CI20" s="88">
        <v>659.14399999999989</v>
      </c>
      <c r="CJ20" s="88">
        <v>658.26700000000005</v>
      </c>
      <c r="CK20" s="88">
        <v>657.22199999999998</v>
      </c>
      <c r="CL20" s="88">
        <v>796.46400000000006</v>
      </c>
      <c r="CM20" s="88">
        <v>795.82799999999997</v>
      </c>
      <c r="CN20" s="88">
        <v>796.21500000000003</v>
      </c>
      <c r="CO20" s="88">
        <v>796.01300000000003</v>
      </c>
      <c r="CP20" s="88">
        <v>845.29</v>
      </c>
      <c r="CQ20" s="88">
        <v>846.22799999999995</v>
      </c>
      <c r="CR20" s="88">
        <v>846.96600000000001</v>
      </c>
      <c r="CS20" s="88">
        <v>847.81899999999996</v>
      </c>
      <c r="CT20" s="89"/>
      <c r="CU20" s="89"/>
      <c r="CV20" s="89"/>
      <c r="CW20" s="90"/>
      <c r="CX20" s="91">
        <f t="array" ref="CX20">SUMPRODUCT(B20:CW20*0.25)</f>
        <v>18580.026750000005</v>
      </c>
    </row>
    <row r="21" spans="1:102" ht="24.95" customHeight="1" x14ac:dyDescent="0.2">
      <c r="A21" s="92" t="s">
        <v>17</v>
      </c>
      <c r="B21" s="93">
        <v>1057.2750000000001</v>
      </c>
      <c r="C21" s="94">
        <v>1054.202</v>
      </c>
      <c r="D21" s="94">
        <v>1056.576</v>
      </c>
      <c r="E21" s="94">
        <v>1054.0420000000001</v>
      </c>
      <c r="F21" s="94">
        <v>1033.6959999999999</v>
      </c>
      <c r="G21" s="94">
        <v>1031.9839999999999</v>
      </c>
      <c r="H21" s="94">
        <v>1031.115</v>
      </c>
      <c r="I21" s="94">
        <v>1030.499</v>
      </c>
      <c r="J21" s="94">
        <v>1025.44</v>
      </c>
      <c r="K21" s="94">
        <v>1023.0650000000001</v>
      </c>
      <c r="L21" s="94">
        <v>1027.317</v>
      </c>
      <c r="M21" s="94">
        <v>1023.5940000000001</v>
      </c>
      <c r="N21" s="94">
        <v>1034.1270000000002</v>
      </c>
      <c r="O21" s="94">
        <v>1036.691</v>
      </c>
      <c r="P21" s="94">
        <v>1039.5820000000001</v>
      </c>
      <c r="Q21" s="94">
        <v>1040.866</v>
      </c>
      <c r="R21" s="94">
        <v>1068.7110000000002</v>
      </c>
      <c r="S21" s="94">
        <v>1074.6370000000002</v>
      </c>
      <c r="T21" s="94">
        <v>1083.864</v>
      </c>
      <c r="U21" s="94">
        <v>1102.5730000000001</v>
      </c>
      <c r="V21" s="94">
        <v>1198.4330000000002</v>
      </c>
      <c r="W21" s="94">
        <v>1227.9569999999999</v>
      </c>
      <c r="X21" s="94">
        <v>1246.6559999999999</v>
      </c>
      <c r="Y21" s="94">
        <v>1275.2250000000001</v>
      </c>
      <c r="Z21" s="94">
        <v>1372.1930000000002</v>
      </c>
      <c r="AA21" s="94">
        <v>1406.807</v>
      </c>
      <c r="AB21" s="94">
        <v>1437.953</v>
      </c>
      <c r="AC21" s="94">
        <v>1460.701</v>
      </c>
      <c r="AD21" s="94">
        <v>1514.7160000000003</v>
      </c>
      <c r="AE21" s="94">
        <v>1521.96</v>
      </c>
      <c r="AF21" s="94">
        <v>1537.0989999999999</v>
      </c>
      <c r="AG21" s="94">
        <v>1552.212</v>
      </c>
      <c r="AH21" s="94">
        <v>1541.8359999999998</v>
      </c>
      <c r="AI21" s="94">
        <v>1551.1530000000002</v>
      </c>
      <c r="AJ21" s="94">
        <v>1540.9849999999999</v>
      </c>
      <c r="AK21" s="94">
        <v>1531.5260000000001</v>
      </c>
      <c r="AL21" s="94">
        <v>1479.1469999999997</v>
      </c>
      <c r="AM21" s="94">
        <v>1475.7120000000004</v>
      </c>
      <c r="AN21" s="94">
        <v>1462.9920000000002</v>
      </c>
      <c r="AO21" s="94">
        <v>1455.838</v>
      </c>
      <c r="AP21" s="94">
        <v>1399.539</v>
      </c>
      <c r="AQ21" s="94">
        <v>1397.9969999999998</v>
      </c>
      <c r="AR21" s="94">
        <v>1389.0920000000001</v>
      </c>
      <c r="AS21" s="94">
        <v>1380.74</v>
      </c>
      <c r="AT21" s="94">
        <v>1358.2819999999999</v>
      </c>
      <c r="AU21" s="94">
        <v>1360.2549999999999</v>
      </c>
      <c r="AV21" s="94">
        <v>1362.4010000000001</v>
      </c>
      <c r="AW21" s="94">
        <v>1356.1429999999998</v>
      </c>
      <c r="AX21" s="94">
        <v>1352.498</v>
      </c>
      <c r="AY21" s="94">
        <v>1350.9069999999999</v>
      </c>
      <c r="AZ21" s="94">
        <v>1345.5169999999998</v>
      </c>
      <c r="BA21" s="94">
        <v>1337.9669999999999</v>
      </c>
      <c r="BB21" s="94">
        <v>1311.6740000000002</v>
      </c>
      <c r="BC21" s="94">
        <v>1314.8319999999999</v>
      </c>
      <c r="BD21" s="94">
        <v>1307.0459999999998</v>
      </c>
      <c r="BE21" s="94">
        <v>1296.9359999999997</v>
      </c>
      <c r="BF21" s="94">
        <v>1318.1929999999998</v>
      </c>
      <c r="BG21" s="94">
        <v>1317.7710000000002</v>
      </c>
      <c r="BH21" s="94">
        <v>1319.491</v>
      </c>
      <c r="BI21" s="94">
        <v>1311.856</v>
      </c>
      <c r="BJ21" s="94">
        <v>1325.37</v>
      </c>
      <c r="BK21" s="94">
        <v>1325.511</v>
      </c>
      <c r="BL21" s="94">
        <v>1303.2779999999998</v>
      </c>
      <c r="BM21" s="94">
        <v>1303.21</v>
      </c>
      <c r="BN21" s="94">
        <v>1317.7139999999999</v>
      </c>
      <c r="BO21" s="94">
        <v>1317.181</v>
      </c>
      <c r="BP21" s="94">
        <v>1314.1</v>
      </c>
      <c r="BQ21" s="94">
        <v>1308.7670000000001</v>
      </c>
      <c r="BR21" s="94">
        <v>1341.1040000000003</v>
      </c>
      <c r="BS21" s="94">
        <v>1339.212</v>
      </c>
      <c r="BT21" s="94">
        <v>1342.7329999999997</v>
      </c>
      <c r="BU21" s="94">
        <v>1336.105</v>
      </c>
      <c r="BV21" s="94">
        <v>1350.4589999999998</v>
      </c>
      <c r="BW21" s="94">
        <v>1348.2570000000001</v>
      </c>
      <c r="BX21" s="94">
        <v>1336.2650000000001</v>
      </c>
      <c r="BY21" s="94">
        <v>1332.5750000000003</v>
      </c>
      <c r="BZ21" s="94">
        <v>1299.1349999999998</v>
      </c>
      <c r="CA21" s="94">
        <v>1297.114</v>
      </c>
      <c r="CB21" s="94">
        <v>1293.8869999999999</v>
      </c>
      <c r="CC21" s="94">
        <v>1285.1110000000001</v>
      </c>
      <c r="CD21" s="94">
        <v>1234.203</v>
      </c>
      <c r="CE21" s="94">
        <v>1218.7340000000002</v>
      </c>
      <c r="CF21" s="94">
        <v>1195.6479999999999</v>
      </c>
      <c r="CG21" s="94">
        <v>1176.9389999999999</v>
      </c>
      <c r="CH21" s="94">
        <v>1129.7869999999998</v>
      </c>
      <c r="CI21" s="94">
        <v>1123.0330000000001</v>
      </c>
      <c r="CJ21" s="94">
        <v>1115.479</v>
      </c>
      <c r="CK21" s="94">
        <v>1107.0709999999999</v>
      </c>
      <c r="CL21" s="94">
        <v>1079.6430000000003</v>
      </c>
      <c r="CM21" s="94">
        <v>1075.357</v>
      </c>
      <c r="CN21" s="94">
        <v>1068.9019999999998</v>
      </c>
      <c r="CO21" s="94">
        <v>1061.5840000000001</v>
      </c>
      <c r="CP21" s="94">
        <v>1051.2500000000002</v>
      </c>
      <c r="CQ21" s="94">
        <v>1044.0810000000001</v>
      </c>
      <c r="CR21" s="94">
        <v>1043.223</v>
      </c>
      <c r="CS21" s="94">
        <v>1041.144</v>
      </c>
      <c r="CT21" s="95"/>
      <c r="CU21" s="95"/>
      <c r="CV21" s="95"/>
      <c r="CW21" s="96"/>
      <c r="CX21" s="97">
        <f t="array" ref="CX21">SUMPRODUCT(B21:CW21*0.25)</f>
        <v>30198.314999999991</v>
      </c>
    </row>
    <row r="22" spans="1:102" ht="24.95" customHeight="1" x14ac:dyDescent="0.2">
      <c r="A22" s="92" t="s">
        <v>18</v>
      </c>
      <c r="B22" s="98">
        <v>2729.5029999999997</v>
      </c>
      <c r="C22" s="99">
        <v>2643.6129999999998</v>
      </c>
      <c r="D22" s="99">
        <v>2605.7179999999998</v>
      </c>
      <c r="E22" s="99">
        <v>2572.8419999999996</v>
      </c>
      <c r="F22" s="99">
        <v>2579.0979999999995</v>
      </c>
      <c r="G22" s="99">
        <v>2566.8679999999995</v>
      </c>
      <c r="H22" s="99">
        <v>2534.6679999999992</v>
      </c>
      <c r="I22" s="99">
        <v>2499.1089999999999</v>
      </c>
      <c r="J22" s="99">
        <v>2512.0169999999994</v>
      </c>
      <c r="K22" s="99">
        <v>2488.2429999999999</v>
      </c>
      <c r="L22" s="99">
        <v>2461.8670000000002</v>
      </c>
      <c r="M22" s="99">
        <v>2444.1429999999996</v>
      </c>
      <c r="N22" s="99">
        <v>2431.5260000000003</v>
      </c>
      <c r="O22" s="99">
        <v>2418.2749999999996</v>
      </c>
      <c r="P22" s="99">
        <v>2413.6730000000002</v>
      </c>
      <c r="Q22" s="99">
        <v>2426.5509999999999</v>
      </c>
      <c r="R22" s="99">
        <v>2410.4499999999998</v>
      </c>
      <c r="S22" s="99">
        <v>2431.9929999999999</v>
      </c>
      <c r="T22" s="99">
        <v>2490.2829999999999</v>
      </c>
      <c r="U22" s="99">
        <v>2566.2139999999999</v>
      </c>
      <c r="V22" s="99">
        <v>2605.4029999999998</v>
      </c>
      <c r="W22" s="99">
        <v>2716.9579999999996</v>
      </c>
      <c r="X22" s="99">
        <v>2832.0170000000003</v>
      </c>
      <c r="Y22" s="99">
        <v>2959.1519999999996</v>
      </c>
      <c r="Z22" s="99">
        <v>3040.3789999999999</v>
      </c>
      <c r="AA22" s="99">
        <v>3161.6109999999999</v>
      </c>
      <c r="AB22" s="99">
        <v>3280.8160000000003</v>
      </c>
      <c r="AC22" s="99">
        <v>3431.7400000000002</v>
      </c>
      <c r="AD22" s="99">
        <v>3482.8809999999999</v>
      </c>
      <c r="AE22" s="99">
        <v>3567.8789999999999</v>
      </c>
      <c r="AF22" s="99">
        <v>3652.6589999999997</v>
      </c>
      <c r="AG22" s="99">
        <v>3739.0719999999997</v>
      </c>
      <c r="AH22" s="99">
        <v>3768.7570000000001</v>
      </c>
      <c r="AI22" s="99">
        <v>3825.2470000000003</v>
      </c>
      <c r="AJ22" s="99">
        <v>3849.3719999999994</v>
      </c>
      <c r="AK22" s="99">
        <v>3857.3570000000004</v>
      </c>
      <c r="AL22" s="99">
        <v>3833.2910000000002</v>
      </c>
      <c r="AM22" s="99">
        <v>3840.6950000000002</v>
      </c>
      <c r="AN22" s="99">
        <v>3836.567</v>
      </c>
      <c r="AO22" s="99">
        <v>3824.2220000000002</v>
      </c>
      <c r="AP22" s="99">
        <v>3860.4</v>
      </c>
      <c r="AQ22" s="99">
        <v>3852.114</v>
      </c>
      <c r="AR22" s="99">
        <v>3850.5819999999999</v>
      </c>
      <c r="AS22" s="99">
        <v>3877.2830000000004</v>
      </c>
      <c r="AT22" s="99">
        <v>3921.9860000000003</v>
      </c>
      <c r="AU22" s="99">
        <v>3952.4720000000002</v>
      </c>
      <c r="AV22" s="99">
        <v>3963.377</v>
      </c>
      <c r="AW22" s="99">
        <v>3951.1470000000004</v>
      </c>
      <c r="AX22" s="99">
        <v>3950.5569999999998</v>
      </c>
      <c r="AY22" s="99">
        <v>3930.3529999999996</v>
      </c>
      <c r="AZ22" s="99">
        <v>3903.5879999999997</v>
      </c>
      <c r="BA22" s="99">
        <v>3859.5629999999996</v>
      </c>
      <c r="BB22" s="99">
        <v>3762.8929999999996</v>
      </c>
      <c r="BC22" s="99">
        <v>3715.348</v>
      </c>
      <c r="BD22" s="99">
        <v>3661.6950000000002</v>
      </c>
      <c r="BE22" s="99">
        <v>3622.6610000000001</v>
      </c>
      <c r="BF22" s="99">
        <v>3653.35</v>
      </c>
      <c r="BG22" s="99">
        <v>3619.5669999999996</v>
      </c>
      <c r="BH22" s="99">
        <v>3601.3489999999993</v>
      </c>
      <c r="BI22" s="99">
        <v>3573.0129999999995</v>
      </c>
      <c r="BJ22" s="99">
        <v>3564.99</v>
      </c>
      <c r="BK22" s="99">
        <v>3554.1439999999993</v>
      </c>
      <c r="BL22" s="99">
        <v>3526.4070000000002</v>
      </c>
      <c r="BM22" s="99">
        <v>3535.8949999999995</v>
      </c>
      <c r="BN22" s="99">
        <v>3595.1239999999998</v>
      </c>
      <c r="BO22" s="99">
        <v>3602.5650000000005</v>
      </c>
      <c r="BP22" s="99">
        <v>3625.1850000000004</v>
      </c>
      <c r="BQ22" s="99">
        <v>3640.451</v>
      </c>
      <c r="BR22" s="99">
        <v>3899.7559999999994</v>
      </c>
      <c r="BS22" s="99">
        <v>4020.0529999999999</v>
      </c>
      <c r="BT22" s="99">
        <v>4161.3750000000009</v>
      </c>
      <c r="BU22" s="99">
        <v>4282.3990000000003</v>
      </c>
      <c r="BV22" s="99">
        <v>4428.0380000000014</v>
      </c>
      <c r="BW22" s="99">
        <v>4503.7750000000005</v>
      </c>
      <c r="BX22" s="99">
        <v>4504.2470000000003</v>
      </c>
      <c r="BY22" s="99">
        <v>4518.9640000000009</v>
      </c>
      <c r="BZ22" s="99">
        <v>4510.7130000000006</v>
      </c>
      <c r="CA22" s="99">
        <v>4485.2710000000006</v>
      </c>
      <c r="CB22" s="99">
        <v>4478.9480000000003</v>
      </c>
      <c r="CC22" s="99">
        <v>4437.3760000000002</v>
      </c>
      <c r="CD22" s="99">
        <v>4401.8870000000006</v>
      </c>
      <c r="CE22" s="99">
        <v>4338.2879999999996</v>
      </c>
      <c r="CF22" s="99">
        <v>4256.326</v>
      </c>
      <c r="CG22" s="99">
        <v>4178.5410000000011</v>
      </c>
      <c r="CH22" s="99">
        <v>4039.0639999999999</v>
      </c>
      <c r="CI22" s="99">
        <v>3936.056</v>
      </c>
      <c r="CJ22" s="99">
        <v>3856.2989999999995</v>
      </c>
      <c r="CK22" s="99">
        <v>3752.125</v>
      </c>
      <c r="CL22" s="99">
        <v>3608.3419999999996</v>
      </c>
      <c r="CM22" s="99">
        <v>3466.7870000000003</v>
      </c>
      <c r="CN22" s="99">
        <v>3361.97</v>
      </c>
      <c r="CO22" s="99">
        <v>3252.1769999999997</v>
      </c>
      <c r="CP22" s="99">
        <v>3105.3059999999996</v>
      </c>
      <c r="CQ22" s="99">
        <v>2994.14</v>
      </c>
      <c r="CR22" s="99">
        <v>2896.76</v>
      </c>
      <c r="CS22" s="99">
        <v>2810.5909999999999</v>
      </c>
      <c r="CT22" s="100"/>
      <c r="CU22" s="100"/>
      <c r="CV22" s="100"/>
      <c r="CW22" s="96"/>
      <c r="CX22" s="97">
        <f t="array" ref="CX22">SUMPRODUCT(B22:CW22*0.25)</f>
        <v>83636.590500000006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110</v>
      </c>
      <c r="C24" s="94">
        <v>108</v>
      </c>
      <c r="D24" s="94">
        <v>106</v>
      </c>
      <c r="E24" s="94">
        <v>105</v>
      </c>
      <c r="F24" s="94">
        <v>105</v>
      </c>
      <c r="G24" s="94">
        <v>105</v>
      </c>
      <c r="H24" s="94">
        <v>104</v>
      </c>
      <c r="I24" s="94">
        <v>104</v>
      </c>
      <c r="J24" s="94">
        <v>103</v>
      </c>
      <c r="K24" s="94">
        <v>102</v>
      </c>
      <c r="L24" s="94">
        <v>101</v>
      </c>
      <c r="M24" s="94">
        <v>101</v>
      </c>
      <c r="N24" s="94">
        <v>100</v>
      </c>
      <c r="O24" s="94">
        <v>100</v>
      </c>
      <c r="P24" s="94">
        <v>100</v>
      </c>
      <c r="Q24" s="94">
        <v>100</v>
      </c>
      <c r="R24" s="94">
        <v>100</v>
      </c>
      <c r="S24" s="94">
        <v>101</v>
      </c>
      <c r="T24" s="94">
        <v>103</v>
      </c>
      <c r="U24" s="94">
        <v>105</v>
      </c>
      <c r="V24" s="94">
        <v>108</v>
      </c>
      <c r="W24" s="94">
        <v>112</v>
      </c>
      <c r="X24" s="94">
        <v>115</v>
      </c>
      <c r="Y24" s="94">
        <v>118</v>
      </c>
      <c r="Z24" s="94">
        <v>121</v>
      </c>
      <c r="AA24" s="94">
        <v>123</v>
      </c>
      <c r="AB24" s="94">
        <v>122</v>
      </c>
      <c r="AC24" s="94">
        <v>120</v>
      </c>
      <c r="AD24" s="94">
        <v>116</v>
      </c>
      <c r="AE24" s="94">
        <v>111</v>
      </c>
      <c r="AF24" s="94">
        <v>106</v>
      </c>
      <c r="AG24" s="94">
        <v>100</v>
      </c>
      <c r="AH24" s="94">
        <v>94</v>
      </c>
      <c r="AI24" s="94">
        <v>88</v>
      </c>
      <c r="AJ24" s="94">
        <v>82</v>
      </c>
      <c r="AK24" s="94">
        <v>76</v>
      </c>
      <c r="AL24" s="94">
        <v>71</v>
      </c>
      <c r="AM24" s="94">
        <v>66</v>
      </c>
      <c r="AN24" s="94">
        <v>62</v>
      </c>
      <c r="AO24" s="94">
        <v>58</v>
      </c>
      <c r="AP24" s="94">
        <v>54</v>
      </c>
      <c r="AQ24" s="94">
        <v>51</v>
      </c>
      <c r="AR24" s="94">
        <v>50</v>
      </c>
      <c r="AS24" s="94">
        <v>49</v>
      </c>
      <c r="AT24" s="94">
        <v>49</v>
      </c>
      <c r="AU24" s="94">
        <v>49</v>
      </c>
      <c r="AV24" s="94">
        <v>49</v>
      </c>
      <c r="AW24" s="94">
        <v>50</v>
      </c>
      <c r="AX24" s="94">
        <v>50</v>
      </c>
      <c r="AY24" s="94">
        <v>51</v>
      </c>
      <c r="AZ24" s="94">
        <v>52</v>
      </c>
      <c r="BA24" s="94">
        <v>53</v>
      </c>
      <c r="BB24" s="94">
        <v>54</v>
      </c>
      <c r="BC24" s="94">
        <v>56</v>
      </c>
      <c r="BD24" s="94">
        <v>58</v>
      </c>
      <c r="BE24" s="94">
        <v>61</v>
      </c>
      <c r="BF24" s="94">
        <v>64</v>
      </c>
      <c r="BG24" s="94">
        <v>68</v>
      </c>
      <c r="BH24" s="94">
        <v>72</v>
      </c>
      <c r="BI24" s="94">
        <v>77</v>
      </c>
      <c r="BJ24" s="94">
        <v>81</v>
      </c>
      <c r="BK24" s="94">
        <v>87</v>
      </c>
      <c r="BL24" s="94">
        <v>93</v>
      </c>
      <c r="BM24" s="94">
        <v>100</v>
      </c>
      <c r="BN24" s="94">
        <v>107</v>
      </c>
      <c r="BO24" s="94">
        <v>114</v>
      </c>
      <c r="BP24" s="94">
        <v>121</v>
      </c>
      <c r="BQ24" s="94">
        <v>128</v>
      </c>
      <c r="BR24" s="94">
        <v>134</v>
      </c>
      <c r="BS24" s="94">
        <v>140</v>
      </c>
      <c r="BT24" s="94">
        <v>145</v>
      </c>
      <c r="BU24" s="94">
        <v>149</v>
      </c>
      <c r="BV24" s="94">
        <v>153</v>
      </c>
      <c r="BW24" s="94">
        <v>155</v>
      </c>
      <c r="BX24" s="94">
        <v>157</v>
      </c>
      <c r="BY24" s="94">
        <v>157</v>
      </c>
      <c r="BZ24" s="94">
        <v>156</v>
      </c>
      <c r="CA24" s="94">
        <v>156</v>
      </c>
      <c r="CB24" s="94">
        <v>154</v>
      </c>
      <c r="CC24" s="94">
        <v>153</v>
      </c>
      <c r="CD24" s="94">
        <v>151</v>
      </c>
      <c r="CE24" s="94">
        <v>148</v>
      </c>
      <c r="CF24" s="94">
        <v>146</v>
      </c>
      <c r="CG24" s="94">
        <v>143</v>
      </c>
      <c r="CH24" s="94">
        <v>140</v>
      </c>
      <c r="CI24" s="94">
        <v>137</v>
      </c>
      <c r="CJ24" s="94">
        <v>134</v>
      </c>
      <c r="CK24" s="94">
        <v>132</v>
      </c>
      <c r="CL24" s="94">
        <v>129</v>
      </c>
      <c r="CM24" s="94">
        <v>127</v>
      </c>
      <c r="CN24" s="94">
        <v>125</v>
      </c>
      <c r="CO24" s="94">
        <v>122</v>
      </c>
      <c r="CP24" s="94">
        <v>119</v>
      </c>
      <c r="CQ24" s="94">
        <v>116</v>
      </c>
      <c r="CR24" s="94">
        <v>113</v>
      </c>
      <c r="CS24" s="94">
        <v>111</v>
      </c>
      <c r="CT24" s="94"/>
      <c r="CU24" s="94"/>
      <c r="CV24" s="94"/>
      <c r="CW24" s="94"/>
      <c r="CX24" s="97">
        <f t="array" ref="CX24">SUMPRODUCT(B24:CW24*0.25)</f>
        <v>2470.5</v>
      </c>
    </row>
    <row r="25" spans="1:102" ht="24.95" customHeight="1" x14ac:dyDescent="0.2">
      <c r="A25" s="104" t="s">
        <v>21</v>
      </c>
      <c r="B25" s="94">
        <v>231.00000000000003</v>
      </c>
      <c r="C25" s="94">
        <v>231.00000000000003</v>
      </c>
      <c r="D25" s="94">
        <v>231.00000000000003</v>
      </c>
      <c r="E25" s="94">
        <v>231.00000000000003</v>
      </c>
      <c r="F25" s="94">
        <v>220.00000000000003</v>
      </c>
      <c r="G25" s="94">
        <v>220.00000000000003</v>
      </c>
      <c r="H25" s="94">
        <v>220.00000000000003</v>
      </c>
      <c r="I25" s="94">
        <v>220.00000000000003</v>
      </c>
      <c r="J25" s="94">
        <v>212.00000000000003</v>
      </c>
      <c r="K25" s="94">
        <v>212.00000000000003</v>
      </c>
      <c r="L25" s="94">
        <v>212.00000000000003</v>
      </c>
      <c r="M25" s="94">
        <v>212.00000000000003</v>
      </c>
      <c r="N25" s="94">
        <v>207</v>
      </c>
      <c r="O25" s="94">
        <v>207</v>
      </c>
      <c r="P25" s="94">
        <v>207</v>
      </c>
      <c r="Q25" s="94">
        <v>207</v>
      </c>
      <c r="R25" s="94">
        <v>223</v>
      </c>
      <c r="S25" s="94">
        <v>223</v>
      </c>
      <c r="T25" s="94">
        <v>223</v>
      </c>
      <c r="U25" s="94">
        <v>223</v>
      </c>
      <c r="V25" s="94">
        <v>265.99999999999994</v>
      </c>
      <c r="W25" s="94">
        <v>265.99999999999994</v>
      </c>
      <c r="X25" s="94">
        <v>265.99999999999994</v>
      </c>
      <c r="Y25" s="94">
        <v>265.99999999999994</v>
      </c>
      <c r="Z25" s="94">
        <v>305</v>
      </c>
      <c r="AA25" s="94">
        <v>305</v>
      </c>
      <c r="AB25" s="94">
        <v>305</v>
      </c>
      <c r="AC25" s="94">
        <v>305</v>
      </c>
      <c r="AD25" s="94">
        <v>286</v>
      </c>
      <c r="AE25" s="94">
        <v>286</v>
      </c>
      <c r="AF25" s="94">
        <v>286</v>
      </c>
      <c r="AG25" s="94">
        <v>286</v>
      </c>
      <c r="AH25" s="94">
        <v>296.00000000000006</v>
      </c>
      <c r="AI25" s="94">
        <v>296.00000000000006</v>
      </c>
      <c r="AJ25" s="94">
        <v>296.00000000000006</v>
      </c>
      <c r="AK25" s="94">
        <v>296.00000000000006</v>
      </c>
      <c r="AL25" s="94">
        <v>296.00000000000006</v>
      </c>
      <c r="AM25" s="94">
        <v>296.00000000000006</v>
      </c>
      <c r="AN25" s="94">
        <v>296.00000000000006</v>
      </c>
      <c r="AO25" s="94">
        <v>296.00000000000006</v>
      </c>
      <c r="AP25" s="94">
        <v>289</v>
      </c>
      <c r="AQ25" s="94">
        <v>289</v>
      </c>
      <c r="AR25" s="94">
        <v>289</v>
      </c>
      <c r="AS25" s="94">
        <v>289</v>
      </c>
      <c r="AT25" s="94">
        <v>298</v>
      </c>
      <c r="AU25" s="94">
        <v>298</v>
      </c>
      <c r="AV25" s="94">
        <v>298</v>
      </c>
      <c r="AW25" s="94">
        <v>298</v>
      </c>
      <c r="AX25" s="94">
        <v>312</v>
      </c>
      <c r="AY25" s="94">
        <v>312</v>
      </c>
      <c r="AZ25" s="94">
        <v>312</v>
      </c>
      <c r="BA25" s="94">
        <v>312</v>
      </c>
      <c r="BB25" s="94">
        <v>322.00000000000006</v>
      </c>
      <c r="BC25" s="94">
        <v>322.00000000000006</v>
      </c>
      <c r="BD25" s="94">
        <v>322.00000000000006</v>
      </c>
      <c r="BE25" s="94">
        <v>322.00000000000006</v>
      </c>
      <c r="BF25" s="94">
        <v>335</v>
      </c>
      <c r="BG25" s="94">
        <v>335</v>
      </c>
      <c r="BH25" s="94">
        <v>335</v>
      </c>
      <c r="BI25" s="94">
        <v>335</v>
      </c>
      <c r="BJ25" s="94">
        <v>340</v>
      </c>
      <c r="BK25" s="94">
        <v>340</v>
      </c>
      <c r="BL25" s="94">
        <v>340</v>
      </c>
      <c r="BM25" s="94">
        <v>340</v>
      </c>
      <c r="BN25" s="94">
        <v>358</v>
      </c>
      <c r="BO25" s="94">
        <v>358</v>
      </c>
      <c r="BP25" s="94">
        <v>358</v>
      </c>
      <c r="BQ25" s="94">
        <v>358</v>
      </c>
      <c r="BR25" s="94">
        <v>399.99999999999994</v>
      </c>
      <c r="BS25" s="94">
        <v>399.99999999999994</v>
      </c>
      <c r="BT25" s="94">
        <v>399.99999999999994</v>
      </c>
      <c r="BU25" s="94">
        <v>399.99999999999994</v>
      </c>
      <c r="BV25" s="94">
        <v>423.00000000000006</v>
      </c>
      <c r="BW25" s="94">
        <v>423.00000000000006</v>
      </c>
      <c r="BX25" s="94">
        <v>423.00000000000006</v>
      </c>
      <c r="BY25" s="94">
        <v>423.00000000000006</v>
      </c>
      <c r="BZ25" s="94">
        <v>420</v>
      </c>
      <c r="CA25" s="94">
        <v>420</v>
      </c>
      <c r="CB25" s="94">
        <v>420</v>
      </c>
      <c r="CC25" s="94">
        <v>420</v>
      </c>
      <c r="CD25" s="94">
        <v>393.00000000000006</v>
      </c>
      <c r="CE25" s="94">
        <v>393.00000000000006</v>
      </c>
      <c r="CF25" s="94">
        <v>393.00000000000006</v>
      </c>
      <c r="CG25" s="94">
        <v>393.00000000000006</v>
      </c>
      <c r="CH25" s="94">
        <v>353.99999999999994</v>
      </c>
      <c r="CI25" s="94">
        <v>353.99999999999994</v>
      </c>
      <c r="CJ25" s="94">
        <v>353.99999999999994</v>
      </c>
      <c r="CK25" s="94">
        <v>353.99999999999994</v>
      </c>
      <c r="CL25" s="94">
        <v>310</v>
      </c>
      <c r="CM25" s="94">
        <v>310</v>
      </c>
      <c r="CN25" s="94">
        <v>310</v>
      </c>
      <c r="CO25" s="94">
        <v>310</v>
      </c>
      <c r="CP25" s="94">
        <v>275</v>
      </c>
      <c r="CQ25" s="94">
        <v>275</v>
      </c>
      <c r="CR25" s="94">
        <v>275</v>
      </c>
      <c r="CS25" s="94">
        <v>275</v>
      </c>
      <c r="CT25" s="94"/>
      <c r="CU25" s="94"/>
      <c r="CV25" s="94"/>
      <c r="CW25" s="94"/>
      <c r="CX25" s="97">
        <f t="array" ref="CX25">SUMPRODUCT(B25:CW25*0.25)</f>
        <v>7371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4979.6989999999996</v>
      </c>
      <c r="C27" s="107">
        <f t="shared" ref="C27:BN27" si="2">SUM(C20:C26)</f>
        <v>4889.0249999999996</v>
      </c>
      <c r="D27" s="107">
        <f t="shared" si="2"/>
        <v>4851.6379999999999</v>
      </c>
      <c r="E27" s="107">
        <f t="shared" si="2"/>
        <v>4815.3050000000003</v>
      </c>
      <c r="F27" s="107">
        <f t="shared" si="2"/>
        <v>4784.8639999999996</v>
      </c>
      <c r="G27" s="107">
        <f t="shared" si="2"/>
        <v>4771.0009999999993</v>
      </c>
      <c r="H27" s="107">
        <f t="shared" si="2"/>
        <v>4736.6989999999987</v>
      </c>
      <c r="I27" s="107">
        <f t="shared" si="2"/>
        <v>4699.8710000000001</v>
      </c>
      <c r="J27" s="107">
        <f t="shared" si="2"/>
        <v>4662.0009999999993</v>
      </c>
      <c r="K27" s="107">
        <f t="shared" si="2"/>
        <v>4634.5730000000003</v>
      </c>
      <c r="L27" s="107">
        <f t="shared" si="2"/>
        <v>4611.1140000000005</v>
      </c>
      <c r="M27" s="107">
        <f t="shared" si="2"/>
        <v>4589.8979999999992</v>
      </c>
      <c r="N27" s="107">
        <f t="shared" si="2"/>
        <v>4574.5150000000003</v>
      </c>
      <c r="O27" s="107">
        <f t="shared" si="2"/>
        <v>4563.5659999999998</v>
      </c>
      <c r="P27" s="107">
        <f t="shared" si="2"/>
        <v>4561.5380000000005</v>
      </c>
      <c r="Q27" s="107">
        <f t="shared" si="2"/>
        <v>4575.7730000000001</v>
      </c>
      <c r="R27" s="107">
        <f t="shared" si="2"/>
        <v>4604.0779999999995</v>
      </c>
      <c r="S27" s="107">
        <f t="shared" si="2"/>
        <v>4632.0259999999998</v>
      </c>
      <c r="T27" s="107">
        <f t="shared" si="2"/>
        <v>4700.6610000000001</v>
      </c>
      <c r="U27" s="107">
        <f t="shared" si="2"/>
        <v>4796.6409999999996</v>
      </c>
      <c r="V27" s="107">
        <f t="shared" si="2"/>
        <v>4979.5590000000002</v>
      </c>
      <c r="W27" s="107">
        <f t="shared" si="2"/>
        <v>5124.598</v>
      </c>
      <c r="X27" s="107">
        <f t="shared" si="2"/>
        <v>5254.3720000000003</v>
      </c>
      <c r="Y27" s="107">
        <f t="shared" si="2"/>
        <v>5413.7529999999997</v>
      </c>
      <c r="Z27" s="107">
        <f t="shared" si="2"/>
        <v>5641.509</v>
      </c>
      <c r="AA27" s="107">
        <f t="shared" si="2"/>
        <v>5800.5450000000001</v>
      </c>
      <c r="AB27" s="107">
        <f t="shared" si="2"/>
        <v>5950.8649999999998</v>
      </c>
      <c r="AC27" s="107">
        <f t="shared" si="2"/>
        <v>6122.768</v>
      </c>
      <c r="AD27" s="107">
        <f t="shared" si="2"/>
        <v>6188.8350000000009</v>
      </c>
      <c r="AE27" s="107">
        <f t="shared" si="2"/>
        <v>6276.625</v>
      </c>
      <c r="AF27" s="107">
        <f t="shared" si="2"/>
        <v>6371.1759999999995</v>
      </c>
      <c r="AG27" s="107">
        <f t="shared" si="2"/>
        <v>6466.7939999999999</v>
      </c>
      <c r="AH27" s="107">
        <f t="shared" si="2"/>
        <v>6493.8959999999997</v>
      </c>
      <c r="AI27" s="107">
        <f t="shared" si="2"/>
        <v>6554.4070000000011</v>
      </c>
      <c r="AJ27" s="107">
        <f t="shared" si="2"/>
        <v>6567.887999999999</v>
      </c>
      <c r="AK27" s="107">
        <f t="shared" si="2"/>
        <v>6558.8460000000005</v>
      </c>
      <c r="AL27" s="107">
        <f t="shared" si="2"/>
        <v>6472.701</v>
      </c>
      <c r="AM27" s="107">
        <f t="shared" si="2"/>
        <v>6471.7580000000007</v>
      </c>
      <c r="AN27" s="107">
        <f t="shared" si="2"/>
        <v>6448.9949999999999</v>
      </c>
      <c r="AO27" s="107">
        <f t="shared" si="2"/>
        <v>6425.1820000000007</v>
      </c>
      <c r="AP27" s="107">
        <f t="shared" si="2"/>
        <v>6387.201</v>
      </c>
      <c r="AQ27" s="107">
        <f t="shared" si="2"/>
        <v>6374.384</v>
      </c>
      <c r="AR27" s="107">
        <f t="shared" si="2"/>
        <v>6362.43</v>
      </c>
      <c r="AS27" s="107">
        <f t="shared" si="2"/>
        <v>6379.344000000001</v>
      </c>
      <c r="AT27" s="107">
        <f t="shared" si="2"/>
        <v>6404.8850000000002</v>
      </c>
      <c r="AU27" s="107">
        <f t="shared" si="2"/>
        <v>6437.4290000000001</v>
      </c>
      <c r="AV27" s="107">
        <f t="shared" si="2"/>
        <v>6451.2109999999993</v>
      </c>
      <c r="AW27" s="107">
        <f t="shared" si="2"/>
        <v>6433.366</v>
      </c>
      <c r="AX27" s="107">
        <f t="shared" si="2"/>
        <v>6445.4859999999999</v>
      </c>
      <c r="AY27" s="107">
        <f t="shared" si="2"/>
        <v>6424.4869999999992</v>
      </c>
      <c r="AZ27" s="107">
        <f t="shared" si="2"/>
        <v>6392.643</v>
      </c>
      <c r="BA27" s="107">
        <f t="shared" si="2"/>
        <v>6342.521999999999</v>
      </c>
      <c r="BB27" s="107">
        <f t="shared" si="2"/>
        <v>6272.4380000000001</v>
      </c>
      <c r="BC27" s="107">
        <f t="shared" si="2"/>
        <v>6230.5540000000001</v>
      </c>
      <c r="BD27" s="107">
        <f t="shared" si="2"/>
        <v>6171.6929999999993</v>
      </c>
      <c r="BE27" s="107">
        <f t="shared" si="2"/>
        <v>6125.9249999999993</v>
      </c>
      <c r="BF27" s="107">
        <f t="shared" si="2"/>
        <v>6175.1649999999991</v>
      </c>
      <c r="BG27" s="107">
        <f t="shared" si="2"/>
        <v>6145.384</v>
      </c>
      <c r="BH27" s="107">
        <f t="shared" si="2"/>
        <v>6136.8899999999994</v>
      </c>
      <c r="BI27" s="107">
        <f t="shared" si="2"/>
        <v>6108.3909999999996</v>
      </c>
      <c r="BJ27" s="107">
        <f t="shared" si="2"/>
        <v>6118.6790000000001</v>
      </c>
      <c r="BK27" s="107">
        <f t="shared" si="2"/>
        <v>6114.7489999999998</v>
      </c>
      <c r="BL27" s="107">
        <f t="shared" si="2"/>
        <v>6072.0460000000003</v>
      </c>
      <c r="BM27" s="107">
        <f t="shared" si="2"/>
        <v>6089.1449999999995</v>
      </c>
      <c r="BN27" s="107">
        <f t="shared" si="2"/>
        <v>6126.6080000000002</v>
      </c>
      <c r="BO27" s="107">
        <f t="shared" ref="BO27:CW27" si="3">SUM(BO20:BO26)</f>
        <v>6140.8420000000006</v>
      </c>
      <c r="BP27" s="107">
        <f t="shared" si="3"/>
        <v>6162.6050000000005</v>
      </c>
      <c r="BQ27" s="107">
        <f t="shared" si="3"/>
        <v>6180.2359999999999</v>
      </c>
      <c r="BR27" s="107">
        <f t="shared" si="3"/>
        <v>6433.5139999999992</v>
      </c>
      <c r="BS27" s="107">
        <f t="shared" si="3"/>
        <v>6558.4979999999996</v>
      </c>
      <c r="BT27" s="107">
        <f t="shared" si="3"/>
        <v>6708.3870000000006</v>
      </c>
      <c r="BU27" s="107">
        <f t="shared" si="3"/>
        <v>6826.6540000000005</v>
      </c>
      <c r="BV27" s="107">
        <f t="shared" si="3"/>
        <v>7038.4660000000013</v>
      </c>
      <c r="BW27" s="107">
        <f t="shared" si="3"/>
        <v>7113.8090000000011</v>
      </c>
      <c r="BX27" s="107">
        <f t="shared" si="3"/>
        <v>7104.9180000000006</v>
      </c>
      <c r="BY27" s="107">
        <f t="shared" si="3"/>
        <v>7115.8020000000015</v>
      </c>
      <c r="BZ27" s="107">
        <f t="shared" si="3"/>
        <v>7046.2849999999999</v>
      </c>
      <c r="CA27" s="107">
        <f t="shared" si="3"/>
        <v>7018.8120000000008</v>
      </c>
      <c r="CB27" s="107">
        <f t="shared" si="3"/>
        <v>7007.5740000000005</v>
      </c>
      <c r="CC27" s="107">
        <f t="shared" si="3"/>
        <v>6956.0590000000002</v>
      </c>
      <c r="CD27" s="107">
        <f t="shared" si="3"/>
        <v>6836.4400000000005</v>
      </c>
      <c r="CE27" s="107">
        <f t="shared" si="3"/>
        <v>6754.0779999999995</v>
      </c>
      <c r="CF27" s="107">
        <f t="shared" si="3"/>
        <v>6646.77</v>
      </c>
      <c r="CG27" s="107">
        <f t="shared" si="3"/>
        <v>6546.85</v>
      </c>
      <c r="CH27" s="107">
        <f t="shared" si="3"/>
        <v>6322.741</v>
      </c>
      <c r="CI27" s="107">
        <f t="shared" si="3"/>
        <v>6209.2330000000002</v>
      </c>
      <c r="CJ27" s="107">
        <f t="shared" si="3"/>
        <v>6118.0450000000001</v>
      </c>
      <c r="CK27" s="107">
        <f t="shared" si="3"/>
        <v>6002.4179999999997</v>
      </c>
      <c r="CL27" s="107">
        <f t="shared" si="3"/>
        <v>5923.4490000000005</v>
      </c>
      <c r="CM27" s="107">
        <f t="shared" si="3"/>
        <v>5774.9719999999998</v>
      </c>
      <c r="CN27" s="107">
        <f t="shared" si="3"/>
        <v>5662.0869999999995</v>
      </c>
      <c r="CO27" s="107">
        <f t="shared" si="3"/>
        <v>5541.7739999999994</v>
      </c>
      <c r="CP27" s="107">
        <f t="shared" si="3"/>
        <v>5395.8459999999995</v>
      </c>
      <c r="CQ27" s="107">
        <f t="shared" si="3"/>
        <v>5275.4490000000005</v>
      </c>
      <c r="CR27" s="107">
        <f t="shared" si="3"/>
        <v>5174.9490000000005</v>
      </c>
      <c r="CS27" s="107">
        <f t="shared" si="3"/>
        <v>5085.5540000000001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142256.43225000001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492</v>
      </c>
      <c r="C30" s="88">
        <v>490</v>
      </c>
      <c r="D30" s="88">
        <v>488</v>
      </c>
      <c r="E30" s="88">
        <v>487</v>
      </c>
      <c r="F30" s="88">
        <v>476</v>
      </c>
      <c r="G30" s="88">
        <v>476</v>
      </c>
      <c r="H30" s="88">
        <v>475</v>
      </c>
      <c r="I30" s="88">
        <v>475</v>
      </c>
      <c r="J30" s="88">
        <v>466</v>
      </c>
      <c r="K30" s="88">
        <v>465</v>
      </c>
      <c r="L30" s="88">
        <v>464</v>
      </c>
      <c r="M30" s="88">
        <v>464</v>
      </c>
      <c r="N30" s="88">
        <v>458</v>
      </c>
      <c r="O30" s="88">
        <v>458</v>
      </c>
      <c r="P30" s="88">
        <v>458</v>
      </c>
      <c r="Q30" s="88">
        <v>458</v>
      </c>
      <c r="R30" s="88">
        <v>474</v>
      </c>
      <c r="S30" s="88">
        <v>475</v>
      </c>
      <c r="T30" s="88">
        <v>477</v>
      </c>
      <c r="U30" s="88">
        <v>479</v>
      </c>
      <c r="V30" s="88">
        <v>525</v>
      </c>
      <c r="W30" s="88">
        <v>529</v>
      </c>
      <c r="X30" s="88">
        <v>532</v>
      </c>
      <c r="Y30" s="88">
        <v>535</v>
      </c>
      <c r="Z30" s="88">
        <v>577.67999999999995</v>
      </c>
      <c r="AA30" s="88">
        <v>579.67999999999995</v>
      </c>
      <c r="AB30" s="88">
        <v>578.67999999999995</v>
      </c>
      <c r="AC30" s="88">
        <v>576.67999999999995</v>
      </c>
      <c r="AD30" s="88">
        <v>558.51</v>
      </c>
      <c r="AE30" s="88">
        <v>553.51</v>
      </c>
      <c r="AF30" s="88">
        <v>548.51</v>
      </c>
      <c r="AG30" s="88">
        <v>542.51</v>
      </c>
      <c r="AH30" s="88">
        <v>548.44000000000005</v>
      </c>
      <c r="AI30" s="88">
        <v>542.44000000000005</v>
      </c>
      <c r="AJ30" s="88">
        <v>536.44000000000005</v>
      </c>
      <c r="AK30" s="88">
        <v>530.44000000000005</v>
      </c>
      <c r="AL30" s="88">
        <v>544.06999999999994</v>
      </c>
      <c r="AM30" s="88">
        <v>539.06999999999994</v>
      </c>
      <c r="AN30" s="88">
        <v>535.06999999999994</v>
      </c>
      <c r="AO30" s="88">
        <v>531.06999999999994</v>
      </c>
      <c r="AP30" s="88">
        <v>525.72</v>
      </c>
      <c r="AQ30" s="88">
        <v>522.72</v>
      </c>
      <c r="AR30" s="88">
        <v>521.72</v>
      </c>
      <c r="AS30" s="88">
        <v>520.72</v>
      </c>
      <c r="AT30" s="88">
        <v>529.73</v>
      </c>
      <c r="AU30" s="88">
        <v>529.73</v>
      </c>
      <c r="AV30" s="88">
        <v>529.73</v>
      </c>
      <c r="AW30" s="88">
        <v>530.73</v>
      </c>
      <c r="AX30" s="88">
        <v>544.58999999999992</v>
      </c>
      <c r="AY30" s="88">
        <v>545.58999999999992</v>
      </c>
      <c r="AZ30" s="88">
        <v>546.58999999999992</v>
      </c>
      <c r="BA30" s="88">
        <v>547.58999999999992</v>
      </c>
      <c r="BB30" s="88">
        <v>546.1</v>
      </c>
      <c r="BC30" s="88">
        <v>548.1</v>
      </c>
      <c r="BD30" s="88">
        <v>550.1</v>
      </c>
      <c r="BE30" s="88">
        <v>553.1</v>
      </c>
      <c r="BF30" s="88">
        <v>561.19000000000005</v>
      </c>
      <c r="BG30" s="88">
        <v>565.19000000000005</v>
      </c>
      <c r="BH30" s="88">
        <v>569.19000000000005</v>
      </c>
      <c r="BI30" s="88">
        <v>574.19000000000005</v>
      </c>
      <c r="BJ30" s="88">
        <v>578.44000000000005</v>
      </c>
      <c r="BK30" s="88">
        <v>584.44000000000005</v>
      </c>
      <c r="BL30" s="88">
        <v>590.44000000000005</v>
      </c>
      <c r="BM30" s="88">
        <v>597.44000000000005</v>
      </c>
      <c r="BN30" s="88">
        <v>617.34</v>
      </c>
      <c r="BO30" s="88">
        <v>624.34</v>
      </c>
      <c r="BP30" s="88">
        <v>631.34</v>
      </c>
      <c r="BQ30" s="88">
        <v>638.34</v>
      </c>
      <c r="BR30" s="88">
        <v>685</v>
      </c>
      <c r="BS30" s="88">
        <v>691</v>
      </c>
      <c r="BT30" s="88">
        <v>696</v>
      </c>
      <c r="BU30" s="88">
        <v>700</v>
      </c>
      <c r="BV30" s="88">
        <v>727</v>
      </c>
      <c r="BW30" s="88">
        <v>729</v>
      </c>
      <c r="BX30" s="88">
        <v>731</v>
      </c>
      <c r="BY30" s="88">
        <v>731</v>
      </c>
      <c r="BZ30" s="88">
        <v>727</v>
      </c>
      <c r="CA30" s="88">
        <v>727</v>
      </c>
      <c r="CB30" s="88">
        <v>725</v>
      </c>
      <c r="CC30" s="88">
        <v>724</v>
      </c>
      <c r="CD30" s="88">
        <v>695</v>
      </c>
      <c r="CE30" s="88">
        <v>692</v>
      </c>
      <c r="CF30" s="88">
        <v>690</v>
      </c>
      <c r="CG30" s="88">
        <v>687</v>
      </c>
      <c r="CH30" s="88">
        <v>645</v>
      </c>
      <c r="CI30" s="88">
        <v>642</v>
      </c>
      <c r="CJ30" s="88">
        <v>639</v>
      </c>
      <c r="CK30" s="88">
        <v>637</v>
      </c>
      <c r="CL30" s="88">
        <v>590</v>
      </c>
      <c r="CM30" s="88">
        <v>588</v>
      </c>
      <c r="CN30" s="88">
        <v>586</v>
      </c>
      <c r="CO30" s="88">
        <v>583</v>
      </c>
      <c r="CP30" s="88">
        <v>545</v>
      </c>
      <c r="CQ30" s="88">
        <v>542</v>
      </c>
      <c r="CR30" s="88">
        <v>539</v>
      </c>
      <c r="CS30" s="88">
        <v>537</v>
      </c>
      <c r="CT30" s="89"/>
      <c r="CU30" s="89"/>
      <c r="CV30" s="89"/>
      <c r="CW30" s="90"/>
      <c r="CX30" s="91">
        <f t="array" ref="CX30">SUMPRODUCT(B30:CW30*0.25)</f>
        <v>13638.309999999994</v>
      </c>
    </row>
    <row r="31" spans="1:102" ht="24.95" customHeight="1" x14ac:dyDescent="0.2">
      <c r="A31" s="92" t="s">
        <v>26</v>
      </c>
      <c r="B31" s="93">
        <v>5113.6989999999996</v>
      </c>
      <c r="C31" s="94">
        <v>5025.0249999999996</v>
      </c>
      <c r="D31" s="94">
        <v>4989.6379999999999</v>
      </c>
      <c r="E31" s="94">
        <v>4954.3050000000003</v>
      </c>
      <c r="F31" s="94">
        <v>4929.8639999999996</v>
      </c>
      <c r="G31" s="94">
        <v>4916.0010000000002</v>
      </c>
      <c r="H31" s="94">
        <v>4882.6989999999996</v>
      </c>
      <c r="I31" s="94">
        <v>4845.8710000000001</v>
      </c>
      <c r="J31" s="94">
        <v>4835.0010000000002</v>
      </c>
      <c r="K31" s="94">
        <v>4808.5730000000003</v>
      </c>
      <c r="L31" s="94">
        <v>4786.1139999999996</v>
      </c>
      <c r="M31" s="94">
        <v>4764.8980000000001</v>
      </c>
      <c r="N31" s="94">
        <v>4737.5150000000003</v>
      </c>
      <c r="O31" s="94">
        <v>4726.5659999999998</v>
      </c>
      <c r="P31" s="94">
        <v>4724.5379999999996</v>
      </c>
      <c r="Q31" s="94">
        <v>4738.7730000000001</v>
      </c>
      <c r="R31" s="94">
        <v>4754.0780000000004</v>
      </c>
      <c r="S31" s="94">
        <v>4781.0259999999998</v>
      </c>
      <c r="T31" s="94">
        <v>4847.6610000000001</v>
      </c>
      <c r="U31" s="94">
        <v>4941.6409999999996</v>
      </c>
      <c r="V31" s="94">
        <v>5086.5590000000002</v>
      </c>
      <c r="W31" s="94">
        <v>5227.598</v>
      </c>
      <c r="X31" s="94">
        <v>5354.3720000000003</v>
      </c>
      <c r="Y31" s="94">
        <v>5510.4129999999996</v>
      </c>
      <c r="Z31" s="94">
        <v>5666.701</v>
      </c>
      <c r="AA31" s="94">
        <v>5820.4849999999997</v>
      </c>
      <c r="AB31" s="94">
        <v>5967.4129999999996</v>
      </c>
      <c r="AC31" s="94">
        <v>6135.7240000000002</v>
      </c>
      <c r="AD31" s="94">
        <v>6282.473</v>
      </c>
      <c r="AE31" s="94">
        <v>6368.875</v>
      </c>
      <c r="AF31" s="94">
        <v>6462.4740000000002</v>
      </c>
      <c r="AG31" s="94">
        <v>6558.308</v>
      </c>
      <c r="AH31" s="94">
        <v>6710.6639999999998</v>
      </c>
      <c r="AI31" s="94">
        <v>6771.6750000000002</v>
      </c>
      <c r="AJ31" s="94">
        <v>6788.4480000000003</v>
      </c>
      <c r="AK31" s="94">
        <v>6785.4059999999999</v>
      </c>
      <c r="AL31" s="94">
        <v>6728.6310000000003</v>
      </c>
      <c r="AM31" s="94">
        <v>6732.6880000000001</v>
      </c>
      <c r="AN31" s="94">
        <v>6713.9250000000002</v>
      </c>
      <c r="AO31" s="94">
        <v>6694.1120000000001</v>
      </c>
      <c r="AP31" s="94">
        <v>6621.4809999999998</v>
      </c>
      <c r="AQ31" s="94">
        <v>6611.6639999999998</v>
      </c>
      <c r="AR31" s="94">
        <v>6600.71</v>
      </c>
      <c r="AS31" s="94">
        <v>6618.6239999999998</v>
      </c>
      <c r="AT31" s="94">
        <v>6653.1549999999997</v>
      </c>
      <c r="AU31" s="94">
        <v>6685.6989999999996</v>
      </c>
      <c r="AV31" s="94">
        <v>6699.4809999999998</v>
      </c>
      <c r="AW31" s="94">
        <v>6680.6360000000004</v>
      </c>
      <c r="AX31" s="94">
        <v>6691.8959999999997</v>
      </c>
      <c r="AY31" s="94">
        <v>6669.8969999999999</v>
      </c>
      <c r="AZ31" s="94">
        <v>6637.0529999999999</v>
      </c>
      <c r="BA31" s="94">
        <v>6585.9319999999998</v>
      </c>
      <c r="BB31" s="94">
        <v>6526.3379999999997</v>
      </c>
      <c r="BC31" s="94">
        <v>6482.4539999999997</v>
      </c>
      <c r="BD31" s="94">
        <v>6421.5929999999998</v>
      </c>
      <c r="BE31" s="94">
        <v>6372.8249999999998</v>
      </c>
      <c r="BF31" s="94">
        <v>6419.1030000000001</v>
      </c>
      <c r="BG31" s="94">
        <v>6389.2139999999999</v>
      </c>
      <c r="BH31" s="94">
        <v>6381.0079999999998</v>
      </c>
      <c r="BI31" s="94">
        <v>6352.5050000000001</v>
      </c>
      <c r="BJ31" s="94">
        <v>6175.0230000000001</v>
      </c>
      <c r="BK31" s="94">
        <v>6170.2049999999999</v>
      </c>
      <c r="BL31" s="94">
        <v>6126.61</v>
      </c>
      <c r="BM31" s="94">
        <v>6142.5290000000005</v>
      </c>
      <c r="BN31" s="94">
        <v>6146.26</v>
      </c>
      <c r="BO31" s="94">
        <v>6158.3580000000002</v>
      </c>
      <c r="BP31" s="94">
        <v>6176.4409999999998</v>
      </c>
      <c r="BQ31" s="94">
        <v>6189.5159999999996</v>
      </c>
      <c r="BR31" s="94">
        <v>6418.0259999999998</v>
      </c>
      <c r="BS31" s="94">
        <v>6538.0739999999996</v>
      </c>
      <c r="BT31" s="94">
        <v>6683.3869999999997</v>
      </c>
      <c r="BU31" s="94">
        <v>6797.6540000000005</v>
      </c>
      <c r="BV31" s="94">
        <v>7010.4660000000003</v>
      </c>
      <c r="BW31" s="94">
        <v>7083.8090000000002</v>
      </c>
      <c r="BX31" s="94">
        <v>7072.9179999999997</v>
      </c>
      <c r="BY31" s="94">
        <v>7083.8019999999997</v>
      </c>
      <c r="BZ31" s="94">
        <v>6950.2849999999999</v>
      </c>
      <c r="CA31" s="94">
        <v>6922.8119999999999</v>
      </c>
      <c r="CB31" s="94">
        <v>6913.5739999999996</v>
      </c>
      <c r="CC31" s="94">
        <v>6863.0590000000002</v>
      </c>
      <c r="CD31" s="94">
        <v>6743.44</v>
      </c>
      <c r="CE31" s="94">
        <v>6664.0780000000004</v>
      </c>
      <c r="CF31" s="94">
        <v>6558.77</v>
      </c>
      <c r="CG31" s="94">
        <v>6461.85</v>
      </c>
      <c r="CH31" s="94">
        <v>6275.741</v>
      </c>
      <c r="CI31" s="94">
        <v>6165.2330000000002</v>
      </c>
      <c r="CJ31" s="94">
        <v>6077.0450000000001</v>
      </c>
      <c r="CK31" s="94">
        <v>5963.4179999999997</v>
      </c>
      <c r="CL31" s="94">
        <v>5952.4489999999996</v>
      </c>
      <c r="CM31" s="94">
        <v>5805.9719999999998</v>
      </c>
      <c r="CN31" s="94">
        <v>5695.0870000000004</v>
      </c>
      <c r="CO31" s="94">
        <v>5577.7740000000003</v>
      </c>
      <c r="CP31" s="94">
        <v>5501.8459999999995</v>
      </c>
      <c r="CQ31" s="94">
        <v>5384.4489999999996</v>
      </c>
      <c r="CR31" s="94">
        <v>5286.9489999999996</v>
      </c>
      <c r="CS31" s="94">
        <v>5199.5540000000001</v>
      </c>
      <c r="CT31" s="95"/>
      <c r="CU31" s="95"/>
      <c r="CV31" s="95"/>
      <c r="CW31" s="96"/>
      <c r="CX31" s="97">
        <f t="array" ref="CX31">SUMPRODUCT(B31:CW31*0.25)</f>
        <v>144877.04024999996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5605.6989999999996</v>
      </c>
      <c r="C33" s="77">
        <f t="shared" ref="C33:BN33" si="4">SUM(C30:C32)</f>
        <v>5515.0249999999996</v>
      </c>
      <c r="D33" s="77">
        <f t="shared" si="4"/>
        <v>5477.6379999999999</v>
      </c>
      <c r="E33" s="77">
        <f t="shared" si="4"/>
        <v>5441.3050000000003</v>
      </c>
      <c r="F33" s="77">
        <f t="shared" si="4"/>
        <v>5405.8639999999996</v>
      </c>
      <c r="G33" s="77">
        <f t="shared" si="4"/>
        <v>5392.0010000000002</v>
      </c>
      <c r="H33" s="77">
        <f t="shared" si="4"/>
        <v>5357.6989999999996</v>
      </c>
      <c r="I33" s="77">
        <f t="shared" si="4"/>
        <v>5320.8710000000001</v>
      </c>
      <c r="J33" s="77">
        <f t="shared" si="4"/>
        <v>5301.0010000000002</v>
      </c>
      <c r="K33" s="77">
        <f t="shared" si="4"/>
        <v>5273.5730000000003</v>
      </c>
      <c r="L33" s="77">
        <f t="shared" si="4"/>
        <v>5250.1139999999996</v>
      </c>
      <c r="M33" s="77">
        <f t="shared" si="4"/>
        <v>5228.8980000000001</v>
      </c>
      <c r="N33" s="77">
        <f t="shared" si="4"/>
        <v>5195.5150000000003</v>
      </c>
      <c r="O33" s="77">
        <f t="shared" si="4"/>
        <v>5184.5659999999998</v>
      </c>
      <c r="P33" s="77">
        <f t="shared" si="4"/>
        <v>5182.5379999999996</v>
      </c>
      <c r="Q33" s="77">
        <f t="shared" si="4"/>
        <v>5196.7730000000001</v>
      </c>
      <c r="R33" s="77">
        <f t="shared" si="4"/>
        <v>5228.0780000000004</v>
      </c>
      <c r="S33" s="77">
        <f t="shared" si="4"/>
        <v>5256.0259999999998</v>
      </c>
      <c r="T33" s="77">
        <f t="shared" si="4"/>
        <v>5324.6610000000001</v>
      </c>
      <c r="U33" s="77">
        <f t="shared" si="4"/>
        <v>5420.6409999999996</v>
      </c>
      <c r="V33" s="77">
        <f t="shared" si="4"/>
        <v>5611.5590000000002</v>
      </c>
      <c r="W33" s="77">
        <f t="shared" si="4"/>
        <v>5756.598</v>
      </c>
      <c r="X33" s="77">
        <f t="shared" si="4"/>
        <v>5886.3720000000003</v>
      </c>
      <c r="Y33" s="77">
        <f t="shared" si="4"/>
        <v>6045.4129999999996</v>
      </c>
      <c r="Z33" s="77">
        <f t="shared" si="4"/>
        <v>6244.3810000000003</v>
      </c>
      <c r="AA33" s="77">
        <f t="shared" si="4"/>
        <v>6400.165</v>
      </c>
      <c r="AB33" s="77">
        <f t="shared" si="4"/>
        <v>6546.0929999999998</v>
      </c>
      <c r="AC33" s="77">
        <f t="shared" si="4"/>
        <v>6712.4040000000005</v>
      </c>
      <c r="AD33" s="77">
        <f t="shared" si="4"/>
        <v>6840.9830000000002</v>
      </c>
      <c r="AE33" s="77">
        <f t="shared" si="4"/>
        <v>6922.3850000000002</v>
      </c>
      <c r="AF33" s="77">
        <f t="shared" si="4"/>
        <v>7010.9840000000004</v>
      </c>
      <c r="AG33" s="77">
        <f t="shared" si="4"/>
        <v>7100.8180000000002</v>
      </c>
      <c r="AH33" s="77">
        <f t="shared" si="4"/>
        <v>7259.1039999999994</v>
      </c>
      <c r="AI33" s="77">
        <f t="shared" si="4"/>
        <v>7314.1149999999998</v>
      </c>
      <c r="AJ33" s="77">
        <f t="shared" si="4"/>
        <v>7324.8880000000008</v>
      </c>
      <c r="AK33" s="77">
        <f t="shared" si="4"/>
        <v>7315.8459999999995</v>
      </c>
      <c r="AL33" s="77">
        <f t="shared" si="4"/>
        <v>7272.701</v>
      </c>
      <c r="AM33" s="77">
        <f t="shared" si="4"/>
        <v>7271.7579999999998</v>
      </c>
      <c r="AN33" s="77">
        <f t="shared" si="4"/>
        <v>7248.9949999999999</v>
      </c>
      <c r="AO33" s="77">
        <f t="shared" si="4"/>
        <v>7225.1819999999998</v>
      </c>
      <c r="AP33" s="77">
        <f t="shared" si="4"/>
        <v>7147.201</v>
      </c>
      <c r="AQ33" s="77">
        <f t="shared" si="4"/>
        <v>7134.384</v>
      </c>
      <c r="AR33" s="77">
        <f t="shared" si="4"/>
        <v>7122.43</v>
      </c>
      <c r="AS33" s="77">
        <f t="shared" si="4"/>
        <v>7139.3440000000001</v>
      </c>
      <c r="AT33" s="77">
        <f t="shared" si="4"/>
        <v>7182.8850000000002</v>
      </c>
      <c r="AU33" s="77">
        <f t="shared" si="4"/>
        <v>7215.4290000000001</v>
      </c>
      <c r="AV33" s="77">
        <f t="shared" si="4"/>
        <v>7229.2109999999993</v>
      </c>
      <c r="AW33" s="77">
        <f t="shared" si="4"/>
        <v>7211.366</v>
      </c>
      <c r="AX33" s="77">
        <f t="shared" si="4"/>
        <v>7236.4859999999999</v>
      </c>
      <c r="AY33" s="77">
        <f t="shared" si="4"/>
        <v>7215.4870000000001</v>
      </c>
      <c r="AZ33" s="77">
        <f t="shared" si="4"/>
        <v>7183.643</v>
      </c>
      <c r="BA33" s="77">
        <f t="shared" si="4"/>
        <v>7133.5219999999999</v>
      </c>
      <c r="BB33" s="77">
        <f t="shared" si="4"/>
        <v>7072.4380000000001</v>
      </c>
      <c r="BC33" s="77">
        <f t="shared" si="4"/>
        <v>7030.5540000000001</v>
      </c>
      <c r="BD33" s="77">
        <f t="shared" si="4"/>
        <v>6971.6930000000002</v>
      </c>
      <c r="BE33" s="77">
        <f t="shared" si="4"/>
        <v>6925.9250000000002</v>
      </c>
      <c r="BF33" s="77">
        <f t="shared" si="4"/>
        <v>6980.2929999999997</v>
      </c>
      <c r="BG33" s="77">
        <f t="shared" si="4"/>
        <v>6954.4040000000005</v>
      </c>
      <c r="BH33" s="77">
        <f t="shared" si="4"/>
        <v>6950.1980000000003</v>
      </c>
      <c r="BI33" s="77">
        <f t="shared" si="4"/>
        <v>6926.6949999999997</v>
      </c>
      <c r="BJ33" s="77">
        <f t="shared" si="4"/>
        <v>6753.4629999999997</v>
      </c>
      <c r="BK33" s="77">
        <f t="shared" si="4"/>
        <v>6754.6450000000004</v>
      </c>
      <c r="BL33" s="77">
        <f t="shared" si="4"/>
        <v>6717.0499999999993</v>
      </c>
      <c r="BM33" s="77">
        <f t="shared" si="4"/>
        <v>6739.969000000001</v>
      </c>
      <c r="BN33" s="77">
        <f t="shared" si="4"/>
        <v>6763.6</v>
      </c>
      <c r="BO33" s="77">
        <f t="shared" ref="BO33:CW33" si="5">SUM(BO30:BO32)</f>
        <v>6782.6980000000003</v>
      </c>
      <c r="BP33" s="77">
        <f t="shared" si="5"/>
        <v>6807.7809999999999</v>
      </c>
      <c r="BQ33" s="77">
        <f t="shared" si="5"/>
        <v>6827.8559999999998</v>
      </c>
      <c r="BR33" s="77">
        <f t="shared" si="5"/>
        <v>7103.0259999999998</v>
      </c>
      <c r="BS33" s="77">
        <f t="shared" si="5"/>
        <v>7229.0739999999996</v>
      </c>
      <c r="BT33" s="77">
        <f t="shared" si="5"/>
        <v>7379.3869999999997</v>
      </c>
      <c r="BU33" s="77">
        <f t="shared" si="5"/>
        <v>7497.6540000000005</v>
      </c>
      <c r="BV33" s="77">
        <f t="shared" si="5"/>
        <v>7737.4660000000003</v>
      </c>
      <c r="BW33" s="77">
        <f t="shared" si="5"/>
        <v>7812.8090000000002</v>
      </c>
      <c r="BX33" s="77">
        <f t="shared" si="5"/>
        <v>7803.9179999999997</v>
      </c>
      <c r="BY33" s="77">
        <f t="shared" si="5"/>
        <v>7814.8019999999997</v>
      </c>
      <c r="BZ33" s="77">
        <f t="shared" si="5"/>
        <v>7677.2849999999999</v>
      </c>
      <c r="CA33" s="77">
        <f t="shared" si="5"/>
        <v>7649.8119999999999</v>
      </c>
      <c r="CB33" s="77">
        <f t="shared" si="5"/>
        <v>7638.5739999999996</v>
      </c>
      <c r="CC33" s="77">
        <f t="shared" si="5"/>
        <v>7587.0590000000002</v>
      </c>
      <c r="CD33" s="77">
        <f t="shared" si="5"/>
        <v>7438.44</v>
      </c>
      <c r="CE33" s="77">
        <f t="shared" si="5"/>
        <v>7356.0780000000004</v>
      </c>
      <c r="CF33" s="77">
        <f t="shared" si="5"/>
        <v>7248.77</v>
      </c>
      <c r="CG33" s="77">
        <f t="shared" si="5"/>
        <v>7148.85</v>
      </c>
      <c r="CH33" s="77">
        <f t="shared" si="5"/>
        <v>6920.741</v>
      </c>
      <c r="CI33" s="77">
        <f t="shared" si="5"/>
        <v>6807.2330000000002</v>
      </c>
      <c r="CJ33" s="77">
        <f t="shared" si="5"/>
        <v>6716.0450000000001</v>
      </c>
      <c r="CK33" s="77">
        <f t="shared" si="5"/>
        <v>6600.4179999999997</v>
      </c>
      <c r="CL33" s="77">
        <f t="shared" si="5"/>
        <v>6542.4489999999996</v>
      </c>
      <c r="CM33" s="77">
        <f t="shared" si="5"/>
        <v>6393.9719999999998</v>
      </c>
      <c r="CN33" s="77">
        <f t="shared" si="5"/>
        <v>6281.0870000000004</v>
      </c>
      <c r="CO33" s="77">
        <f t="shared" si="5"/>
        <v>6160.7740000000003</v>
      </c>
      <c r="CP33" s="77">
        <f t="shared" si="5"/>
        <v>6046.8459999999995</v>
      </c>
      <c r="CQ33" s="77">
        <f t="shared" si="5"/>
        <v>5926.4489999999996</v>
      </c>
      <c r="CR33" s="77">
        <f t="shared" si="5"/>
        <v>5825.9489999999996</v>
      </c>
      <c r="CS33" s="77">
        <f t="shared" si="5"/>
        <v>5736.5540000000001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158515.35024999996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106</v>
      </c>
      <c r="C36" s="115">
        <v>106</v>
      </c>
      <c r="D36" s="115">
        <v>106</v>
      </c>
      <c r="E36" s="115">
        <v>106</v>
      </c>
      <c r="F36" s="115">
        <v>107</v>
      </c>
      <c r="G36" s="115">
        <v>107</v>
      </c>
      <c r="H36" s="115">
        <v>107</v>
      </c>
      <c r="I36" s="115">
        <v>107</v>
      </c>
      <c r="J36" s="115">
        <v>116</v>
      </c>
      <c r="K36" s="115">
        <v>116</v>
      </c>
      <c r="L36" s="115">
        <v>116</v>
      </c>
      <c r="M36" s="115">
        <v>116</v>
      </c>
      <c r="N36" s="115">
        <v>107</v>
      </c>
      <c r="O36" s="115">
        <v>107</v>
      </c>
      <c r="P36" s="115">
        <v>107</v>
      </c>
      <c r="Q36" s="115">
        <v>107</v>
      </c>
      <c r="R36" s="115">
        <v>107</v>
      </c>
      <c r="S36" s="115">
        <v>107</v>
      </c>
      <c r="T36" s="115">
        <v>107</v>
      </c>
      <c r="U36" s="115">
        <v>107</v>
      </c>
      <c r="V36" s="115">
        <v>106</v>
      </c>
      <c r="W36" s="115">
        <v>106</v>
      </c>
      <c r="X36" s="115">
        <v>106</v>
      </c>
      <c r="Y36" s="115">
        <v>106</v>
      </c>
      <c r="Z36" s="115">
        <v>106</v>
      </c>
      <c r="AA36" s="115">
        <v>106</v>
      </c>
      <c r="AB36" s="115">
        <v>106</v>
      </c>
      <c r="AC36" s="115">
        <v>106</v>
      </c>
      <c r="AD36" s="115">
        <v>150</v>
      </c>
      <c r="AE36" s="115">
        <v>150</v>
      </c>
      <c r="AF36" s="115">
        <v>150</v>
      </c>
      <c r="AG36" s="115">
        <v>150</v>
      </c>
      <c r="AH36" s="115">
        <v>163</v>
      </c>
      <c r="AI36" s="115">
        <v>163</v>
      </c>
      <c r="AJ36" s="115">
        <v>163</v>
      </c>
      <c r="AK36" s="115">
        <v>163</v>
      </c>
      <c r="AL36" s="115">
        <v>134</v>
      </c>
      <c r="AM36" s="115">
        <v>134</v>
      </c>
      <c r="AN36" s="115">
        <v>134</v>
      </c>
      <c r="AO36" s="115">
        <v>134</v>
      </c>
      <c r="AP36" s="115">
        <v>134</v>
      </c>
      <c r="AQ36" s="115">
        <v>134</v>
      </c>
      <c r="AR36" s="115">
        <v>134</v>
      </c>
      <c r="AS36" s="115">
        <v>134</v>
      </c>
      <c r="AT36" s="115">
        <v>134</v>
      </c>
      <c r="AU36" s="115">
        <v>134</v>
      </c>
      <c r="AV36" s="115">
        <v>134</v>
      </c>
      <c r="AW36" s="115">
        <v>134</v>
      </c>
      <c r="AX36" s="115">
        <v>134</v>
      </c>
      <c r="AY36" s="115">
        <v>134</v>
      </c>
      <c r="AZ36" s="115">
        <v>134</v>
      </c>
      <c r="BA36" s="115">
        <v>134</v>
      </c>
      <c r="BB36" s="115">
        <v>134</v>
      </c>
      <c r="BC36" s="115">
        <v>134</v>
      </c>
      <c r="BD36" s="115">
        <v>134</v>
      </c>
      <c r="BE36" s="115">
        <v>134</v>
      </c>
      <c r="BF36" s="115">
        <v>134</v>
      </c>
      <c r="BG36" s="115">
        <v>134</v>
      </c>
      <c r="BH36" s="115">
        <v>134</v>
      </c>
      <c r="BI36" s="115">
        <v>134</v>
      </c>
      <c r="BJ36" s="115">
        <v>116</v>
      </c>
      <c r="BK36" s="115">
        <v>116</v>
      </c>
      <c r="BL36" s="115">
        <v>116</v>
      </c>
      <c r="BM36" s="115">
        <v>116</v>
      </c>
      <c r="BN36" s="115">
        <v>96</v>
      </c>
      <c r="BO36" s="115">
        <v>96</v>
      </c>
      <c r="BP36" s="115">
        <v>96</v>
      </c>
      <c r="BQ36" s="115">
        <v>96</v>
      </c>
      <c r="BR36" s="115">
        <v>116</v>
      </c>
      <c r="BS36" s="115">
        <v>116</v>
      </c>
      <c r="BT36" s="115">
        <v>116</v>
      </c>
      <c r="BU36" s="115">
        <v>116</v>
      </c>
      <c r="BV36" s="115">
        <v>144</v>
      </c>
      <c r="BW36" s="115">
        <v>144</v>
      </c>
      <c r="BX36" s="115">
        <v>144</v>
      </c>
      <c r="BY36" s="115">
        <v>144</v>
      </c>
      <c r="BZ36" s="115">
        <v>96</v>
      </c>
      <c r="CA36" s="115">
        <v>96</v>
      </c>
      <c r="CB36" s="115">
        <v>96</v>
      </c>
      <c r="CC36" s="115">
        <v>96</v>
      </c>
      <c r="CD36" s="115">
        <v>96</v>
      </c>
      <c r="CE36" s="115">
        <v>96</v>
      </c>
      <c r="CF36" s="115">
        <v>96</v>
      </c>
      <c r="CG36" s="115">
        <v>96</v>
      </c>
      <c r="CH36" s="115">
        <v>96</v>
      </c>
      <c r="CI36" s="115">
        <v>96</v>
      </c>
      <c r="CJ36" s="115">
        <v>96</v>
      </c>
      <c r="CK36" s="115">
        <v>96</v>
      </c>
      <c r="CL36" s="115">
        <v>96</v>
      </c>
      <c r="CM36" s="115">
        <v>96</v>
      </c>
      <c r="CN36" s="115">
        <v>96</v>
      </c>
      <c r="CO36" s="115">
        <v>96</v>
      </c>
      <c r="CP36" s="115">
        <v>96</v>
      </c>
      <c r="CQ36" s="115">
        <v>96</v>
      </c>
      <c r="CR36" s="115">
        <v>96</v>
      </c>
      <c r="CS36" s="115">
        <v>96</v>
      </c>
      <c r="CT36" s="116"/>
      <c r="CU36" s="116"/>
      <c r="CV36" s="116"/>
      <c r="CW36" s="117"/>
      <c r="CX36" s="91">
        <f t="array" ref="CX36">SUMPRODUCT(B36:CW36*0.25)</f>
        <v>2824</v>
      </c>
    </row>
    <row r="37" spans="1:102" ht="24.95" customHeight="1" x14ac:dyDescent="0.2">
      <c r="A37" s="118" t="s">
        <v>44</v>
      </c>
      <c r="B37" s="119">
        <v>465</v>
      </c>
      <c r="C37" s="120">
        <v>465</v>
      </c>
      <c r="D37" s="120">
        <v>465</v>
      </c>
      <c r="E37" s="120">
        <v>465</v>
      </c>
      <c r="F37" s="120">
        <v>459</v>
      </c>
      <c r="G37" s="120">
        <v>459</v>
      </c>
      <c r="H37" s="120">
        <v>459</v>
      </c>
      <c r="I37" s="120">
        <v>459</v>
      </c>
      <c r="J37" s="120">
        <v>468</v>
      </c>
      <c r="K37" s="120">
        <v>468</v>
      </c>
      <c r="L37" s="120">
        <v>468</v>
      </c>
      <c r="M37" s="120">
        <v>468</v>
      </c>
      <c r="N37" s="120">
        <v>459</v>
      </c>
      <c r="O37" s="120">
        <v>459</v>
      </c>
      <c r="P37" s="120">
        <v>459</v>
      </c>
      <c r="Q37" s="120">
        <v>459</v>
      </c>
      <c r="R37" s="120">
        <v>462</v>
      </c>
      <c r="S37" s="120">
        <v>462</v>
      </c>
      <c r="T37" s="120">
        <v>462</v>
      </c>
      <c r="U37" s="120">
        <v>462</v>
      </c>
      <c r="V37" s="120">
        <v>471</v>
      </c>
      <c r="W37" s="120">
        <v>471</v>
      </c>
      <c r="X37" s="120">
        <v>471</v>
      </c>
      <c r="Y37" s="120">
        <v>471</v>
      </c>
      <c r="Z37" s="120">
        <v>445</v>
      </c>
      <c r="AA37" s="120">
        <v>445</v>
      </c>
      <c r="AB37" s="120">
        <v>445</v>
      </c>
      <c r="AC37" s="120">
        <v>445</v>
      </c>
      <c r="AD37" s="120">
        <v>450</v>
      </c>
      <c r="AE37" s="120">
        <v>450</v>
      </c>
      <c r="AF37" s="120">
        <v>450</v>
      </c>
      <c r="AG37" s="120">
        <v>450</v>
      </c>
      <c r="AH37" s="120">
        <v>439</v>
      </c>
      <c r="AI37" s="120">
        <v>439</v>
      </c>
      <c r="AJ37" s="120">
        <v>439</v>
      </c>
      <c r="AK37" s="120">
        <v>439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460</v>
      </c>
      <c r="AQ37" s="120">
        <v>460</v>
      </c>
      <c r="AR37" s="120">
        <v>460</v>
      </c>
      <c r="AS37" s="120">
        <v>460</v>
      </c>
      <c r="AT37" s="120">
        <v>478</v>
      </c>
      <c r="AU37" s="120">
        <v>478</v>
      </c>
      <c r="AV37" s="120">
        <v>478</v>
      </c>
      <c r="AW37" s="120">
        <v>478</v>
      </c>
      <c r="AX37" s="120">
        <v>491</v>
      </c>
      <c r="AY37" s="120">
        <v>491</v>
      </c>
      <c r="AZ37" s="120">
        <v>491</v>
      </c>
      <c r="BA37" s="120">
        <v>491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500</v>
      </c>
      <c r="BS37" s="120">
        <v>500</v>
      </c>
      <c r="BT37" s="120">
        <v>500</v>
      </c>
      <c r="BU37" s="120">
        <v>500</v>
      </c>
      <c r="BV37" s="120">
        <v>500</v>
      </c>
      <c r="BW37" s="120">
        <v>500</v>
      </c>
      <c r="BX37" s="120">
        <v>500</v>
      </c>
      <c r="BY37" s="120">
        <v>500</v>
      </c>
      <c r="BZ37" s="120">
        <v>480</v>
      </c>
      <c r="CA37" s="120">
        <v>480</v>
      </c>
      <c r="CB37" s="120">
        <v>480</v>
      </c>
      <c r="CC37" s="120">
        <v>480</v>
      </c>
      <c r="CD37" s="120">
        <v>451</v>
      </c>
      <c r="CE37" s="120">
        <v>451</v>
      </c>
      <c r="CF37" s="120">
        <v>451</v>
      </c>
      <c r="CG37" s="120">
        <v>451</v>
      </c>
      <c r="CH37" s="120">
        <v>447</v>
      </c>
      <c r="CI37" s="120">
        <v>447</v>
      </c>
      <c r="CJ37" s="120">
        <v>447</v>
      </c>
      <c r="CK37" s="120">
        <v>447</v>
      </c>
      <c r="CL37" s="120">
        <v>468</v>
      </c>
      <c r="CM37" s="120">
        <v>468</v>
      </c>
      <c r="CN37" s="120">
        <v>468</v>
      </c>
      <c r="CO37" s="120">
        <v>468</v>
      </c>
      <c r="CP37" s="120">
        <v>500</v>
      </c>
      <c r="CQ37" s="120">
        <v>500</v>
      </c>
      <c r="CR37" s="120">
        <v>500</v>
      </c>
      <c r="CS37" s="120">
        <v>500</v>
      </c>
      <c r="CT37" s="120"/>
      <c r="CU37" s="120"/>
      <c r="CV37" s="120"/>
      <c r="CW37" s="121"/>
      <c r="CX37" s="97">
        <f t="array" ref="CX37">SUMPRODUCT(B37:CW37*0.25)</f>
        <v>11393</v>
      </c>
    </row>
    <row r="38" spans="1:102" ht="24.95" customHeight="1" x14ac:dyDescent="0.2">
      <c r="A38" s="118" t="s">
        <v>45</v>
      </c>
      <c r="B38" s="119">
        <v>1273.9000000000001</v>
      </c>
      <c r="C38" s="120">
        <v>1065.9000000000001</v>
      </c>
      <c r="D38" s="120">
        <v>980</v>
      </c>
      <c r="E38" s="120">
        <v>996.5</v>
      </c>
      <c r="F38" s="120">
        <v>975.7</v>
      </c>
      <c r="G38" s="120">
        <v>893.2</v>
      </c>
      <c r="H38" s="120">
        <v>905</v>
      </c>
      <c r="I38" s="120">
        <v>967</v>
      </c>
      <c r="J38" s="120">
        <v>1055.7</v>
      </c>
      <c r="K38" s="120">
        <v>1104.4000000000001</v>
      </c>
      <c r="L38" s="120">
        <v>1159.5</v>
      </c>
      <c r="M38" s="120">
        <v>1215.0999999999999</v>
      </c>
      <c r="N38" s="120">
        <v>1256.8</v>
      </c>
      <c r="O38" s="120">
        <v>1278.0999999999999</v>
      </c>
      <c r="P38" s="120">
        <v>1290.0999999999999</v>
      </c>
      <c r="Q38" s="120">
        <v>1285.4000000000001</v>
      </c>
      <c r="R38" s="120">
        <v>1270.8</v>
      </c>
      <c r="S38" s="120">
        <v>1295.2</v>
      </c>
      <c r="T38" s="120">
        <v>1300.2</v>
      </c>
      <c r="U38" s="120">
        <v>1303</v>
      </c>
      <c r="V38" s="120">
        <v>1489</v>
      </c>
      <c r="W38" s="120">
        <v>1362.9</v>
      </c>
      <c r="X38" s="120">
        <v>999.6</v>
      </c>
      <c r="Y38" s="120">
        <v>784.9</v>
      </c>
      <c r="Z38" s="120">
        <v>500.4</v>
      </c>
      <c r="AA38" s="120">
        <v>536.4</v>
      </c>
      <c r="AB38" s="120">
        <v>708.1</v>
      </c>
      <c r="AC38" s="120">
        <v>701.2</v>
      </c>
      <c r="AD38" s="120">
        <v>519.9</v>
      </c>
      <c r="AE38" s="120">
        <v>260.39999999999998</v>
      </c>
      <c r="AF38" s="120">
        <v>418.1</v>
      </c>
      <c r="AG38" s="120">
        <v>275.8</v>
      </c>
      <c r="AH38" s="120">
        <v>516</v>
      </c>
      <c r="AI38" s="120">
        <v>267.5</v>
      </c>
      <c r="AJ38" s="120">
        <v>572.29999999999995</v>
      </c>
      <c r="AK38" s="120">
        <v>511.6</v>
      </c>
      <c r="AL38" s="120">
        <v>895.5</v>
      </c>
      <c r="AM38" s="120">
        <v>869.9</v>
      </c>
      <c r="AN38" s="120">
        <v>778.4</v>
      </c>
      <c r="AO38" s="120">
        <v>738.6</v>
      </c>
      <c r="AP38" s="120">
        <v>557.4</v>
      </c>
      <c r="AQ38" s="120">
        <v>535.6</v>
      </c>
      <c r="AR38" s="120">
        <v>252.7</v>
      </c>
      <c r="AS38" s="120">
        <v>187.3</v>
      </c>
      <c r="AT38" s="120">
        <v>776</v>
      </c>
      <c r="AU38" s="120">
        <v>754.3</v>
      </c>
      <c r="AV38" s="120">
        <v>727.9</v>
      </c>
      <c r="AW38" s="120">
        <v>664.9</v>
      </c>
      <c r="AX38" s="120">
        <v>352.6</v>
      </c>
      <c r="AY38" s="120">
        <v>359.3</v>
      </c>
      <c r="AZ38" s="120">
        <v>273.5</v>
      </c>
      <c r="BA38" s="120">
        <v>220.7</v>
      </c>
      <c r="BB38" s="120">
        <v>296.3</v>
      </c>
      <c r="BC38" s="120">
        <v>187.1</v>
      </c>
      <c r="BD38" s="120">
        <v>105.1</v>
      </c>
      <c r="BE38" s="120"/>
      <c r="BF38" s="120"/>
      <c r="BG38" s="120"/>
      <c r="BH38" s="120"/>
      <c r="BI38" s="120">
        <v>100.8</v>
      </c>
      <c r="BJ38" s="120">
        <v>287.2</v>
      </c>
      <c r="BK38" s="120">
        <v>35.4</v>
      </c>
      <c r="BL38" s="120">
        <v>39.200000000000003</v>
      </c>
      <c r="BM38" s="120">
        <v>570.29999999999995</v>
      </c>
      <c r="BN38" s="120">
        <v>280.39999999999998</v>
      </c>
      <c r="BO38" s="120">
        <v>792.5</v>
      </c>
      <c r="BP38" s="120">
        <v>821.8</v>
      </c>
      <c r="BQ38" s="120">
        <v>1086.8</v>
      </c>
      <c r="BR38" s="120">
        <v>713.6</v>
      </c>
      <c r="BS38" s="120">
        <v>657.9</v>
      </c>
      <c r="BT38" s="120">
        <v>540.5</v>
      </c>
      <c r="BU38" s="120">
        <v>485.5</v>
      </c>
      <c r="BV38" s="120">
        <v>466.8</v>
      </c>
      <c r="BW38" s="120">
        <v>490.9</v>
      </c>
      <c r="BX38" s="120">
        <v>508.1</v>
      </c>
      <c r="BY38" s="120">
        <v>498.8</v>
      </c>
      <c r="BZ38" s="120">
        <v>847.2</v>
      </c>
      <c r="CA38" s="120">
        <v>841.5</v>
      </c>
      <c r="CB38" s="120">
        <v>926.2</v>
      </c>
      <c r="CC38" s="120">
        <v>977.1</v>
      </c>
      <c r="CD38" s="120">
        <v>569.6</v>
      </c>
      <c r="CE38" s="120">
        <v>660.7</v>
      </c>
      <c r="CF38" s="120">
        <v>774.4</v>
      </c>
      <c r="CG38" s="120">
        <v>838</v>
      </c>
      <c r="CH38" s="120">
        <v>1124.4000000000001</v>
      </c>
      <c r="CI38" s="120">
        <v>1162.5999999999999</v>
      </c>
      <c r="CJ38" s="120">
        <v>1272.5</v>
      </c>
      <c r="CK38" s="120">
        <v>1376.9</v>
      </c>
      <c r="CL38" s="120">
        <v>1459</v>
      </c>
      <c r="CM38" s="120">
        <v>1354.7</v>
      </c>
      <c r="CN38" s="120">
        <v>1287.0999999999999</v>
      </c>
      <c r="CO38" s="120">
        <v>1331.7</v>
      </c>
      <c r="CP38" s="120">
        <v>1455</v>
      </c>
      <c r="CQ38" s="120">
        <v>1455</v>
      </c>
      <c r="CR38" s="120">
        <v>1455</v>
      </c>
      <c r="CS38" s="120">
        <v>1455</v>
      </c>
      <c r="CT38" s="122"/>
      <c r="CU38" s="122"/>
      <c r="CV38" s="122"/>
      <c r="CW38" s="121"/>
      <c r="CX38" s="97">
        <f t="array" ref="CX38">SUMPRODUCT(B38:CW38*0.25)</f>
        <v>18457.200000000004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>
        <v>20</v>
      </c>
      <c r="AE39" s="120">
        <v>20</v>
      </c>
      <c r="AF39" s="120">
        <v>20</v>
      </c>
      <c r="AG39" s="120">
        <v>20</v>
      </c>
      <c r="AH39" s="120">
        <v>155</v>
      </c>
      <c r="AI39" s="120">
        <v>155</v>
      </c>
      <c r="AJ39" s="120">
        <v>155</v>
      </c>
      <c r="AK39" s="120">
        <v>155</v>
      </c>
      <c r="AL39" s="120">
        <v>166</v>
      </c>
      <c r="AM39" s="120">
        <v>166</v>
      </c>
      <c r="AN39" s="120">
        <v>166</v>
      </c>
      <c r="AO39" s="120">
        <v>166</v>
      </c>
      <c r="AP39" s="120">
        <v>166</v>
      </c>
      <c r="AQ39" s="120">
        <v>166</v>
      </c>
      <c r="AR39" s="120">
        <v>166</v>
      </c>
      <c r="AS39" s="120">
        <v>166</v>
      </c>
      <c r="AT39" s="120">
        <v>166</v>
      </c>
      <c r="AU39" s="120">
        <v>166</v>
      </c>
      <c r="AV39" s="120">
        <v>166</v>
      </c>
      <c r="AW39" s="120">
        <v>166</v>
      </c>
      <c r="AX39" s="120">
        <v>166</v>
      </c>
      <c r="AY39" s="120">
        <v>166</v>
      </c>
      <c r="AZ39" s="120">
        <v>166</v>
      </c>
      <c r="BA39" s="120">
        <v>166</v>
      </c>
      <c r="BB39" s="120">
        <v>166</v>
      </c>
      <c r="BC39" s="120">
        <v>166</v>
      </c>
      <c r="BD39" s="120">
        <v>166</v>
      </c>
      <c r="BE39" s="120">
        <v>166</v>
      </c>
      <c r="BF39" s="120">
        <v>171</v>
      </c>
      <c r="BG39" s="120">
        <v>171</v>
      </c>
      <c r="BH39" s="120">
        <v>171</v>
      </c>
      <c r="BI39" s="120">
        <v>171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1176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268.7</v>
      </c>
      <c r="W40" s="120">
        <v>268.7</v>
      </c>
      <c r="X40" s="120">
        <v>268.7</v>
      </c>
      <c r="Y40" s="120">
        <v>268.7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112.4</v>
      </c>
      <c r="BW40" s="120">
        <v>112.4</v>
      </c>
      <c r="BX40" s="120">
        <v>112.4</v>
      </c>
      <c r="BY40" s="120">
        <v>112.4</v>
      </c>
      <c r="BZ40" s="120"/>
      <c r="CA40" s="120"/>
      <c r="CB40" s="120"/>
      <c r="CC40" s="120"/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10881.100000000002</v>
      </c>
    </row>
    <row r="41" spans="1:102" ht="30" customHeight="1" thickBot="1" x14ac:dyDescent="0.25">
      <c r="A41" s="105" t="s">
        <v>48</v>
      </c>
      <c r="B41" s="106">
        <f>SUM(B36:B40)</f>
        <v>2344.9</v>
      </c>
      <c r="C41" s="107">
        <f t="shared" ref="C41:BN41" si="6">SUM(C36:C40)</f>
        <v>2136.9</v>
      </c>
      <c r="D41" s="107">
        <f t="shared" si="6"/>
        <v>2051</v>
      </c>
      <c r="E41" s="107">
        <f t="shared" si="6"/>
        <v>2067.5</v>
      </c>
      <c r="F41" s="107">
        <f t="shared" si="6"/>
        <v>2041.7</v>
      </c>
      <c r="G41" s="107">
        <f t="shared" si="6"/>
        <v>1959.2</v>
      </c>
      <c r="H41" s="107">
        <f t="shared" si="6"/>
        <v>1971</v>
      </c>
      <c r="I41" s="107">
        <f t="shared" si="6"/>
        <v>2033</v>
      </c>
      <c r="J41" s="107">
        <f t="shared" si="6"/>
        <v>2139.6999999999998</v>
      </c>
      <c r="K41" s="107">
        <f t="shared" si="6"/>
        <v>2188.4</v>
      </c>
      <c r="L41" s="107">
        <f t="shared" si="6"/>
        <v>2243.5</v>
      </c>
      <c r="M41" s="107">
        <f t="shared" si="6"/>
        <v>2299.1</v>
      </c>
      <c r="N41" s="107">
        <f t="shared" si="6"/>
        <v>2322.8000000000002</v>
      </c>
      <c r="O41" s="107">
        <f t="shared" si="6"/>
        <v>2344.1</v>
      </c>
      <c r="P41" s="107">
        <f t="shared" si="6"/>
        <v>2356.1</v>
      </c>
      <c r="Q41" s="107">
        <f t="shared" si="6"/>
        <v>2351.4</v>
      </c>
      <c r="R41" s="107">
        <f t="shared" si="6"/>
        <v>2339.8000000000002</v>
      </c>
      <c r="S41" s="107">
        <f t="shared" si="6"/>
        <v>2364.1999999999998</v>
      </c>
      <c r="T41" s="107">
        <f t="shared" si="6"/>
        <v>2369.1999999999998</v>
      </c>
      <c r="U41" s="107">
        <f t="shared" si="6"/>
        <v>2372</v>
      </c>
      <c r="V41" s="107">
        <f t="shared" si="6"/>
        <v>2334.6999999999998</v>
      </c>
      <c r="W41" s="107">
        <f t="shared" si="6"/>
        <v>2208.6</v>
      </c>
      <c r="X41" s="107">
        <f t="shared" si="6"/>
        <v>1845.3</v>
      </c>
      <c r="Y41" s="107">
        <f t="shared" si="6"/>
        <v>1630.6000000000001</v>
      </c>
      <c r="Z41" s="107">
        <f t="shared" si="6"/>
        <v>1551.4</v>
      </c>
      <c r="AA41" s="107">
        <f t="shared" si="6"/>
        <v>1587.4</v>
      </c>
      <c r="AB41" s="107">
        <f t="shared" si="6"/>
        <v>1759.1</v>
      </c>
      <c r="AC41" s="107">
        <f t="shared" si="6"/>
        <v>1752.2</v>
      </c>
      <c r="AD41" s="107">
        <f t="shared" si="6"/>
        <v>1639.9</v>
      </c>
      <c r="AE41" s="107">
        <f t="shared" si="6"/>
        <v>1380.4</v>
      </c>
      <c r="AF41" s="107">
        <f t="shared" si="6"/>
        <v>1538.1</v>
      </c>
      <c r="AG41" s="107">
        <f t="shared" si="6"/>
        <v>1395.8</v>
      </c>
      <c r="AH41" s="107">
        <f t="shared" si="6"/>
        <v>1773</v>
      </c>
      <c r="AI41" s="107">
        <f t="shared" si="6"/>
        <v>1524.5</v>
      </c>
      <c r="AJ41" s="107">
        <f t="shared" si="6"/>
        <v>1829.3</v>
      </c>
      <c r="AK41" s="107">
        <f t="shared" si="6"/>
        <v>1768.6</v>
      </c>
      <c r="AL41" s="107">
        <f t="shared" si="6"/>
        <v>2195.5</v>
      </c>
      <c r="AM41" s="107">
        <f t="shared" si="6"/>
        <v>2169.9</v>
      </c>
      <c r="AN41" s="107">
        <f t="shared" si="6"/>
        <v>2078.4</v>
      </c>
      <c r="AO41" s="107">
        <f t="shared" si="6"/>
        <v>2038.6</v>
      </c>
      <c r="AP41" s="107">
        <f t="shared" si="6"/>
        <v>1817.4</v>
      </c>
      <c r="AQ41" s="107">
        <f t="shared" si="6"/>
        <v>1795.6</v>
      </c>
      <c r="AR41" s="107">
        <f t="shared" si="6"/>
        <v>1512.7</v>
      </c>
      <c r="AS41" s="107">
        <f t="shared" si="6"/>
        <v>1447.3</v>
      </c>
      <c r="AT41" s="107">
        <f t="shared" si="6"/>
        <v>2054</v>
      </c>
      <c r="AU41" s="107">
        <f t="shared" si="6"/>
        <v>2032.3</v>
      </c>
      <c r="AV41" s="107">
        <f t="shared" si="6"/>
        <v>2005.9</v>
      </c>
      <c r="AW41" s="107">
        <f t="shared" si="6"/>
        <v>1942.9</v>
      </c>
      <c r="AX41" s="107">
        <f t="shared" si="6"/>
        <v>1643.6</v>
      </c>
      <c r="AY41" s="107">
        <f t="shared" si="6"/>
        <v>1650.3</v>
      </c>
      <c r="AZ41" s="107">
        <f t="shared" si="6"/>
        <v>1564.5</v>
      </c>
      <c r="BA41" s="107">
        <f t="shared" si="6"/>
        <v>1511.7</v>
      </c>
      <c r="BB41" s="107">
        <f t="shared" si="6"/>
        <v>1596.3</v>
      </c>
      <c r="BC41" s="107">
        <f t="shared" si="6"/>
        <v>1487.1</v>
      </c>
      <c r="BD41" s="107">
        <f t="shared" si="6"/>
        <v>1405.1</v>
      </c>
      <c r="BE41" s="107">
        <f t="shared" si="6"/>
        <v>1300</v>
      </c>
      <c r="BF41" s="107">
        <f t="shared" si="6"/>
        <v>1305</v>
      </c>
      <c r="BG41" s="107">
        <f t="shared" si="6"/>
        <v>1305</v>
      </c>
      <c r="BH41" s="107">
        <f t="shared" si="6"/>
        <v>1305</v>
      </c>
      <c r="BI41" s="107">
        <f t="shared" si="6"/>
        <v>1405.8</v>
      </c>
      <c r="BJ41" s="107">
        <f t="shared" si="6"/>
        <v>1403.2</v>
      </c>
      <c r="BK41" s="107">
        <f t="shared" si="6"/>
        <v>1151.4000000000001</v>
      </c>
      <c r="BL41" s="107">
        <f t="shared" si="6"/>
        <v>1155.2</v>
      </c>
      <c r="BM41" s="107">
        <f t="shared" si="6"/>
        <v>1686.3</v>
      </c>
      <c r="BN41" s="107">
        <f t="shared" si="6"/>
        <v>1376.4</v>
      </c>
      <c r="BO41" s="107">
        <f t="shared" ref="BO41:CW41" si="7">SUM(BO36:BO40)</f>
        <v>1888.5</v>
      </c>
      <c r="BP41" s="107">
        <f t="shared" si="7"/>
        <v>1917.8</v>
      </c>
      <c r="BQ41" s="107">
        <f t="shared" si="7"/>
        <v>2182.8000000000002</v>
      </c>
      <c r="BR41" s="107">
        <f t="shared" si="7"/>
        <v>1829.6</v>
      </c>
      <c r="BS41" s="107">
        <f t="shared" si="7"/>
        <v>1773.9</v>
      </c>
      <c r="BT41" s="107">
        <f t="shared" si="7"/>
        <v>1656.5</v>
      </c>
      <c r="BU41" s="107">
        <f t="shared" si="7"/>
        <v>1601.5</v>
      </c>
      <c r="BV41" s="107">
        <f t="shared" si="7"/>
        <v>1223.2</v>
      </c>
      <c r="BW41" s="107">
        <f t="shared" si="7"/>
        <v>1247.3000000000002</v>
      </c>
      <c r="BX41" s="107">
        <f t="shared" si="7"/>
        <v>1264.5</v>
      </c>
      <c r="BY41" s="107">
        <f t="shared" si="7"/>
        <v>1255.2</v>
      </c>
      <c r="BZ41" s="107">
        <f t="shared" si="7"/>
        <v>1423.2</v>
      </c>
      <c r="CA41" s="107">
        <f t="shared" si="7"/>
        <v>1417.5</v>
      </c>
      <c r="CB41" s="107">
        <f t="shared" si="7"/>
        <v>1502.2</v>
      </c>
      <c r="CC41" s="107">
        <f t="shared" si="7"/>
        <v>1553.1</v>
      </c>
      <c r="CD41" s="107">
        <f t="shared" si="7"/>
        <v>1616.6</v>
      </c>
      <c r="CE41" s="107">
        <f t="shared" si="7"/>
        <v>1707.7</v>
      </c>
      <c r="CF41" s="107">
        <f t="shared" si="7"/>
        <v>1821.4</v>
      </c>
      <c r="CG41" s="107">
        <f t="shared" si="7"/>
        <v>1885</v>
      </c>
      <c r="CH41" s="107">
        <f t="shared" si="7"/>
        <v>2167.4</v>
      </c>
      <c r="CI41" s="107">
        <f t="shared" si="7"/>
        <v>2205.6</v>
      </c>
      <c r="CJ41" s="107">
        <f t="shared" si="7"/>
        <v>2315.5</v>
      </c>
      <c r="CK41" s="107">
        <f t="shared" si="7"/>
        <v>2419.9</v>
      </c>
      <c r="CL41" s="107">
        <f t="shared" si="7"/>
        <v>2523</v>
      </c>
      <c r="CM41" s="107">
        <f t="shared" si="7"/>
        <v>2418.6999999999998</v>
      </c>
      <c r="CN41" s="107">
        <f t="shared" si="7"/>
        <v>2351.1</v>
      </c>
      <c r="CO41" s="107">
        <f t="shared" si="7"/>
        <v>2395.6999999999998</v>
      </c>
      <c r="CP41" s="107">
        <f t="shared" si="7"/>
        <v>2551</v>
      </c>
      <c r="CQ41" s="107">
        <f t="shared" si="7"/>
        <v>2551</v>
      </c>
      <c r="CR41" s="107">
        <f t="shared" si="7"/>
        <v>2551</v>
      </c>
      <c r="CS41" s="107">
        <f t="shared" si="7"/>
        <v>2551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44731.3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1273.9000000000001</v>
      </c>
      <c r="C46" s="120">
        <v>1065.9000000000001</v>
      </c>
      <c r="D46" s="120">
        <v>980</v>
      </c>
      <c r="E46" s="120">
        <v>996.5</v>
      </c>
      <c r="F46" s="120">
        <v>975.7</v>
      </c>
      <c r="G46" s="120">
        <v>893.2</v>
      </c>
      <c r="H46" s="120">
        <v>905</v>
      </c>
      <c r="I46" s="120">
        <v>967</v>
      </c>
      <c r="J46" s="120">
        <v>1055.7</v>
      </c>
      <c r="K46" s="120">
        <v>1104.4000000000001</v>
      </c>
      <c r="L46" s="120">
        <v>1159.5</v>
      </c>
      <c r="M46" s="120">
        <v>1215.0999999999999</v>
      </c>
      <c r="N46" s="120">
        <v>1256.8</v>
      </c>
      <c r="O46" s="120">
        <v>1278.0999999999999</v>
      </c>
      <c r="P46" s="120">
        <v>1290.0999999999999</v>
      </c>
      <c r="Q46" s="120">
        <v>1285.4000000000001</v>
      </c>
      <c r="R46" s="120">
        <v>1270.8</v>
      </c>
      <c r="S46" s="120">
        <v>1295.2</v>
      </c>
      <c r="T46" s="120">
        <v>1300.2</v>
      </c>
      <c r="U46" s="120">
        <v>1303</v>
      </c>
      <c r="V46" s="120">
        <v>1489</v>
      </c>
      <c r="W46" s="120">
        <v>1362.9</v>
      </c>
      <c r="X46" s="120">
        <v>999.6</v>
      </c>
      <c r="Y46" s="120">
        <v>784.9</v>
      </c>
      <c r="Z46" s="120">
        <v>500.4</v>
      </c>
      <c r="AA46" s="120">
        <v>536.4</v>
      </c>
      <c r="AB46" s="120">
        <v>708.1</v>
      </c>
      <c r="AC46" s="120">
        <v>701.2</v>
      </c>
      <c r="AD46" s="120">
        <v>519.9</v>
      </c>
      <c r="AE46" s="120">
        <v>260.39999999999998</v>
      </c>
      <c r="AF46" s="120">
        <v>418.1</v>
      </c>
      <c r="AG46" s="120">
        <v>275.8</v>
      </c>
      <c r="AH46" s="120">
        <v>516</v>
      </c>
      <c r="AI46" s="120">
        <v>267.5</v>
      </c>
      <c r="AJ46" s="120">
        <v>572.29999999999995</v>
      </c>
      <c r="AK46" s="120">
        <v>511.6</v>
      </c>
      <c r="AL46" s="120">
        <v>895.5</v>
      </c>
      <c r="AM46" s="120">
        <v>869.9</v>
      </c>
      <c r="AN46" s="120">
        <v>778.4</v>
      </c>
      <c r="AO46" s="120">
        <v>738.6</v>
      </c>
      <c r="AP46" s="120">
        <v>557.4</v>
      </c>
      <c r="AQ46" s="120">
        <v>535.6</v>
      </c>
      <c r="AR46" s="120">
        <v>252.7</v>
      </c>
      <c r="AS46" s="120">
        <v>187.3</v>
      </c>
      <c r="AT46" s="120">
        <v>776</v>
      </c>
      <c r="AU46" s="120">
        <v>754.3</v>
      </c>
      <c r="AV46" s="120">
        <v>727.9</v>
      </c>
      <c r="AW46" s="120">
        <v>664.9</v>
      </c>
      <c r="AX46" s="120">
        <v>352.6</v>
      </c>
      <c r="AY46" s="120">
        <v>359.3</v>
      </c>
      <c r="AZ46" s="120">
        <v>273.5</v>
      </c>
      <c r="BA46" s="120">
        <v>220.7</v>
      </c>
      <c r="BB46" s="120">
        <v>296.3</v>
      </c>
      <c r="BC46" s="120">
        <v>187.1</v>
      </c>
      <c r="BD46" s="120">
        <v>105.1</v>
      </c>
      <c r="BE46" s="120"/>
      <c r="BF46" s="120"/>
      <c r="BG46" s="120"/>
      <c r="BH46" s="120"/>
      <c r="BI46" s="120">
        <v>100.8</v>
      </c>
      <c r="BJ46" s="120">
        <v>287.2</v>
      </c>
      <c r="BK46" s="120">
        <v>35.4</v>
      </c>
      <c r="BL46" s="120">
        <v>39.200000000000003</v>
      </c>
      <c r="BM46" s="120">
        <v>570.29999999999995</v>
      </c>
      <c r="BN46" s="120">
        <v>280.39999999999998</v>
      </c>
      <c r="BO46" s="120">
        <v>792.5</v>
      </c>
      <c r="BP46" s="120">
        <v>821.8</v>
      </c>
      <c r="BQ46" s="120">
        <v>1086.8</v>
      </c>
      <c r="BR46" s="120">
        <v>713.6</v>
      </c>
      <c r="BS46" s="120">
        <v>657.9</v>
      </c>
      <c r="BT46" s="120">
        <v>540.5</v>
      </c>
      <c r="BU46" s="120">
        <v>485.5</v>
      </c>
      <c r="BV46" s="120">
        <v>466.8</v>
      </c>
      <c r="BW46" s="120">
        <v>490.9</v>
      </c>
      <c r="BX46" s="120">
        <v>508.1</v>
      </c>
      <c r="BY46" s="120">
        <v>498.8</v>
      </c>
      <c r="BZ46" s="120">
        <v>847.2</v>
      </c>
      <c r="CA46" s="120">
        <v>841.5</v>
      </c>
      <c r="CB46" s="120">
        <v>926.2</v>
      </c>
      <c r="CC46" s="120">
        <v>977.1</v>
      </c>
      <c r="CD46" s="120">
        <v>569.6</v>
      </c>
      <c r="CE46" s="120">
        <v>660.7</v>
      </c>
      <c r="CF46" s="120">
        <v>774.4</v>
      </c>
      <c r="CG46" s="120">
        <v>838</v>
      </c>
      <c r="CH46" s="120">
        <v>1124.4000000000001</v>
      </c>
      <c r="CI46" s="120">
        <v>1162.5999999999999</v>
      </c>
      <c r="CJ46" s="120">
        <v>1272.5</v>
      </c>
      <c r="CK46" s="120">
        <v>1376.9</v>
      </c>
      <c r="CL46" s="120">
        <v>1459</v>
      </c>
      <c r="CM46" s="120">
        <v>1354.7</v>
      </c>
      <c r="CN46" s="120">
        <v>1287.0999999999999</v>
      </c>
      <c r="CO46" s="120">
        <v>1331.7</v>
      </c>
      <c r="CP46" s="120">
        <v>1455</v>
      </c>
      <c r="CQ46" s="120">
        <v>1455</v>
      </c>
      <c r="CR46" s="120">
        <v>1455</v>
      </c>
      <c r="CS46" s="120">
        <v>1455</v>
      </c>
      <c r="CT46" s="122"/>
      <c r="CU46" s="122"/>
      <c r="CV46" s="122"/>
      <c r="CW46" s="121"/>
      <c r="CX46" s="97">
        <f t="array" ref="CX46">SUMPRODUCT(B46:CW46*0.25)</f>
        <v>18457.200000000004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268.7</v>
      </c>
      <c r="W48" s="120">
        <v>268.7</v>
      </c>
      <c r="X48" s="120">
        <v>268.7</v>
      </c>
      <c r="Y48" s="120">
        <v>268.7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112.4</v>
      </c>
      <c r="BW48" s="120">
        <v>112.4</v>
      </c>
      <c r="BX48" s="120">
        <v>112.4</v>
      </c>
      <c r="BY48" s="120">
        <v>112.4</v>
      </c>
      <c r="BZ48" s="120"/>
      <c r="CA48" s="120"/>
      <c r="CB48" s="120"/>
      <c r="CC48" s="120"/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10881.100000000002</v>
      </c>
    </row>
    <row r="49" spans="1:102" ht="24.95" customHeight="1" x14ac:dyDescent="0.2">
      <c r="A49" s="104" t="s">
        <v>50</v>
      </c>
      <c r="B49" s="119">
        <v>227</v>
      </c>
      <c r="C49" s="120">
        <v>227</v>
      </c>
      <c r="D49" s="120">
        <v>227</v>
      </c>
      <c r="E49" s="120">
        <v>227</v>
      </c>
      <c r="F49" s="120">
        <v>215</v>
      </c>
      <c r="G49" s="120">
        <v>215</v>
      </c>
      <c r="H49" s="120">
        <v>215</v>
      </c>
      <c r="I49" s="120">
        <v>215</v>
      </c>
      <c r="J49" s="120">
        <v>207</v>
      </c>
      <c r="K49" s="120">
        <v>207</v>
      </c>
      <c r="L49" s="120">
        <v>207</v>
      </c>
      <c r="M49" s="120">
        <v>207</v>
      </c>
      <c r="N49" s="120">
        <v>201</v>
      </c>
      <c r="O49" s="120">
        <v>201</v>
      </c>
      <c r="P49" s="120">
        <v>201</v>
      </c>
      <c r="Q49" s="120">
        <v>201</v>
      </c>
      <c r="R49" s="120">
        <v>216</v>
      </c>
      <c r="S49" s="120">
        <v>216</v>
      </c>
      <c r="T49" s="120">
        <v>216</v>
      </c>
      <c r="U49" s="120">
        <v>216</v>
      </c>
      <c r="V49" s="120">
        <v>258</v>
      </c>
      <c r="W49" s="120">
        <v>258</v>
      </c>
      <c r="X49" s="120">
        <v>258</v>
      </c>
      <c r="Y49" s="120">
        <v>258</v>
      </c>
      <c r="Z49" s="120">
        <v>287</v>
      </c>
      <c r="AA49" s="120">
        <v>287</v>
      </c>
      <c r="AB49" s="120">
        <v>287</v>
      </c>
      <c r="AC49" s="120">
        <v>287</v>
      </c>
      <c r="AD49" s="120">
        <v>248</v>
      </c>
      <c r="AE49" s="120">
        <v>248</v>
      </c>
      <c r="AF49" s="120">
        <v>248</v>
      </c>
      <c r="AG49" s="120">
        <v>248</v>
      </c>
      <c r="AH49" s="120">
        <v>239</v>
      </c>
      <c r="AI49" s="120">
        <v>239</v>
      </c>
      <c r="AJ49" s="120">
        <v>239</v>
      </c>
      <c r="AK49" s="120">
        <v>239</v>
      </c>
      <c r="AL49" s="120">
        <v>226</v>
      </c>
      <c r="AM49" s="120">
        <v>226</v>
      </c>
      <c r="AN49" s="120">
        <v>226</v>
      </c>
      <c r="AO49" s="120">
        <v>226</v>
      </c>
      <c r="AP49" s="120">
        <v>207</v>
      </c>
      <c r="AQ49" s="120">
        <v>207</v>
      </c>
      <c r="AR49" s="120">
        <v>207</v>
      </c>
      <c r="AS49" s="120">
        <v>207</v>
      </c>
      <c r="AT49" s="120">
        <v>206</v>
      </c>
      <c r="AU49" s="120">
        <v>206</v>
      </c>
      <c r="AV49" s="120">
        <v>206</v>
      </c>
      <c r="AW49" s="120">
        <v>206</v>
      </c>
      <c r="AX49" s="120">
        <v>215</v>
      </c>
      <c r="AY49" s="120">
        <v>215</v>
      </c>
      <c r="AZ49" s="120">
        <v>215</v>
      </c>
      <c r="BA49" s="120">
        <v>215</v>
      </c>
      <c r="BB49" s="120">
        <v>225</v>
      </c>
      <c r="BC49" s="120">
        <v>225</v>
      </c>
      <c r="BD49" s="120">
        <v>225</v>
      </c>
      <c r="BE49" s="120">
        <v>225</v>
      </c>
      <c r="BF49" s="120">
        <v>244</v>
      </c>
      <c r="BG49" s="120">
        <v>244</v>
      </c>
      <c r="BH49" s="120">
        <v>244</v>
      </c>
      <c r="BI49" s="120">
        <v>244</v>
      </c>
      <c r="BJ49" s="120">
        <v>262</v>
      </c>
      <c r="BK49" s="120">
        <v>262</v>
      </c>
      <c r="BL49" s="120">
        <v>262</v>
      </c>
      <c r="BM49" s="120">
        <v>262</v>
      </c>
      <c r="BN49" s="120">
        <v>295</v>
      </c>
      <c r="BO49" s="120">
        <v>295</v>
      </c>
      <c r="BP49" s="120">
        <v>295</v>
      </c>
      <c r="BQ49" s="120">
        <v>295</v>
      </c>
      <c r="BR49" s="120">
        <v>344</v>
      </c>
      <c r="BS49" s="120">
        <v>344</v>
      </c>
      <c r="BT49" s="120">
        <v>344</v>
      </c>
      <c r="BU49" s="120">
        <v>344</v>
      </c>
      <c r="BV49" s="120">
        <v>366</v>
      </c>
      <c r="BW49" s="120">
        <v>366</v>
      </c>
      <c r="BX49" s="120">
        <v>366</v>
      </c>
      <c r="BY49" s="120">
        <v>366</v>
      </c>
      <c r="BZ49" s="120">
        <v>362</v>
      </c>
      <c r="CA49" s="120">
        <v>362</v>
      </c>
      <c r="CB49" s="120">
        <v>362</v>
      </c>
      <c r="CC49" s="120">
        <v>362</v>
      </c>
      <c r="CD49" s="120">
        <v>332</v>
      </c>
      <c r="CE49" s="120">
        <v>332</v>
      </c>
      <c r="CF49" s="120">
        <v>332</v>
      </c>
      <c r="CG49" s="120">
        <v>332</v>
      </c>
      <c r="CH49" s="120">
        <v>286</v>
      </c>
      <c r="CI49" s="120">
        <v>286</v>
      </c>
      <c r="CJ49" s="120">
        <v>286</v>
      </c>
      <c r="CK49" s="120">
        <v>286</v>
      </c>
      <c r="CL49" s="120">
        <v>233</v>
      </c>
      <c r="CM49" s="120">
        <v>233</v>
      </c>
      <c r="CN49" s="120">
        <v>233</v>
      </c>
      <c r="CO49" s="120">
        <v>233</v>
      </c>
      <c r="CP49" s="120">
        <v>190</v>
      </c>
      <c r="CQ49" s="120">
        <v>190</v>
      </c>
      <c r="CR49" s="120">
        <v>190</v>
      </c>
      <c r="CS49" s="120">
        <v>190</v>
      </c>
      <c r="CT49" s="122"/>
      <c r="CU49" s="122"/>
      <c r="CV49" s="122"/>
      <c r="CW49" s="121"/>
      <c r="CX49" s="97">
        <f t="array" ref="CX49">SUMPRODUCT(B49:CW49*0.25)</f>
        <v>6091</v>
      </c>
    </row>
    <row r="50" spans="1:102" ht="30" customHeight="1" thickBot="1" x14ac:dyDescent="0.25">
      <c r="A50" s="105" t="s">
        <v>51</v>
      </c>
      <c r="B50" s="106">
        <f>SUM(B44:B49)</f>
        <v>2000.9</v>
      </c>
      <c r="C50" s="107">
        <f t="shared" ref="C50:BN50" si="8">SUM(C44:C49)</f>
        <v>1792.9</v>
      </c>
      <c r="D50" s="107">
        <f t="shared" si="8"/>
        <v>1707</v>
      </c>
      <c r="E50" s="107">
        <f t="shared" si="8"/>
        <v>1723.5</v>
      </c>
      <c r="F50" s="107">
        <f t="shared" si="8"/>
        <v>1690.7</v>
      </c>
      <c r="G50" s="107">
        <f t="shared" si="8"/>
        <v>1608.2</v>
      </c>
      <c r="H50" s="107">
        <f t="shared" si="8"/>
        <v>1620</v>
      </c>
      <c r="I50" s="107">
        <f t="shared" si="8"/>
        <v>1682</v>
      </c>
      <c r="J50" s="107">
        <f t="shared" si="8"/>
        <v>1762.7</v>
      </c>
      <c r="K50" s="107">
        <f t="shared" si="8"/>
        <v>1811.4</v>
      </c>
      <c r="L50" s="107">
        <f t="shared" si="8"/>
        <v>1866.5</v>
      </c>
      <c r="M50" s="107">
        <f t="shared" si="8"/>
        <v>1922.1</v>
      </c>
      <c r="N50" s="107">
        <f t="shared" si="8"/>
        <v>1957.8</v>
      </c>
      <c r="O50" s="107">
        <f t="shared" si="8"/>
        <v>1979.1</v>
      </c>
      <c r="P50" s="107">
        <f t="shared" si="8"/>
        <v>1991.1</v>
      </c>
      <c r="Q50" s="107">
        <f t="shared" si="8"/>
        <v>1986.4</v>
      </c>
      <c r="R50" s="107">
        <f t="shared" si="8"/>
        <v>1986.8</v>
      </c>
      <c r="S50" s="107">
        <f t="shared" si="8"/>
        <v>2011.2</v>
      </c>
      <c r="T50" s="107">
        <f t="shared" si="8"/>
        <v>2016.2</v>
      </c>
      <c r="U50" s="107">
        <f t="shared" si="8"/>
        <v>2019</v>
      </c>
      <c r="V50" s="107">
        <f t="shared" si="8"/>
        <v>2015.7</v>
      </c>
      <c r="W50" s="107">
        <f t="shared" si="8"/>
        <v>1889.6000000000001</v>
      </c>
      <c r="X50" s="107">
        <f t="shared" si="8"/>
        <v>1526.3</v>
      </c>
      <c r="Y50" s="107">
        <f t="shared" si="8"/>
        <v>1311.6</v>
      </c>
      <c r="Z50" s="107">
        <f t="shared" si="8"/>
        <v>1287.4000000000001</v>
      </c>
      <c r="AA50" s="107">
        <f t="shared" si="8"/>
        <v>1323.4</v>
      </c>
      <c r="AB50" s="107">
        <f t="shared" si="8"/>
        <v>1495.1</v>
      </c>
      <c r="AC50" s="107">
        <f t="shared" si="8"/>
        <v>1488.2</v>
      </c>
      <c r="AD50" s="107">
        <f t="shared" si="8"/>
        <v>1267.9000000000001</v>
      </c>
      <c r="AE50" s="107">
        <f t="shared" si="8"/>
        <v>1008.4</v>
      </c>
      <c r="AF50" s="107">
        <f t="shared" si="8"/>
        <v>1166.0999999999999</v>
      </c>
      <c r="AG50" s="107">
        <f t="shared" si="8"/>
        <v>1023.8</v>
      </c>
      <c r="AH50" s="107">
        <f t="shared" si="8"/>
        <v>1255</v>
      </c>
      <c r="AI50" s="107">
        <f t="shared" si="8"/>
        <v>1006.5</v>
      </c>
      <c r="AJ50" s="107">
        <f t="shared" si="8"/>
        <v>1311.3</v>
      </c>
      <c r="AK50" s="107">
        <f t="shared" si="8"/>
        <v>1250.5999999999999</v>
      </c>
      <c r="AL50" s="107">
        <f t="shared" si="8"/>
        <v>1621.5</v>
      </c>
      <c r="AM50" s="107">
        <f t="shared" si="8"/>
        <v>1595.9</v>
      </c>
      <c r="AN50" s="107">
        <f t="shared" si="8"/>
        <v>1504.4</v>
      </c>
      <c r="AO50" s="107">
        <f t="shared" si="8"/>
        <v>1464.6</v>
      </c>
      <c r="AP50" s="107">
        <f t="shared" si="8"/>
        <v>1264.4000000000001</v>
      </c>
      <c r="AQ50" s="107">
        <f t="shared" si="8"/>
        <v>1242.5999999999999</v>
      </c>
      <c r="AR50" s="107">
        <f t="shared" si="8"/>
        <v>959.7</v>
      </c>
      <c r="AS50" s="107">
        <f t="shared" si="8"/>
        <v>894.3</v>
      </c>
      <c r="AT50" s="107">
        <f t="shared" si="8"/>
        <v>1482</v>
      </c>
      <c r="AU50" s="107">
        <f t="shared" si="8"/>
        <v>1460.3</v>
      </c>
      <c r="AV50" s="107">
        <f t="shared" si="8"/>
        <v>1433.9</v>
      </c>
      <c r="AW50" s="107">
        <f t="shared" si="8"/>
        <v>1370.9</v>
      </c>
      <c r="AX50" s="107">
        <f t="shared" si="8"/>
        <v>1067.5999999999999</v>
      </c>
      <c r="AY50" s="107">
        <f t="shared" si="8"/>
        <v>1074.3</v>
      </c>
      <c r="AZ50" s="107">
        <f t="shared" si="8"/>
        <v>988.5</v>
      </c>
      <c r="BA50" s="107">
        <f t="shared" si="8"/>
        <v>935.7</v>
      </c>
      <c r="BB50" s="107">
        <f t="shared" si="8"/>
        <v>1021.3</v>
      </c>
      <c r="BC50" s="107">
        <f t="shared" si="8"/>
        <v>912.1</v>
      </c>
      <c r="BD50" s="107">
        <f t="shared" si="8"/>
        <v>830.1</v>
      </c>
      <c r="BE50" s="107">
        <f t="shared" si="8"/>
        <v>725</v>
      </c>
      <c r="BF50" s="107">
        <f t="shared" si="8"/>
        <v>744</v>
      </c>
      <c r="BG50" s="107">
        <f t="shared" si="8"/>
        <v>744</v>
      </c>
      <c r="BH50" s="107">
        <f t="shared" si="8"/>
        <v>744</v>
      </c>
      <c r="BI50" s="107">
        <f t="shared" si="8"/>
        <v>844.8</v>
      </c>
      <c r="BJ50" s="107">
        <f t="shared" si="8"/>
        <v>1049.2</v>
      </c>
      <c r="BK50" s="107">
        <f t="shared" si="8"/>
        <v>797.4</v>
      </c>
      <c r="BL50" s="107">
        <f t="shared" si="8"/>
        <v>801.2</v>
      </c>
      <c r="BM50" s="107">
        <f t="shared" si="8"/>
        <v>1332.3</v>
      </c>
      <c r="BN50" s="107">
        <f t="shared" si="8"/>
        <v>1075.4000000000001</v>
      </c>
      <c r="BO50" s="107">
        <f t="shared" ref="BO50:CW50" si="9">SUM(BO44:BO49)</f>
        <v>1587.5</v>
      </c>
      <c r="BP50" s="107">
        <f t="shared" si="9"/>
        <v>1616.8</v>
      </c>
      <c r="BQ50" s="107">
        <f t="shared" si="9"/>
        <v>1881.8</v>
      </c>
      <c r="BR50" s="107">
        <f t="shared" si="9"/>
        <v>1557.6</v>
      </c>
      <c r="BS50" s="107">
        <f t="shared" si="9"/>
        <v>1501.9</v>
      </c>
      <c r="BT50" s="107">
        <f t="shared" si="9"/>
        <v>1384.5</v>
      </c>
      <c r="BU50" s="107">
        <f t="shared" si="9"/>
        <v>1329.5</v>
      </c>
      <c r="BV50" s="107">
        <f t="shared" si="9"/>
        <v>945.2</v>
      </c>
      <c r="BW50" s="107">
        <f t="shared" si="9"/>
        <v>969.3</v>
      </c>
      <c r="BX50" s="107">
        <f t="shared" si="9"/>
        <v>986.5</v>
      </c>
      <c r="BY50" s="107">
        <f t="shared" si="9"/>
        <v>977.2</v>
      </c>
      <c r="BZ50" s="107">
        <f t="shared" si="9"/>
        <v>1209.2</v>
      </c>
      <c r="CA50" s="107">
        <f t="shared" si="9"/>
        <v>1203.5</v>
      </c>
      <c r="CB50" s="107">
        <f t="shared" si="9"/>
        <v>1288.2</v>
      </c>
      <c r="CC50" s="107">
        <f t="shared" si="9"/>
        <v>1339.1</v>
      </c>
      <c r="CD50" s="107">
        <f t="shared" si="9"/>
        <v>1401.6</v>
      </c>
      <c r="CE50" s="107">
        <f t="shared" si="9"/>
        <v>1492.7</v>
      </c>
      <c r="CF50" s="107">
        <f t="shared" si="9"/>
        <v>1606.4</v>
      </c>
      <c r="CG50" s="107">
        <f t="shared" si="9"/>
        <v>1670</v>
      </c>
      <c r="CH50" s="107">
        <f t="shared" si="9"/>
        <v>1910.4</v>
      </c>
      <c r="CI50" s="107">
        <f t="shared" si="9"/>
        <v>1948.6</v>
      </c>
      <c r="CJ50" s="107">
        <f t="shared" si="9"/>
        <v>2058.5</v>
      </c>
      <c r="CK50" s="107">
        <f t="shared" si="9"/>
        <v>2162.9</v>
      </c>
      <c r="CL50" s="107">
        <f t="shared" si="9"/>
        <v>2192</v>
      </c>
      <c r="CM50" s="107">
        <f t="shared" si="9"/>
        <v>2087.6999999999998</v>
      </c>
      <c r="CN50" s="107">
        <f t="shared" si="9"/>
        <v>2020.1</v>
      </c>
      <c r="CO50" s="107">
        <f t="shared" si="9"/>
        <v>2064.6999999999998</v>
      </c>
      <c r="CP50" s="107">
        <f t="shared" si="9"/>
        <v>2145</v>
      </c>
      <c r="CQ50" s="107">
        <f t="shared" si="9"/>
        <v>2145</v>
      </c>
      <c r="CR50" s="107">
        <f t="shared" si="9"/>
        <v>2145</v>
      </c>
      <c r="CS50" s="107">
        <f t="shared" si="9"/>
        <v>2145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35429.300000000003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7379.5990000000002</v>
      </c>
      <c r="C53" s="107">
        <f t="shared" ref="C53:BN53" si="12">C17+C27+C41</f>
        <v>7080.9249999999993</v>
      </c>
      <c r="D53" s="107">
        <f t="shared" si="12"/>
        <v>6957.6379999999999</v>
      </c>
      <c r="E53" s="107">
        <f t="shared" si="12"/>
        <v>6937.8050000000003</v>
      </c>
      <c r="F53" s="107">
        <f t="shared" si="12"/>
        <v>6881.5639999999994</v>
      </c>
      <c r="G53" s="107">
        <f t="shared" si="12"/>
        <v>6785.2009999999991</v>
      </c>
      <c r="H53" s="107">
        <f t="shared" si="12"/>
        <v>6762.6989999999987</v>
      </c>
      <c r="I53" s="107">
        <f t="shared" si="12"/>
        <v>6787.8710000000001</v>
      </c>
      <c r="J53" s="107">
        <f t="shared" si="12"/>
        <v>6856.7009999999991</v>
      </c>
      <c r="K53" s="107">
        <f t="shared" si="12"/>
        <v>6877.973</v>
      </c>
      <c r="L53" s="107">
        <f t="shared" si="12"/>
        <v>6909.6140000000005</v>
      </c>
      <c r="M53" s="107">
        <f t="shared" si="12"/>
        <v>6943.9979999999996</v>
      </c>
      <c r="N53" s="107">
        <f t="shared" si="12"/>
        <v>6952.3150000000005</v>
      </c>
      <c r="O53" s="107">
        <f t="shared" si="12"/>
        <v>6962.6659999999993</v>
      </c>
      <c r="P53" s="107">
        <f t="shared" si="12"/>
        <v>6972.6380000000008</v>
      </c>
      <c r="Q53" s="107">
        <f t="shared" si="12"/>
        <v>6982.1730000000007</v>
      </c>
      <c r="R53" s="107">
        <f t="shared" si="12"/>
        <v>6998.8779999999997</v>
      </c>
      <c r="S53" s="107">
        <f t="shared" si="12"/>
        <v>7051.2259999999997</v>
      </c>
      <c r="T53" s="107">
        <f t="shared" si="12"/>
        <v>7124.8609999999999</v>
      </c>
      <c r="U53" s="107">
        <f t="shared" si="12"/>
        <v>7223.6409999999996</v>
      </c>
      <c r="V53" s="107">
        <f t="shared" si="12"/>
        <v>7369.259</v>
      </c>
      <c r="W53" s="107">
        <f t="shared" si="12"/>
        <v>7388.1980000000003</v>
      </c>
      <c r="X53" s="107">
        <f t="shared" si="12"/>
        <v>7154.6720000000005</v>
      </c>
      <c r="Y53" s="107">
        <f t="shared" si="12"/>
        <v>7099.0129999999999</v>
      </c>
      <c r="Z53" s="107">
        <f t="shared" si="12"/>
        <v>7244.7810000000009</v>
      </c>
      <c r="AA53" s="107">
        <f t="shared" si="12"/>
        <v>7436.5650000000005</v>
      </c>
      <c r="AB53" s="107">
        <f t="shared" si="12"/>
        <v>7754.1929999999993</v>
      </c>
      <c r="AC53" s="107">
        <f t="shared" si="12"/>
        <v>7913.6040000000003</v>
      </c>
      <c r="AD53" s="107">
        <f t="shared" si="12"/>
        <v>7860.8830000000016</v>
      </c>
      <c r="AE53" s="107">
        <f t="shared" si="12"/>
        <v>7682.7849999999999</v>
      </c>
      <c r="AF53" s="107">
        <f t="shared" si="12"/>
        <v>7929.0839999999989</v>
      </c>
      <c r="AG53" s="107">
        <f t="shared" si="12"/>
        <v>7876.6180000000004</v>
      </c>
      <c r="AH53" s="107">
        <f t="shared" si="12"/>
        <v>8275.1039999999994</v>
      </c>
      <c r="AI53" s="107">
        <f t="shared" si="12"/>
        <v>8081.6150000000007</v>
      </c>
      <c r="AJ53" s="107">
        <f t="shared" si="12"/>
        <v>8397.1879999999983</v>
      </c>
      <c r="AK53" s="107">
        <f t="shared" si="12"/>
        <v>8327.4459999999999</v>
      </c>
      <c r="AL53" s="107">
        <f t="shared" si="12"/>
        <v>8668.2010000000009</v>
      </c>
      <c r="AM53" s="107">
        <f t="shared" si="12"/>
        <v>8641.6580000000013</v>
      </c>
      <c r="AN53" s="107">
        <f t="shared" si="12"/>
        <v>8527.3950000000004</v>
      </c>
      <c r="AO53" s="107">
        <f t="shared" si="12"/>
        <v>8463.7820000000011</v>
      </c>
      <c r="AP53" s="107">
        <f t="shared" si="12"/>
        <v>8204.6010000000006</v>
      </c>
      <c r="AQ53" s="107">
        <f t="shared" si="12"/>
        <v>8169.9840000000004</v>
      </c>
      <c r="AR53" s="107">
        <f t="shared" si="12"/>
        <v>7875.13</v>
      </c>
      <c r="AS53" s="107">
        <f t="shared" si="12"/>
        <v>7826.6440000000011</v>
      </c>
      <c r="AT53" s="107">
        <f t="shared" si="12"/>
        <v>8458.8850000000002</v>
      </c>
      <c r="AU53" s="107">
        <f t="shared" si="12"/>
        <v>8469.7289999999994</v>
      </c>
      <c r="AV53" s="107">
        <f t="shared" si="12"/>
        <v>8457.110999999999</v>
      </c>
      <c r="AW53" s="107">
        <f t="shared" si="12"/>
        <v>8376.2659999999996</v>
      </c>
      <c r="AX53" s="107">
        <f t="shared" si="12"/>
        <v>8089.0859999999993</v>
      </c>
      <c r="AY53" s="107">
        <f t="shared" si="12"/>
        <v>8074.7869999999994</v>
      </c>
      <c r="AZ53" s="107">
        <f t="shared" si="12"/>
        <v>7957.143</v>
      </c>
      <c r="BA53" s="107">
        <f t="shared" si="12"/>
        <v>7854.2219999999988</v>
      </c>
      <c r="BB53" s="107">
        <f t="shared" si="12"/>
        <v>7868.7380000000003</v>
      </c>
      <c r="BC53" s="107">
        <f t="shared" si="12"/>
        <v>7717.6540000000005</v>
      </c>
      <c r="BD53" s="107">
        <f t="shared" si="12"/>
        <v>7576.7929999999997</v>
      </c>
      <c r="BE53" s="107">
        <f t="shared" si="12"/>
        <v>7425.9249999999993</v>
      </c>
      <c r="BF53" s="107">
        <f t="shared" si="12"/>
        <v>7480.2929999999988</v>
      </c>
      <c r="BG53" s="107">
        <f t="shared" si="12"/>
        <v>7454.4040000000005</v>
      </c>
      <c r="BH53" s="107">
        <f t="shared" si="12"/>
        <v>7450.1979999999994</v>
      </c>
      <c r="BI53" s="107">
        <f t="shared" si="12"/>
        <v>7527.4949999999999</v>
      </c>
      <c r="BJ53" s="107">
        <f t="shared" si="12"/>
        <v>7540.6629999999996</v>
      </c>
      <c r="BK53" s="107">
        <f t="shared" si="12"/>
        <v>7290.0450000000001</v>
      </c>
      <c r="BL53" s="107">
        <f t="shared" si="12"/>
        <v>7256.25</v>
      </c>
      <c r="BM53" s="107">
        <f t="shared" si="12"/>
        <v>7810.2689999999993</v>
      </c>
      <c r="BN53" s="107">
        <f t="shared" si="12"/>
        <v>7544</v>
      </c>
      <c r="BO53" s="107">
        <f t="shared" ref="BO53:CX53" si="13">BO17+BO27+BO41</f>
        <v>8075.1980000000003</v>
      </c>
      <c r="BP53" s="107">
        <f t="shared" si="13"/>
        <v>8129.581000000001</v>
      </c>
      <c r="BQ53" s="107">
        <f t="shared" si="13"/>
        <v>8414.655999999999</v>
      </c>
      <c r="BR53" s="107">
        <f t="shared" si="13"/>
        <v>8316.6259999999984</v>
      </c>
      <c r="BS53" s="107">
        <f t="shared" si="13"/>
        <v>8386.9740000000002</v>
      </c>
      <c r="BT53" s="107">
        <f t="shared" si="13"/>
        <v>8419.8870000000006</v>
      </c>
      <c r="BU53" s="107">
        <f t="shared" si="13"/>
        <v>8483.1540000000005</v>
      </c>
      <c r="BV53" s="107">
        <f t="shared" si="13"/>
        <v>8316.6660000000011</v>
      </c>
      <c r="BW53" s="107">
        <f t="shared" si="13"/>
        <v>8416.1090000000004</v>
      </c>
      <c r="BX53" s="107">
        <f t="shared" si="13"/>
        <v>8424.4180000000015</v>
      </c>
      <c r="BY53" s="107">
        <f t="shared" si="13"/>
        <v>8426.0020000000022</v>
      </c>
      <c r="BZ53" s="107">
        <f t="shared" si="13"/>
        <v>8524.4850000000006</v>
      </c>
      <c r="CA53" s="107">
        <f t="shared" si="13"/>
        <v>8491.3120000000017</v>
      </c>
      <c r="CB53" s="107">
        <f t="shared" si="13"/>
        <v>8564.7740000000013</v>
      </c>
      <c r="CC53" s="107">
        <f t="shared" si="13"/>
        <v>8564.1589999999997</v>
      </c>
      <c r="CD53" s="107">
        <f t="shared" si="13"/>
        <v>8508.0400000000009</v>
      </c>
      <c r="CE53" s="107">
        <f t="shared" si="13"/>
        <v>8516.7780000000002</v>
      </c>
      <c r="CF53" s="107">
        <f t="shared" si="13"/>
        <v>8523.17</v>
      </c>
      <c r="CG53" s="107">
        <f t="shared" si="13"/>
        <v>8486.85</v>
      </c>
      <c r="CH53" s="107">
        <f t="shared" si="13"/>
        <v>8545.1409999999996</v>
      </c>
      <c r="CI53" s="107">
        <f t="shared" si="13"/>
        <v>8469.8330000000005</v>
      </c>
      <c r="CJ53" s="107">
        <f t="shared" si="13"/>
        <v>8488.5450000000001</v>
      </c>
      <c r="CK53" s="107">
        <f t="shared" si="13"/>
        <v>8477.3179999999993</v>
      </c>
      <c r="CL53" s="107">
        <f t="shared" si="13"/>
        <v>8501.4490000000005</v>
      </c>
      <c r="CM53" s="107">
        <f t="shared" si="13"/>
        <v>8248.6719999999987</v>
      </c>
      <c r="CN53" s="107">
        <f t="shared" si="13"/>
        <v>8068.1869999999999</v>
      </c>
      <c r="CO53" s="107">
        <f t="shared" si="13"/>
        <v>7992.4739999999993</v>
      </c>
      <c r="CP53" s="107">
        <f t="shared" si="13"/>
        <v>8001.8459999999995</v>
      </c>
      <c r="CQ53" s="107">
        <f t="shared" si="13"/>
        <v>7881.4490000000005</v>
      </c>
      <c r="CR53" s="107">
        <f t="shared" si="13"/>
        <v>7780.9490000000005</v>
      </c>
      <c r="CS53" s="107">
        <f t="shared" si="13"/>
        <v>7691.5540000000001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187853.65025000001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1773.9</v>
      </c>
      <c r="C5" s="25">
        <v>1565.9</v>
      </c>
      <c r="D5" s="25">
        <v>1480</v>
      </c>
      <c r="E5" s="25">
        <v>1496.5</v>
      </c>
      <c r="F5" s="25">
        <v>1475.7</v>
      </c>
      <c r="G5" s="25">
        <v>1393.2</v>
      </c>
      <c r="H5" s="25">
        <v>1405</v>
      </c>
      <c r="I5" s="25">
        <v>1467</v>
      </c>
      <c r="J5" s="25">
        <v>1555.7</v>
      </c>
      <c r="K5" s="25">
        <v>1604.4</v>
      </c>
      <c r="L5" s="25">
        <v>1659.5</v>
      </c>
      <c r="M5" s="25">
        <v>1715.1</v>
      </c>
      <c r="N5" s="25">
        <v>1756.8</v>
      </c>
      <c r="O5" s="25">
        <v>1778.1</v>
      </c>
      <c r="P5" s="25">
        <v>1790.1</v>
      </c>
      <c r="Q5" s="25">
        <v>1785.4</v>
      </c>
      <c r="R5" s="25">
        <v>1770.8</v>
      </c>
      <c r="S5" s="25">
        <v>1795.2</v>
      </c>
      <c r="T5" s="25">
        <v>1800.2</v>
      </c>
      <c r="U5" s="25">
        <v>1803</v>
      </c>
      <c r="V5" s="25">
        <v>1757.7</v>
      </c>
      <c r="W5" s="25">
        <v>1631.6000000000001</v>
      </c>
      <c r="X5" s="25">
        <v>1268.3</v>
      </c>
      <c r="Y5" s="25">
        <v>1053.5999999999999</v>
      </c>
      <c r="Z5" s="25">
        <v>1000.4</v>
      </c>
      <c r="AA5" s="25">
        <v>1036.4000000000001</v>
      </c>
      <c r="AB5" s="25">
        <v>1208.0999999999999</v>
      </c>
      <c r="AC5" s="25">
        <v>1201.2</v>
      </c>
      <c r="AD5" s="25">
        <v>1019.9</v>
      </c>
      <c r="AE5" s="25">
        <v>760.4</v>
      </c>
      <c r="AF5" s="25">
        <v>918.1</v>
      </c>
      <c r="AG5" s="25">
        <v>775.8</v>
      </c>
      <c r="AH5" s="25">
        <v>1016</v>
      </c>
      <c r="AI5" s="25">
        <v>767.5</v>
      </c>
      <c r="AJ5" s="25">
        <v>1072.3</v>
      </c>
      <c r="AK5" s="25">
        <v>1011.6</v>
      </c>
      <c r="AL5" s="25">
        <v>1395.5</v>
      </c>
      <c r="AM5" s="25">
        <v>1369.9</v>
      </c>
      <c r="AN5" s="25">
        <v>1278.4000000000001</v>
      </c>
      <c r="AO5" s="25">
        <v>1238.5999999999999</v>
      </c>
      <c r="AP5" s="25">
        <v>1057.4000000000001</v>
      </c>
      <c r="AQ5" s="25">
        <v>1035.5999999999999</v>
      </c>
      <c r="AR5" s="25">
        <v>752.7</v>
      </c>
      <c r="AS5" s="25">
        <v>687.3</v>
      </c>
      <c r="AT5" s="25">
        <v>1276</v>
      </c>
      <c r="AU5" s="25">
        <v>1254.3</v>
      </c>
      <c r="AV5" s="25">
        <v>1227.9000000000001</v>
      </c>
      <c r="AW5" s="25">
        <v>1164.9000000000001</v>
      </c>
      <c r="AX5" s="25">
        <v>852.6</v>
      </c>
      <c r="AY5" s="25">
        <v>859.3</v>
      </c>
      <c r="AZ5" s="25">
        <v>773.5</v>
      </c>
      <c r="BA5" s="25">
        <v>720.7</v>
      </c>
      <c r="BB5" s="25">
        <v>796.3</v>
      </c>
      <c r="BC5" s="25">
        <v>687.1</v>
      </c>
      <c r="BD5" s="25">
        <v>605.1</v>
      </c>
      <c r="BE5" s="25">
        <v>453.1</v>
      </c>
      <c r="BF5" s="25">
        <v>303.2</v>
      </c>
      <c r="BG5" s="25">
        <v>280.5</v>
      </c>
      <c r="BH5" s="25">
        <v>362.1</v>
      </c>
      <c r="BI5" s="25">
        <v>600.79999999999995</v>
      </c>
      <c r="BJ5" s="25">
        <v>787.2</v>
      </c>
      <c r="BK5" s="25">
        <v>535.4</v>
      </c>
      <c r="BL5" s="25">
        <v>539.20000000000005</v>
      </c>
      <c r="BM5" s="25">
        <v>1070.3</v>
      </c>
      <c r="BN5" s="25">
        <v>780.4</v>
      </c>
      <c r="BO5" s="25">
        <v>1292.5</v>
      </c>
      <c r="BP5" s="25">
        <v>1321.8</v>
      </c>
      <c r="BQ5" s="25">
        <v>1586.8</v>
      </c>
      <c r="BR5" s="25">
        <v>1213.5999999999999</v>
      </c>
      <c r="BS5" s="25">
        <v>1157.9000000000001</v>
      </c>
      <c r="BT5" s="25">
        <v>1040.5</v>
      </c>
      <c r="BU5" s="25">
        <v>985.5</v>
      </c>
      <c r="BV5" s="25">
        <v>579.20000000000005</v>
      </c>
      <c r="BW5" s="25">
        <v>603.29999999999995</v>
      </c>
      <c r="BX5" s="25">
        <v>620.5</v>
      </c>
      <c r="BY5" s="25">
        <v>611.20000000000005</v>
      </c>
      <c r="BZ5" s="25">
        <v>771.40000000000009</v>
      </c>
      <c r="CA5" s="25">
        <v>765.7</v>
      </c>
      <c r="CB5" s="25">
        <v>850.40000000000009</v>
      </c>
      <c r="CC5" s="25">
        <v>901.30000000000007</v>
      </c>
      <c r="CD5" s="25">
        <v>1069.5999999999999</v>
      </c>
      <c r="CE5" s="25">
        <v>1160.7</v>
      </c>
      <c r="CF5" s="25">
        <v>1274.4000000000001</v>
      </c>
      <c r="CG5" s="25">
        <v>1338</v>
      </c>
      <c r="CH5" s="25">
        <v>1624.4</v>
      </c>
      <c r="CI5" s="25">
        <v>1662.6</v>
      </c>
      <c r="CJ5" s="25">
        <v>1772.5</v>
      </c>
      <c r="CK5" s="25">
        <v>1876.9</v>
      </c>
      <c r="CL5" s="25">
        <v>1959</v>
      </c>
      <c r="CM5" s="25">
        <v>1854.7</v>
      </c>
      <c r="CN5" s="25">
        <v>1787.1</v>
      </c>
      <c r="CO5" s="25">
        <v>1831.7</v>
      </c>
      <c r="CP5" s="25">
        <v>1955</v>
      </c>
      <c r="CQ5" s="25">
        <v>1955</v>
      </c>
      <c r="CR5" s="25">
        <v>1955</v>
      </c>
      <c r="CS5" s="25">
        <v>1955</v>
      </c>
      <c r="CT5" s="26"/>
      <c r="CU5" s="26"/>
      <c r="CV5" s="26"/>
      <c r="CW5" s="27"/>
      <c r="CX5" s="132">
        <f t="array" ref="CX5">SUMPRODUCT(B5:CW5*0.25)</f>
        <v>29112.224999999999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106.35</v>
      </c>
      <c r="C8" s="138">
        <v>109.95</v>
      </c>
      <c r="D8" s="138">
        <v>110.08</v>
      </c>
      <c r="E8" s="138">
        <v>110.09</v>
      </c>
      <c r="F8" s="138">
        <v>110.59</v>
      </c>
      <c r="G8" s="138">
        <v>111.17</v>
      </c>
      <c r="H8" s="138">
        <v>111.62</v>
      </c>
      <c r="I8" s="138">
        <v>111.27</v>
      </c>
      <c r="J8" s="138">
        <v>114.65</v>
      </c>
      <c r="K8" s="138">
        <v>114.5</v>
      </c>
      <c r="L8" s="138">
        <v>114.45</v>
      </c>
      <c r="M8" s="138">
        <v>114.57</v>
      </c>
      <c r="N8" s="138">
        <v>114.42</v>
      </c>
      <c r="O8" s="138">
        <v>114.26</v>
      </c>
      <c r="P8" s="138">
        <v>115.13</v>
      </c>
      <c r="Q8" s="138">
        <v>117.1</v>
      </c>
      <c r="R8" s="138">
        <v>116.05</v>
      </c>
      <c r="S8" s="138">
        <v>116.3</v>
      </c>
      <c r="T8" s="138">
        <v>125.07</v>
      </c>
      <c r="U8" s="138">
        <v>130.19</v>
      </c>
      <c r="V8" s="138">
        <v>114.74</v>
      </c>
      <c r="W8" s="138">
        <v>127.77</v>
      </c>
      <c r="X8" s="138">
        <v>140.87</v>
      </c>
      <c r="Y8" s="138">
        <v>158.87</v>
      </c>
      <c r="Z8" s="138">
        <v>134.25</v>
      </c>
      <c r="AA8" s="138">
        <v>157.15</v>
      </c>
      <c r="AB8" s="138">
        <v>167.41</v>
      </c>
      <c r="AC8" s="138">
        <v>104.67</v>
      </c>
      <c r="AD8" s="138">
        <v>90.67</v>
      </c>
      <c r="AE8" s="138">
        <v>89.1</v>
      </c>
      <c r="AF8" s="138">
        <v>46.42</v>
      </c>
      <c r="AG8" s="138">
        <v>9.99</v>
      </c>
      <c r="AH8" s="138">
        <v>71.58</v>
      </c>
      <c r="AI8" s="138">
        <v>12.78</v>
      </c>
      <c r="AJ8" s="138">
        <v>5.1100000000000003</v>
      </c>
      <c r="AK8" s="138">
        <v>0.01</v>
      </c>
      <c r="AL8" s="138">
        <v>0.01</v>
      </c>
      <c r="AM8" s="138">
        <v>0.01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0.01</v>
      </c>
      <c r="BH8" s="138">
        <v>0.01</v>
      </c>
      <c r="BI8" s="138">
        <v>0.64</v>
      </c>
      <c r="BJ8" s="138">
        <v>1.38</v>
      </c>
      <c r="BK8" s="138">
        <v>3.99</v>
      </c>
      <c r="BL8" s="138">
        <v>78.430000000000007</v>
      </c>
      <c r="BM8" s="138">
        <v>100.27</v>
      </c>
      <c r="BN8" s="138">
        <v>84.17</v>
      </c>
      <c r="BO8" s="138">
        <v>104.04</v>
      </c>
      <c r="BP8" s="138">
        <v>141.99</v>
      </c>
      <c r="BQ8" s="138">
        <v>176.2</v>
      </c>
      <c r="BR8" s="138">
        <v>105.83</v>
      </c>
      <c r="BS8" s="138">
        <v>120.93</v>
      </c>
      <c r="BT8" s="138">
        <v>126.29</v>
      </c>
      <c r="BU8" s="138">
        <v>169.3</v>
      </c>
      <c r="BV8" s="138">
        <v>123.8</v>
      </c>
      <c r="BW8" s="138">
        <v>159.88999999999999</v>
      </c>
      <c r="BX8" s="138">
        <v>203.1</v>
      </c>
      <c r="BY8" s="138">
        <v>202.59</v>
      </c>
      <c r="BZ8" s="138">
        <v>185.13</v>
      </c>
      <c r="CA8" s="138">
        <v>179.04</v>
      </c>
      <c r="CB8" s="138">
        <v>162.56</v>
      </c>
      <c r="CC8" s="138">
        <v>155.84</v>
      </c>
      <c r="CD8" s="138">
        <v>160.06</v>
      </c>
      <c r="CE8" s="138">
        <v>151.04</v>
      </c>
      <c r="CF8" s="138">
        <v>145.16</v>
      </c>
      <c r="CG8" s="138">
        <v>124.67</v>
      </c>
      <c r="CH8" s="138">
        <v>155.55000000000001</v>
      </c>
      <c r="CI8" s="138">
        <v>145.32</v>
      </c>
      <c r="CJ8" s="138">
        <v>130.59</v>
      </c>
      <c r="CK8" s="138">
        <v>117.04</v>
      </c>
      <c r="CL8" s="138">
        <v>132.66</v>
      </c>
      <c r="CM8" s="138">
        <v>130.82</v>
      </c>
      <c r="CN8" s="138">
        <v>130.4</v>
      </c>
      <c r="CO8" s="138">
        <v>121.88</v>
      </c>
      <c r="CP8" s="138">
        <v>102.62</v>
      </c>
      <c r="CQ8" s="138">
        <v>110</v>
      </c>
      <c r="CR8" s="138">
        <v>104.24</v>
      </c>
      <c r="CS8" s="138">
        <v>100.24</v>
      </c>
      <c r="CT8" s="139"/>
      <c r="CU8" s="139"/>
      <c r="CV8" s="139"/>
      <c r="CW8" s="140"/>
      <c r="CX8" s="141">
        <f>IF(SUM(B8:CW8)&lt;&gt;0,AVERAGEIF(B8:CW8,"&lt;&gt;"""),"")</f>
        <v>87.155625000000029</v>
      </c>
    </row>
    <row r="9" spans="1:102" ht="24.95" customHeight="1" thickBot="1" x14ac:dyDescent="0.25">
      <c r="A9" s="133" t="s">
        <v>6</v>
      </c>
      <c r="B9" s="42">
        <v>109.11750000000001</v>
      </c>
      <c r="C9" s="43">
        <v>109.11750000000001</v>
      </c>
      <c r="D9" s="43">
        <v>109.11750000000001</v>
      </c>
      <c r="E9" s="43">
        <v>109.11750000000001</v>
      </c>
      <c r="F9" s="43">
        <v>111.16249999999999</v>
      </c>
      <c r="G9" s="43">
        <v>111.16249999999999</v>
      </c>
      <c r="H9" s="43">
        <v>111.16249999999999</v>
      </c>
      <c r="I9" s="43">
        <v>111.16249999999999</v>
      </c>
      <c r="J9" s="43">
        <v>114.5425</v>
      </c>
      <c r="K9" s="43">
        <v>114.5425</v>
      </c>
      <c r="L9" s="43">
        <v>114.5425</v>
      </c>
      <c r="M9" s="43">
        <v>114.5425</v>
      </c>
      <c r="N9" s="43">
        <v>115.22750000000001</v>
      </c>
      <c r="O9" s="43">
        <v>115.22750000000001</v>
      </c>
      <c r="P9" s="43">
        <v>115.22750000000001</v>
      </c>
      <c r="Q9" s="43">
        <v>115.22750000000001</v>
      </c>
      <c r="R9" s="43">
        <v>121.9025</v>
      </c>
      <c r="S9" s="43">
        <v>121.9025</v>
      </c>
      <c r="T9" s="43">
        <v>121.9025</v>
      </c>
      <c r="U9" s="43">
        <v>121.9025</v>
      </c>
      <c r="V9" s="43">
        <v>135.5625</v>
      </c>
      <c r="W9" s="43">
        <v>135.5625</v>
      </c>
      <c r="X9" s="43">
        <v>135.5625</v>
      </c>
      <c r="Y9" s="43">
        <v>135.5625</v>
      </c>
      <c r="Z9" s="43">
        <v>140.87</v>
      </c>
      <c r="AA9" s="43">
        <v>140.87</v>
      </c>
      <c r="AB9" s="43">
        <v>140.87</v>
      </c>
      <c r="AC9" s="43">
        <v>140.87</v>
      </c>
      <c r="AD9" s="43">
        <v>59.045000000000002</v>
      </c>
      <c r="AE9" s="43">
        <v>59.045000000000002</v>
      </c>
      <c r="AF9" s="43">
        <v>59.045000000000002</v>
      </c>
      <c r="AG9" s="43">
        <v>59.045000000000002</v>
      </c>
      <c r="AH9" s="43">
        <v>22.37</v>
      </c>
      <c r="AI9" s="43">
        <v>22.37</v>
      </c>
      <c r="AJ9" s="43">
        <v>22.37</v>
      </c>
      <c r="AK9" s="43">
        <v>22.37</v>
      </c>
      <c r="AL9" s="43">
        <v>5.0000000000000001E-3</v>
      </c>
      <c r="AM9" s="43">
        <v>5.0000000000000001E-3</v>
      </c>
      <c r="AN9" s="43">
        <v>5.0000000000000001E-3</v>
      </c>
      <c r="AO9" s="43">
        <v>5.0000000000000001E-3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0.16500000000000001</v>
      </c>
      <c r="BG9" s="43">
        <v>0.16500000000000001</v>
      </c>
      <c r="BH9" s="43">
        <v>0.16500000000000001</v>
      </c>
      <c r="BI9" s="43">
        <v>0.16500000000000001</v>
      </c>
      <c r="BJ9" s="43">
        <v>46.017499999999998</v>
      </c>
      <c r="BK9" s="43">
        <v>46.017499999999998</v>
      </c>
      <c r="BL9" s="43">
        <v>46.017499999999998</v>
      </c>
      <c r="BM9" s="43">
        <v>46.017499999999998</v>
      </c>
      <c r="BN9" s="43">
        <v>126.6</v>
      </c>
      <c r="BO9" s="43">
        <v>126.6</v>
      </c>
      <c r="BP9" s="43">
        <v>126.6</v>
      </c>
      <c r="BQ9" s="43">
        <v>126.6</v>
      </c>
      <c r="BR9" s="43">
        <v>130.58750000000001</v>
      </c>
      <c r="BS9" s="43">
        <v>130.58750000000001</v>
      </c>
      <c r="BT9" s="43">
        <v>130.58750000000001</v>
      </c>
      <c r="BU9" s="43">
        <v>130.58750000000001</v>
      </c>
      <c r="BV9" s="43">
        <v>172.345</v>
      </c>
      <c r="BW9" s="43">
        <v>172.345</v>
      </c>
      <c r="BX9" s="43">
        <v>172.345</v>
      </c>
      <c r="BY9" s="43">
        <v>172.345</v>
      </c>
      <c r="BZ9" s="43">
        <v>170.64250000000001</v>
      </c>
      <c r="CA9" s="43">
        <v>170.64250000000001</v>
      </c>
      <c r="CB9" s="43">
        <v>170.64250000000001</v>
      </c>
      <c r="CC9" s="43">
        <v>170.64250000000001</v>
      </c>
      <c r="CD9" s="43">
        <v>145.23249999999999</v>
      </c>
      <c r="CE9" s="43">
        <v>145.23249999999999</v>
      </c>
      <c r="CF9" s="43">
        <v>145.23249999999999</v>
      </c>
      <c r="CG9" s="43">
        <v>145.23249999999999</v>
      </c>
      <c r="CH9" s="43">
        <v>137.125</v>
      </c>
      <c r="CI9" s="43">
        <v>137.125</v>
      </c>
      <c r="CJ9" s="43">
        <v>137.125</v>
      </c>
      <c r="CK9" s="43">
        <v>137.125</v>
      </c>
      <c r="CL9" s="43">
        <v>128.94</v>
      </c>
      <c r="CM9" s="43">
        <v>128.94</v>
      </c>
      <c r="CN9" s="43">
        <v>128.94</v>
      </c>
      <c r="CO9" s="43">
        <v>128.94</v>
      </c>
      <c r="CP9" s="43">
        <v>104.27500000000001</v>
      </c>
      <c r="CQ9" s="43">
        <v>104.27500000000001</v>
      </c>
      <c r="CR9" s="43">
        <v>104.27500000000001</v>
      </c>
      <c r="CS9" s="43">
        <v>104.27500000000001</v>
      </c>
      <c r="CT9" s="44"/>
      <c r="CU9" s="44"/>
      <c r="CV9" s="44"/>
      <c r="CW9" s="45"/>
      <c r="CX9" s="142">
        <f>IF(SUM(B9:CW9)&lt;&gt;0,AVERAGEIF(B9:CW9,"&lt;&gt;"""),"")</f>
        <v>87.155624999999972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46.9</v>
      </c>
      <c r="BF14" s="149">
        <v>196.8</v>
      </c>
      <c r="BG14" s="149">
        <v>219.5</v>
      </c>
      <c r="BH14" s="149">
        <v>137.9</v>
      </c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150.27500000000001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75.8</v>
      </c>
      <c r="CA16" s="155">
        <v>75.8</v>
      </c>
      <c r="CB16" s="155">
        <v>75.8</v>
      </c>
      <c r="CC16" s="155">
        <v>75.8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75.8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46.9</v>
      </c>
      <c r="BF17" s="160">
        <f t="shared" si="0"/>
        <v>196.8</v>
      </c>
      <c r="BG17" s="160">
        <f t="shared" si="0"/>
        <v>219.5</v>
      </c>
      <c r="BH17" s="160">
        <f t="shared" si="0"/>
        <v>137.9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75.8</v>
      </c>
      <c r="CA17" s="160">
        <f t="shared" si="1"/>
        <v>75.8</v>
      </c>
      <c r="CB17" s="160">
        <f t="shared" si="1"/>
        <v>75.8</v>
      </c>
      <c r="CC17" s="160">
        <f t="shared" si="1"/>
        <v>75.8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226.07499999999999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1273.9000000000001</v>
      </c>
      <c r="C22" s="149">
        <v>1065.9000000000001</v>
      </c>
      <c r="D22" s="149">
        <v>980</v>
      </c>
      <c r="E22" s="149">
        <v>996.5</v>
      </c>
      <c r="F22" s="149">
        <v>975.7</v>
      </c>
      <c r="G22" s="149">
        <v>893.2</v>
      </c>
      <c r="H22" s="149">
        <v>905</v>
      </c>
      <c r="I22" s="149">
        <v>967</v>
      </c>
      <c r="J22" s="149">
        <v>1055.7</v>
      </c>
      <c r="K22" s="149">
        <v>1104.4000000000001</v>
      </c>
      <c r="L22" s="149">
        <v>1159.5</v>
      </c>
      <c r="M22" s="149">
        <v>1215.0999999999999</v>
      </c>
      <c r="N22" s="149">
        <v>1256.8</v>
      </c>
      <c r="O22" s="149">
        <v>1278.0999999999999</v>
      </c>
      <c r="P22" s="149">
        <v>1290.0999999999999</v>
      </c>
      <c r="Q22" s="149">
        <v>1285.4000000000001</v>
      </c>
      <c r="R22" s="149">
        <v>1270.8</v>
      </c>
      <c r="S22" s="149">
        <v>1295.2</v>
      </c>
      <c r="T22" s="149">
        <v>1300.2</v>
      </c>
      <c r="U22" s="149">
        <v>1303</v>
      </c>
      <c r="V22" s="149">
        <v>1489</v>
      </c>
      <c r="W22" s="149">
        <v>1362.9</v>
      </c>
      <c r="X22" s="149">
        <v>999.6</v>
      </c>
      <c r="Y22" s="149">
        <v>784.9</v>
      </c>
      <c r="Z22" s="149">
        <v>500.4</v>
      </c>
      <c r="AA22" s="149">
        <v>536.4</v>
      </c>
      <c r="AB22" s="149">
        <v>708.1</v>
      </c>
      <c r="AC22" s="149">
        <v>701.2</v>
      </c>
      <c r="AD22" s="149">
        <v>519.9</v>
      </c>
      <c r="AE22" s="149">
        <v>260.39999999999998</v>
      </c>
      <c r="AF22" s="149">
        <v>418.1</v>
      </c>
      <c r="AG22" s="149">
        <v>275.8</v>
      </c>
      <c r="AH22" s="149">
        <v>516</v>
      </c>
      <c r="AI22" s="149">
        <v>267.5</v>
      </c>
      <c r="AJ22" s="149">
        <v>572.29999999999995</v>
      </c>
      <c r="AK22" s="149">
        <v>511.6</v>
      </c>
      <c r="AL22" s="149">
        <v>895.5</v>
      </c>
      <c r="AM22" s="149">
        <v>869.9</v>
      </c>
      <c r="AN22" s="149">
        <v>778.4</v>
      </c>
      <c r="AO22" s="149">
        <v>738.6</v>
      </c>
      <c r="AP22" s="149">
        <v>557.4</v>
      </c>
      <c r="AQ22" s="149">
        <v>535.6</v>
      </c>
      <c r="AR22" s="149">
        <v>252.7</v>
      </c>
      <c r="AS22" s="149">
        <v>187.3</v>
      </c>
      <c r="AT22" s="149">
        <v>776</v>
      </c>
      <c r="AU22" s="149">
        <v>754.3</v>
      </c>
      <c r="AV22" s="149">
        <v>727.9</v>
      </c>
      <c r="AW22" s="149">
        <v>664.9</v>
      </c>
      <c r="AX22" s="149">
        <v>352.6</v>
      </c>
      <c r="AY22" s="149">
        <v>359.3</v>
      </c>
      <c r="AZ22" s="149">
        <v>273.5</v>
      </c>
      <c r="BA22" s="149">
        <v>220.7</v>
      </c>
      <c r="BB22" s="149">
        <v>296.3</v>
      </c>
      <c r="BC22" s="149">
        <v>187.1</v>
      </c>
      <c r="BD22" s="149">
        <v>105.1</v>
      </c>
      <c r="BE22" s="149"/>
      <c r="BF22" s="149"/>
      <c r="BG22" s="149"/>
      <c r="BH22" s="149"/>
      <c r="BI22" s="149">
        <v>100.8</v>
      </c>
      <c r="BJ22" s="149">
        <v>287.2</v>
      </c>
      <c r="BK22" s="149">
        <v>35.4</v>
      </c>
      <c r="BL22" s="149">
        <v>39.200000000000003</v>
      </c>
      <c r="BM22" s="149">
        <v>570.29999999999995</v>
      </c>
      <c r="BN22" s="149">
        <v>280.39999999999998</v>
      </c>
      <c r="BO22" s="149">
        <v>792.5</v>
      </c>
      <c r="BP22" s="149">
        <v>821.8</v>
      </c>
      <c r="BQ22" s="149">
        <v>1086.8</v>
      </c>
      <c r="BR22" s="149">
        <v>713.6</v>
      </c>
      <c r="BS22" s="149">
        <v>657.9</v>
      </c>
      <c r="BT22" s="149">
        <v>540.5</v>
      </c>
      <c r="BU22" s="149">
        <v>485.5</v>
      </c>
      <c r="BV22" s="149">
        <v>466.8</v>
      </c>
      <c r="BW22" s="149">
        <v>490.9</v>
      </c>
      <c r="BX22" s="149">
        <v>508.1</v>
      </c>
      <c r="BY22" s="149">
        <v>498.8</v>
      </c>
      <c r="BZ22" s="149">
        <v>847.2</v>
      </c>
      <c r="CA22" s="149">
        <v>841.5</v>
      </c>
      <c r="CB22" s="149">
        <v>926.2</v>
      </c>
      <c r="CC22" s="149">
        <v>977.1</v>
      </c>
      <c r="CD22" s="149">
        <v>569.6</v>
      </c>
      <c r="CE22" s="149">
        <v>660.7</v>
      </c>
      <c r="CF22" s="149">
        <v>774.4</v>
      </c>
      <c r="CG22" s="149">
        <v>838</v>
      </c>
      <c r="CH22" s="149">
        <v>1124.4000000000001</v>
      </c>
      <c r="CI22" s="149">
        <v>1162.5999999999999</v>
      </c>
      <c r="CJ22" s="149">
        <v>1272.5</v>
      </c>
      <c r="CK22" s="149">
        <v>1376.9</v>
      </c>
      <c r="CL22" s="149">
        <v>1459</v>
      </c>
      <c r="CM22" s="149">
        <v>1354.7</v>
      </c>
      <c r="CN22" s="149">
        <v>1287.0999999999999</v>
      </c>
      <c r="CO22" s="149">
        <v>1331.7</v>
      </c>
      <c r="CP22" s="149">
        <v>1455</v>
      </c>
      <c r="CQ22" s="149">
        <v>1455</v>
      </c>
      <c r="CR22" s="149">
        <v>1455</v>
      </c>
      <c r="CS22" s="149">
        <v>1455</v>
      </c>
      <c r="CT22" s="150"/>
      <c r="CU22" s="150"/>
      <c r="CV22" s="150"/>
      <c r="CW22" s="151"/>
      <c r="CX22" s="152">
        <f t="array" ref="CX22">SUMPRODUCT(B22:CW22*0.25)</f>
        <v>18457.200000000004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268.7</v>
      </c>
      <c r="W24" s="155">
        <v>268.7</v>
      </c>
      <c r="X24" s="155">
        <v>268.7</v>
      </c>
      <c r="Y24" s="155">
        <v>268.7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112.4</v>
      </c>
      <c r="BW24" s="155">
        <v>112.4</v>
      </c>
      <c r="BX24" s="155">
        <v>112.4</v>
      </c>
      <c r="BY24" s="155">
        <v>112.4</v>
      </c>
      <c r="BZ24" s="155"/>
      <c r="CA24" s="155"/>
      <c r="CB24" s="155"/>
      <c r="CC24" s="155"/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10881.100000000002</v>
      </c>
    </row>
    <row r="25" spans="1:102" ht="30" customHeight="1" thickBot="1" x14ac:dyDescent="0.25">
      <c r="A25" s="105" t="s">
        <v>51</v>
      </c>
      <c r="B25" s="159">
        <f>SUM(B20:B24)</f>
        <v>1773.9</v>
      </c>
      <c r="C25" s="160">
        <f t="shared" ref="C25:BN25" si="2">SUM(C20:C24)</f>
        <v>1565.9</v>
      </c>
      <c r="D25" s="160">
        <f t="shared" si="2"/>
        <v>1480</v>
      </c>
      <c r="E25" s="160">
        <f t="shared" si="2"/>
        <v>1496.5</v>
      </c>
      <c r="F25" s="160">
        <f t="shared" si="2"/>
        <v>1475.7</v>
      </c>
      <c r="G25" s="160">
        <f t="shared" si="2"/>
        <v>1393.2</v>
      </c>
      <c r="H25" s="160">
        <f t="shared" si="2"/>
        <v>1405</v>
      </c>
      <c r="I25" s="160">
        <f t="shared" si="2"/>
        <v>1467</v>
      </c>
      <c r="J25" s="160">
        <f t="shared" si="2"/>
        <v>1555.7</v>
      </c>
      <c r="K25" s="160">
        <f t="shared" si="2"/>
        <v>1604.4</v>
      </c>
      <c r="L25" s="160">
        <f t="shared" si="2"/>
        <v>1659.5</v>
      </c>
      <c r="M25" s="160">
        <f t="shared" si="2"/>
        <v>1715.1</v>
      </c>
      <c r="N25" s="160">
        <f t="shared" si="2"/>
        <v>1756.8</v>
      </c>
      <c r="O25" s="160">
        <f t="shared" si="2"/>
        <v>1778.1</v>
      </c>
      <c r="P25" s="160">
        <f t="shared" si="2"/>
        <v>1790.1</v>
      </c>
      <c r="Q25" s="160">
        <f t="shared" si="2"/>
        <v>1785.4</v>
      </c>
      <c r="R25" s="160">
        <f t="shared" si="2"/>
        <v>1770.8</v>
      </c>
      <c r="S25" s="160">
        <f t="shared" si="2"/>
        <v>1795.2</v>
      </c>
      <c r="T25" s="160">
        <f t="shared" si="2"/>
        <v>1800.2</v>
      </c>
      <c r="U25" s="160">
        <f t="shared" si="2"/>
        <v>1803</v>
      </c>
      <c r="V25" s="160">
        <f t="shared" si="2"/>
        <v>1757.7</v>
      </c>
      <c r="W25" s="160">
        <f t="shared" si="2"/>
        <v>1631.6000000000001</v>
      </c>
      <c r="X25" s="160">
        <f t="shared" si="2"/>
        <v>1268.3</v>
      </c>
      <c r="Y25" s="160">
        <f t="shared" si="2"/>
        <v>1053.5999999999999</v>
      </c>
      <c r="Z25" s="160">
        <f t="shared" si="2"/>
        <v>1000.4</v>
      </c>
      <c r="AA25" s="160">
        <f t="shared" si="2"/>
        <v>1036.4000000000001</v>
      </c>
      <c r="AB25" s="160">
        <f t="shared" si="2"/>
        <v>1208.0999999999999</v>
      </c>
      <c r="AC25" s="160">
        <f t="shared" si="2"/>
        <v>1201.2</v>
      </c>
      <c r="AD25" s="160">
        <f t="shared" si="2"/>
        <v>1019.9</v>
      </c>
      <c r="AE25" s="160">
        <f t="shared" si="2"/>
        <v>760.4</v>
      </c>
      <c r="AF25" s="160">
        <f t="shared" si="2"/>
        <v>918.1</v>
      </c>
      <c r="AG25" s="160">
        <f t="shared" si="2"/>
        <v>775.8</v>
      </c>
      <c r="AH25" s="160">
        <f t="shared" si="2"/>
        <v>1016</v>
      </c>
      <c r="AI25" s="160">
        <f t="shared" si="2"/>
        <v>767.5</v>
      </c>
      <c r="AJ25" s="160">
        <f t="shared" si="2"/>
        <v>1072.3</v>
      </c>
      <c r="AK25" s="160">
        <f t="shared" si="2"/>
        <v>1011.6</v>
      </c>
      <c r="AL25" s="160">
        <f t="shared" si="2"/>
        <v>1395.5</v>
      </c>
      <c r="AM25" s="160">
        <f t="shared" si="2"/>
        <v>1369.9</v>
      </c>
      <c r="AN25" s="160">
        <f t="shared" si="2"/>
        <v>1278.4000000000001</v>
      </c>
      <c r="AO25" s="160">
        <f t="shared" si="2"/>
        <v>1238.5999999999999</v>
      </c>
      <c r="AP25" s="160">
        <f t="shared" si="2"/>
        <v>1057.4000000000001</v>
      </c>
      <c r="AQ25" s="160">
        <f t="shared" si="2"/>
        <v>1035.5999999999999</v>
      </c>
      <c r="AR25" s="160">
        <f t="shared" si="2"/>
        <v>752.7</v>
      </c>
      <c r="AS25" s="160">
        <f t="shared" si="2"/>
        <v>687.3</v>
      </c>
      <c r="AT25" s="160">
        <f t="shared" si="2"/>
        <v>1276</v>
      </c>
      <c r="AU25" s="160">
        <f t="shared" si="2"/>
        <v>1254.3</v>
      </c>
      <c r="AV25" s="160">
        <f t="shared" si="2"/>
        <v>1227.9000000000001</v>
      </c>
      <c r="AW25" s="160">
        <f t="shared" si="2"/>
        <v>1164.9000000000001</v>
      </c>
      <c r="AX25" s="160">
        <f t="shared" si="2"/>
        <v>852.6</v>
      </c>
      <c r="AY25" s="160">
        <f t="shared" si="2"/>
        <v>859.3</v>
      </c>
      <c r="AZ25" s="160">
        <f t="shared" si="2"/>
        <v>773.5</v>
      </c>
      <c r="BA25" s="160">
        <f t="shared" si="2"/>
        <v>720.7</v>
      </c>
      <c r="BB25" s="160">
        <f t="shared" si="2"/>
        <v>796.3</v>
      </c>
      <c r="BC25" s="160">
        <f t="shared" si="2"/>
        <v>687.1</v>
      </c>
      <c r="BD25" s="160">
        <f t="shared" si="2"/>
        <v>605.1</v>
      </c>
      <c r="BE25" s="160">
        <f t="shared" si="2"/>
        <v>500</v>
      </c>
      <c r="BF25" s="160">
        <f t="shared" si="2"/>
        <v>500</v>
      </c>
      <c r="BG25" s="160">
        <f t="shared" si="2"/>
        <v>500</v>
      </c>
      <c r="BH25" s="160">
        <f t="shared" si="2"/>
        <v>500</v>
      </c>
      <c r="BI25" s="160">
        <f t="shared" si="2"/>
        <v>600.79999999999995</v>
      </c>
      <c r="BJ25" s="160">
        <f t="shared" si="2"/>
        <v>787.2</v>
      </c>
      <c r="BK25" s="160">
        <f t="shared" si="2"/>
        <v>535.4</v>
      </c>
      <c r="BL25" s="160">
        <f t="shared" si="2"/>
        <v>539.20000000000005</v>
      </c>
      <c r="BM25" s="160">
        <f t="shared" si="2"/>
        <v>1070.3</v>
      </c>
      <c r="BN25" s="160">
        <f t="shared" si="2"/>
        <v>780.4</v>
      </c>
      <c r="BO25" s="160">
        <f t="shared" ref="BO25:CW25" si="3">SUM(BO20:BO24)</f>
        <v>1292.5</v>
      </c>
      <c r="BP25" s="160">
        <f t="shared" si="3"/>
        <v>1321.8</v>
      </c>
      <c r="BQ25" s="160">
        <f t="shared" si="3"/>
        <v>1586.8</v>
      </c>
      <c r="BR25" s="160">
        <f t="shared" si="3"/>
        <v>1213.5999999999999</v>
      </c>
      <c r="BS25" s="160">
        <f t="shared" si="3"/>
        <v>1157.9000000000001</v>
      </c>
      <c r="BT25" s="160">
        <f t="shared" si="3"/>
        <v>1040.5</v>
      </c>
      <c r="BU25" s="160">
        <f t="shared" si="3"/>
        <v>985.5</v>
      </c>
      <c r="BV25" s="160">
        <f t="shared" si="3"/>
        <v>579.20000000000005</v>
      </c>
      <c r="BW25" s="160">
        <f t="shared" si="3"/>
        <v>603.29999999999995</v>
      </c>
      <c r="BX25" s="160">
        <f t="shared" si="3"/>
        <v>620.5</v>
      </c>
      <c r="BY25" s="160">
        <f t="shared" si="3"/>
        <v>611.20000000000005</v>
      </c>
      <c r="BZ25" s="160">
        <f t="shared" si="3"/>
        <v>847.2</v>
      </c>
      <c r="CA25" s="160">
        <f t="shared" si="3"/>
        <v>841.5</v>
      </c>
      <c r="CB25" s="160">
        <f t="shared" si="3"/>
        <v>926.2</v>
      </c>
      <c r="CC25" s="160">
        <f t="shared" si="3"/>
        <v>977.1</v>
      </c>
      <c r="CD25" s="160">
        <f t="shared" si="3"/>
        <v>1069.5999999999999</v>
      </c>
      <c r="CE25" s="160">
        <f t="shared" si="3"/>
        <v>1160.7</v>
      </c>
      <c r="CF25" s="160">
        <f t="shared" si="3"/>
        <v>1274.4000000000001</v>
      </c>
      <c r="CG25" s="160">
        <f t="shared" si="3"/>
        <v>1338</v>
      </c>
      <c r="CH25" s="160">
        <f t="shared" si="3"/>
        <v>1624.4</v>
      </c>
      <c r="CI25" s="160">
        <f t="shared" si="3"/>
        <v>1662.6</v>
      </c>
      <c r="CJ25" s="160">
        <f t="shared" si="3"/>
        <v>1772.5</v>
      </c>
      <c r="CK25" s="160">
        <f t="shared" si="3"/>
        <v>1876.9</v>
      </c>
      <c r="CL25" s="160">
        <f t="shared" si="3"/>
        <v>1959</v>
      </c>
      <c r="CM25" s="160">
        <f t="shared" si="3"/>
        <v>1854.7</v>
      </c>
      <c r="CN25" s="160">
        <f t="shared" si="3"/>
        <v>1787.1</v>
      </c>
      <c r="CO25" s="160">
        <f t="shared" si="3"/>
        <v>1831.7</v>
      </c>
      <c r="CP25" s="160">
        <f t="shared" si="3"/>
        <v>1955</v>
      </c>
      <c r="CQ25" s="160">
        <f t="shared" si="3"/>
        <v>1955</v>
      </c>
      <c r="CR25" s="160">
        <f t="shared" si="3"/>
        <v>1955</v>
      </c>
      <c r="CS25" s="160">
        <f t="shared" si="3"/>
        <v>1955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29338.300000000007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2026-03-05T12:08:47Z</dcterms:created>
  <dcterms:modified xsi:type="dcterms:W3CDTF">2026-03-05T12:08:49Z</dcterms:modified>
</cp:coreProperties>
</file>