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<sst xmlns="http://schemas.openxmlformats.org/spreadsheetml/2006/main" count="124" uniqueCount="57">
  <si>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03/09/2026 11:22:36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</si>
  <si>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</si>
  <si>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</si>
  <si>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</si>
  <si>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</si>
  <si>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</si>
  <si>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</si>
  <si>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</si>
  <si>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</si>
  <si>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</si>
  <si>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</si>
  <si>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</si>
  <si>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</si>
  <si>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</si>
  <si>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</si>
  <si>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</si>
  <si>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</si>
  <si>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</si>
  <si>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</si>
  <si>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</si>
  <si>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</si>
  <si>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</si>
  <si>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</si>
  <si>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</si>
  <si>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</si>
  <si>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</si>
  <si>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</si>
  <si>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</si>
  <si>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</si>
  <si>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</si>
  <si>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</si>
  <si>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</si>
  <si>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</si>
  <si>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</si>
  <si>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</si>
  <si>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</si>
  <si>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</si>
  <si>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</si>
  <si>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</si>
  <si>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</si>
  <si>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</si>
  <si>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</si>
  <si>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</si>
  <si>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</si>
  <si>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</si>
  <si>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</si>
  <si>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</si>
  <si>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</si>
  <si>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</si>
  <si>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</si>
  <si>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</si>
  <si>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</si>
  <si>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</si>
  <si>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</si>
  <si>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</si>
  <si>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'3' Market</t>
  </si>
  <si>
    <t>IDA '3'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</si>
</sst>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F5DC-4AC0-8338-EC69E11179A1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F5DC-4AC0-8338-EC69E11179A1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48">
                  <c:v>12</c:v>
                </c:pt>
                <c:pt idx="49">
                  <c:v>21</c:v>
                </c:pt>
                <c:pt idx="50">
                  <c:v>12</c:v>
                </c:pt>
                <c:pt idx="51">
                  <c:v>21</c:v>
                </c:pt>
                <c:pt idx="52">
                  <c:v>21</c:v>
                </c:pt>
                <c:pt idx="53">
                  <c:v>32</c:v>
                </c:pt>
                <c:pt idx="54">
                  <c:v>21</c:v>
                </c:pt>
                <c:pt idx="55">
                  <c:v>21</c:v>
                </c:pt>
                <c:pt idx="56">
                  <c:v>21</c:v>
                </c:pt>
                <c:pt idx="57">
                  <c:v>32</c:v>
                </c:pt>
                <c:pt idx="58">
                  <c:v>45</c:v>
                </c:pt>
                <c:pt idx="59">
                  <c:v>45</c:v>
                </c:pt>
                <c:pt idx="60">
                  <c:v>32</c:v>
                </c:pt>
                <c:pt idx="61">
                  <c:v>21</c:v>
                </c:pt>
                <c:pt idx="62">
                  <c:v>12</c:v>
                </c:pt>
                <c:pt idx="64">
                  <c:v>5</c:v>
                </c:pt>
                <c:pt idx="65">
                  <c:v>5</c:v>
                </c:pt>
                <c:pt idx="66">
                  <c:v>12</c:v>
                </c:pt>
                <c:pt idx="69">
                  <c:v>15.7</c:v>
                </c:pt>
                <c:pt idx="70">
                  <c:v>5</c:v>
                </c:pt>
                <c:pt idx="71">
                  <c:v>32</c:v>
                </c:pt>
                <c:pt idx="72">
                  <c:v>5</c:v>
                </c:pt>
                <c:pt idx="73">
                  <c:v>5</c:v>
                </c:pt>
                <c:pt idx="76">
                  <c:v>12</c:v>
                </c:pt>
                <c:pt idx="77">
                  <c:v>12</c:v>
                </c:pt>
                <c:pt idx="78">
                  <c:v>5</c:v>
                </c:pt>
                <c:pt idx="79">
                  <c:v>5</c:v>
                </c:pt>
                <c:pt idx="94">
                  <c:v>0.02</c:v>
                </c:pt>
                <c:pt idx="9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DC-4AC0-8338-EC69E11179A1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65">
                  <c:v>1</c:v>
                </c:pt>
                <c:pt idx="68">
                  <c:v>1</c:v>
                </c:pt>
                <c:pt idx="69">
                  <c:v>1</c:v>
                </c:pt>
                <c:pt idx="73">
                  <c:v>0.7</c:v>
                </c:pt>
                <c:pt idx="74">
                  <c:v>6.7190000000000003</c:v>
                </c:pt>
                <c:pt idx="75">
                  <c:v>16.047000000000001</c:v>
                </c:pt>
                <c:pt idx="76">
                  <c:v>1.1519999999999999</c:v>
                </c:pt>
                <c:pt idx="77">
                  <c:v>1.379</c:v>
                </c:pt>
                <c:pt idx="78">
                  <c:v>0.7</c:v>
                </c:pt>
                <c:pt idx="79">
                  <c:v>0.7</c:v>
                </c:pt>
                <c:pt idx="80">
                  <c:v>1.81</c:v>
                </c:pt>
                <c:pt idx="81">
                  <c:v>1.81</c:v>
                </c:pt>
                <c:pt idx="82">
                  <c:v>0.7</c:v>
                </c:pt>
                <c:pt idx="83">
                  <c:v>0.7</c:v>
                </c:pt>
                <c:pt idx="84">
                  <c:v>14.271000000000001</c:v>
                </c:pt>
                <c:pt idx="85">
                  <c:v>1.8089999999999999</c:v>
                </c:pt>
                <c:pt idx="86">
                  <c:v>1.4750000000000001</c:v>
                </c:pt>
                <c:pt idx="87">
                  <c:v>1.0309999999999999</c:v>
                </c:pt>
                <c:pt idx="88">
                  <c:v>0.82899999999999996</c:v>
                </c:pt>
                <c:pt idx="89">
                  <c:v>1.054</c:v>
                </c:pt>
                <c:pt idx="90">
                  <c:v>1.7310000000000001</c:v>
                </c:pt>
                <c:pt idx="91">
                  <c:v>3.0859999999999999</c:v>
                </c:pt>
                <c:pt idx="92">
                  <c:v>4.4690000000000003</c:v>
                </c:pt>
                <c:pt idx="93">
                  <c:v>4.4690000000000003</c:v>
                </c:pt>
                <c:pt idx="94">
                  <c:v>3.0459999999999998</c:v>
                </c:pt>
                <c:pt idx="95">
                  <c:v>0.878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5DC-4AC0-8338-EC69E11179A1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F5DC-4AC0-8338-EC69E11179A1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F5DC-4AC0-8338-EC69E11179A1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F5DC-4AC0-8338-EC69E11179A1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F5DC-4AC0-8338-EC69E11179A1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F5DC-4AC0-8338-EC69E11179A1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F5DC-4AC0-8338-EC69E11179A1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302.3</c:v>
                </c:pt>
                <c:pt idx="49">
                  <c:v>282.10000000000002</c:v>
                </c:pt>
                <c:pt idx="50">
                  <c:v>298.2</c:v>
                </c:pt>
                <c:pt idx="51">
                  <c:v>288.10000000000002</c:v>
                </c:pt>
                <c:pt idx="52">
                  <c:v>323.7</c:v>
                </c:pt>
                <c:pt idx="53">
                  <c:v>239.4</c:v>
                </c:pt>
                <c:pt idx="54">
                  <c:v>215.4</c:v>
                </c:pt>
                <c:pt idx="55">
                  <c:v>252.9</c:v>
                </c:pt>
                <c:pt idx="56">
                  <c:v>228.3</c:v>
                </c:pt>
                <c:pt idx="57">
                  <c:v>243.5</c:v>
                </c:pt>
                <c:pt idx="58">
                  <c:v>200.1</c:v>
                </c:pt>
                <c:pt idx="59">
                  <c:v>180.7</c:v>
                </c:pt>
                <c:pt idx="60">
                  <c:v>188.5</c:v>
                </c:pt>
                <c:pt idx="61">
                  <c:v>110.4</c:v>
                </c:pt>
                <c:pt idx="62">
                  <c:v>61.5</c:v>
                </c:pt>
                <c:pt idx="63">
                  <c:v>47.7</c:v>
                </c:pt>
                <c:pt idx="64">
                  <c:v>108.8</c:v>
                </c:pt>
                <c:pt idx="65">
                  <c:v>137.30000000000001</c:v>
                </c:pt>
                <c:pt idx="66">
                  <c:v>64.099999999999994</c:v>
                </c:pt>
                <c:pt idx="67">
                  <c:v>96.3</c:v>
                </c:pt>
                <c:pt idx="68">
                  <c:v>11.9</c:v>
                </c:pt>
                <c:pt idx="69">
                  <c:v>102.6</c:v>
                </c:pt>
                <c:pt idx="70">
                  <c:v>28.1</c:v>
                </c:pt>
                <c:pt idx="71">
                  <c:v>56.2</c:v>
                </c:pt>
                <c:pt idx="72">
                  <c:v>64.8</c:v>
                </c:pt>
                <c:pt idx="73">
                  <c:v>50.6</c:v>
                </c:pt>
                <c:pt idx="74">
                  <c:v>24.7</c:v>
                </c:pt>
                <c:pt idx="75">
                  <c:v>0</c:v>
                </c:pt>
                <c:pt idx="76">
                  <c:v>27.1</c:v>
                </c:pt>
                <c:pt idx="77">
                  <c:v>17</c:v>
                </c:pt>
                <c:pt idx="78">
                  <c:v>15</c:v>
                </c:pt>
                <c:pt idx="79">
                  <c:v>8.8000000000000007</c:v>
                </c:pt>
                <c:pt idx="80">
                  <c:v>21.3</c:v>
                </c:pt>
                <c:pt idx="81">
                  <c:v>25.8</c:v>
                </c:pt>
                <c:pt idx="82">
                  <c:v>47.7</c:v>
                </c:pt>
                <c:pt idx="83">
                  <c:v>12.3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19.100000000000001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5DC-4AC0-8338-EC69E11179A1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B-F5DC-4AC0-8338-EC69E11179A1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48">
                  <c:v>13.156000000000001</c:v>
                </c:pt>
                <c:pt idx="50">
                  <c:v>3.633</c:v>
                </c:pt>
                <c:pt idx="56">
                  <c:v>3.6589999999999998</c:v>
                </c:pt>
                <c:pt idx="61">
                  <c:v>1.6220000000000001</c:v>
                </c:pt>
                <c:pt idx="62">
                  <c:v>8.6809999999999992</c:v>
                </c:pt>
                <c:pt idx="63">
                  <c:v>7.0759999999999996</c:v>
                </c:pt>
                <c:pt idx="64">
                  <c:v>5.32</c:v>
                </c:pt>
                <c:pt idx="65">
                  <c:v>0.48799999999999999</c:v>
                </c:pt>
                <c:pt idx="66">
                  <c:v>0.13700000000000001</c:v>
                </c:pt>
                <c:pt idx="67">
                  <c:v>10.727</c:v>
                </c:pt>
                <c:pt idx="68">
                  <c:v>24.007000000000001</c:v>
                </c:pt>
                <c:pt idx="69">
                  <c:v>1.21</c:v>
                </c:pt>
                <c:pt idx="70">
                  <c:v>18.140999999999998</c:v>
                </c:pt>
                <c:pt idx="72">
                  <c:v>9.1489999999999991</c:v>
                </c:pt>
                <c:pt idx="73">
                  <c:v>8.8439999999999994</c:v>
                </c:pt>
                <c:pt idx="74">
                  <c:v>20.957999999999998</c:v>
                </c:pt>
                <c:pt idx="75">
                  <c:v>26.6</c:v>
                </c:pt>
                <c:pt idx="78">
                  <c:v>7.4690000000000003</c:v>
                </c:pt>
                <c:pt idx="79">
                  <c:v>10.644</c:v>
                </c:pt>
                <c:pt idx="80">
                  <c:v>13.096</c:v>
                </c:pt>
                <c:pt idx="81">
                  <c:v>14.538</c:v>
                </c:pt>
                <c:pt idx="82">
                  <c:v>14.282999999999999</c:v>
                </c:pt>
                <c:pt idx="83">
                  <c:v>18.417000000000002</c:v>
                </c:pt>
                <c:pt idx="84">
                  <c:v>23.044</c:v>
                </c:pt>
                <c:pt idx="85">
                  <c:v>19.97</c:v>
                </c:pt>
                <c:pt idx="86">
                  <c:v>7.7190000000000003</c:v>
                </c:pt>
                <c:pt idx="87">
                  <c:v>24.89</c:v>
                </c:pt>
                <c:pt idx="88">
                  <c:v>21.257000000000001</c:v>
                </c:pt>
                <c:pt idx="89">
                  <c:v>21.277999999999999</c:v>
                </c:pt>
                <c:pt idx="90">
                  <c:v>20.736000000000001</c:v>
                </c:pt>
                <c:pt idx="91">
                  <c:v>22.885000000000002</c:v>
                </c:pt>
                <c:pt idx="92">
                  <c:v>21.8</c:v>
                </c:pt>
                <c:pt idx="93">
                  <c:v>23.094999999999999</c:v>
                </c:pt>
                <c:pt idx="94">
                  <c:v>25.38</c:v>
                </c:pt>
                <c:pt idx="95">
                  <c:v>25.399000000000001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5DC-4AC0-8338-EC69E11179A1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F5DC-4AC0-8338-EC69E11179A1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85">
                  <c:v>90</c:v>
                </c:pt>
                <c:pt idx="86">
                  <c:v>90</c:v>
                </c:pt>
                <c:pt idx="87">
                  <c:v>90</c:v>
                </c:pt>
                <c:pt idx="88">
                  <c:v>110.54599999999999</c:v>
                </c:pt>
                <c:pt idx="89">
                  <c:v>81.216999999999999</c:v>
                </c:pt>
                <c:pt idx="90">
                  <c:v>142.38200000000001</c:v>
                </c:pt>
                <c:pt idx="91">
                  <c:v>90</c:v>
                </c:pt>
                <c:pt idx="92">
                  <c:v>90</c:v>
                </c:pt>
                <c:pt idx="93">
                  <c:v>110.94200000000001</c:v>
                </c:pt>
                <c:pt idx="94">
                  <c:v>35.732999999999997</c:v>
                </c:pt>
                <c:pt idx="95">
                  <c:v>33.076999999999998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5DC-4AC0-8338-EC69E1117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48">
                  <c:v>86.88</c:v>
                </c:pt>
                <c:pt idx="49">
                  <c:v>86.76</c:v>
                </c:pt>
                <c:pt idx="50">
                  <c:v>88.06</c:v>
                </c:pt>
                <c:pt idx="51">
                  <c:v>93.63</c:v>
                </c:pt>
                <c:pt idx="52">
                  <c:v>104.32</c:v>
                </c:pt>
                <c:pt idx="53">
                  <c:v>95.22</c:v>
                </c:pt>
                <c:pt idx="54">
                  <c:v>87.41</c:v>
                </c:pt>
                <c:pt idx="55">
                  <c:v>90.3</c:v>
                </c:pt>
                <c:pt idx="56">
                  <c:v>101.22</c:v>
                </c:pt>
                <c:pt idx="57">
                  <c:v>103.74</c:v>
                </c:pt>
                <c:pt idx="58">
                  <c:v>102.85</c:v>
                </c:pt>
                <c:pt idx="59">
                  <c:v>107.34</c:v>
                </c:pt>
                <c:pt idx="60">
                  <c:v>113.05</c:v>
                </c:pt>
                <c:pt idx="61">
                  <c:v>127.18</c:v>
                </c:pt>
                <c:pt idx="62">
                  <c:v>150.94999999999999</c:v>
                </c:pt>
                <c:pt idx="63">
                  <c:v>163.13</c:v>
                </c:pt>
                <c:pt idx="64">
                  <c:v>139.01</c:v>
                </c:pt>
                <c:pt idx="65">
                  <c:v>162.55000000000001</c:v>
                </c:pt>
                <c:pt idx="66">
                  <c:v>198.39</c:v>
                </c:pt>
                <c:pt idx="67">
                  <c:v>211.33</c:v>
                </c:pt>
                <c:pt idx="68">
                  <c:v>216.97</c:v>
                </c:pt>
                <c:pt idx="69">
                  <c:v>240.53</c:v>
                </c:pt>
                <c:pt idx="70">
                  <c:v>254.4</c:v>
                </c:pt>
                <c:pt idx="71">
                  <c:v>256.08999999999997</c:v>
                </c:pt>
                <c:pt idx="72">
                  <c:v>252.79</c:v>
                </c:pt>
                <c:pt idx="73">
                  <c:v>253.29</c:v>
                </c:pt>
                <c:pt idx="74">
                  <c:v>249.33</c:v>
                </c:pt>
                <c:pt idx="75">
                  <c:v>245.31</c:v>
                </c:pt>
                <c:pt idx="76">
                  <c:v>253.23</c:v>
                </c:pt>
                <c:pt idx="77">
                  <c:v>254.26</c:v>
                </c:pt>
                <c:pt idx="78">
                  <c:v>252.74</c:v>
                </c:pt>
                <c:pt idx="79">
                  <c:v>254.94</c:v>
                </c:pt>
                <c:pt idx="80">
                  <c:v>254.57</c:v>
                </c:pt>
                <c:pt idx="81">
                  <c:v>255.05</c:v>
                </c:pt>
                <c:pt idx="82">
                  <c:v>251.67</c:v>
                </c:pt>
                <c:pt idx="83">
                  <c:v>243.72</c:v>
                </c:pt>
                <c:pt idx="84">
                  <c:v>234</c:v>
                </c:pt>
                <c:pt idx="85">
                  <c:v>245.55</c:v>
                </c:pt>
                <c:pt idx="86">
                  <c:v>225.57</c:v>
                </c:pt>
                <c:pt idx="87">
                  <c:v>231.66</c:v>
                </c:pt>
                <c:pt idx="88">
                  <c:v>237.67</c:v>
                </c:pt>
                <c:pt idx="89">
                  <c:v>239.11</c:v>
                </c:pt>
                <c:pt idx="90">
                  <c:v>232.77</c:v>
                </c:pt>
                <c:pt idx="91">
                  <c:v>235.4</c:v>
                </c:pt>
                <c:pt idx="92">
                  <c:v>228.7</c:v>
                </c:pt>
                <c:pt idx="93">
                  <c:v>218.24</c:v>
                </c:pt>
                <c:pt idx="94">
                  <c:v>209.82</c:v>
                </c:pt>
                <c:pt idx="95">
                  <c:v>206.46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5DC-4AC0-8338-EC69E1117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C8BD-4AB6-AA3F-40A33E37F893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C8BD-4AB6-AA3F-40A33E37F893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49">
                  <c:v>4.4000000000000004</c:v>
                </c:pt>
                <c:pt idx="51">
                  <c:v>3.2</c:v>
                </c:pt>
                <c:pt idx="52">
                  <c:v>2.4</c:v>
                </c:pt>
                <c:pt idx="53">
                  <c:v>2.4</c:v>
                </c:pt>
                <c:pt idx="54">
                  <c:v>2.4</c:v>
                </c:pt>
                <c:pt idx="55">
                  <c:v>2.4</c:v>
                </c:pt>
                <c:pt idx="56">
                  <c:v>4</c:v>
                </c:pt>
                <c:pt idx="57">
                  <c:v>2.4</c:v>
                </c:pt>
                <c:pt idx="58">
                  <c:v>2.4</c:v>
                </c:pt>
                <c:pt idx="63">
                  <c:v>1.2</c:v>
                </c:pt>
                <c:pt idx="69">
                  <c:v>2.4</c:v>
                </c:pt>
                <c:pt idx="70">
                  <c:v>2.4</c:v>
                </c:pt>
                <c:pt idx="71">
                  <c:v>6</c:v>
                </c:pt>
                <c:pt idx="72">
                  <c:v>8.4</c:v>
                </c:pt>
                <c:pt idx="73">
                  <c:v>4</c:v>
                </c:pt>
                <c:pt idx="74">
                  <c:v>4</c:v>
                </c:pt>
                <c:pt idx="76">
                  <c:v>2.8</c:v>
                </c:pt>
                <c:pt idx="77">
                  <c:v>2.7</c:v>
                </c:pt>
                <c:pt idx="78">
                  <c:v>6.7</c:v>
                </c:pt>
                <c:pt idx="79">
                  <c:v>6.6</c:v>
                </c:pt>
                <c:pt idx="80">
                  <c:v>2.7</c:v>
                </c:pt>
                <c:pt idx="81">
                  <c:v>2.6</c:v>
                </c:pt>
                <c:pt idx="82">
                  <c:v>6.1</c:v>
                </c:pt>
                <c:pt idx="83">
                  <c:v>6.2</c:v>
                </c:pt>
                <c:pt idx="84">
                  <c:v>4.0359999999999996</c:v>
                </c:pt>
                <c:pt idx="85">
                  <c:v>2.4</c:v>
                </c:pt>
                <c:pt idx="86">
                  <c:v>3.968</c:v>
                </c:pt>
                <c:pt idx="87">
                  <c:v>2.4</c:v>
                </c:pt>
                <c:pt idx="88">
                  <c:v>5.6</c:v>
                </c:pt>
                <c:pt idx="89">
                  <c:v>5.5</c:v>
                </c:pt>
                <c:pt idx="90">
                  <c:v>5.6</c:v>
                </c:pt>
                <c:pt idx="91">
                  <c:v>8.8000000000000007</c:v>
                </c:pt>
                <c:pt idx="92">
                  <c:v>4.8600000000000003</c:v>
                </c:pt>
                <c:pt idx="93">
                  <c:v>5.5</c:v>
                </c:pt>
                <c:pt idx="94">
                  <c:v>2.2000000000000002</c:v>
                </c:pt>
                <c:pt idx="95">
                  <c:v>5.4480000000000004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BD-4AB6-AA3F-40A33E37F893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48">
                  <c:v>59.511000000000003</c:v>
                </c:pt>
                <c:pt idx="49">
                  <c:v>21.844000000000001</c:v>
                </c:pt>
                <c:pt idx="50">
                  <c:v>66.027000000000001</c:v>
                </c:pt>
                <c:pt idx="51">
                  <c:v>8.8689999999999998</c:v>
                </c:pt>
                <c:pt idx="52">
                  <c:v>7.0259999999999998</c:v>
                </c:pt>
                <c:pt idx="53">
                  <c:v>7.1559999999999997</c:v>
                </c:pt>
                <c:pt idx="54">
                  <c:v>7.2830000000000004</c:v>
                </c:pt>
                <c:pt idx="55">
                  <c:v>7.2830000000000004</c:v>
                </c:pt>
                <c:pt idx="56">
                  <c:v>9.2769999999999992</c:v>
                </c:pt>
                <c:pt idx="57">
                  <c:v>8.4920000000000009</c:v>
                </c:pt>
                <c:pt idx="58">
                  <c:v>7.1630000000000003</c:v>
                </c:pt>
                <c:pt idx="59">
                  <c:v>3.8340000000000001</c:v>
                </c:pt>
                <c:pt idx="60">
                  <c:v>0.13400000000000001</c:v>
                </c:pt>
                <c:pt idx="61">
                  <c:v>0.316</c:v>
                </c:pt>
                <c:pt idx="62">
                  <c:v>1.1830000000000001</c:v>
                </c:pt>
                <c:pt idx="63">
                  <c:v>6.4989999999999997</c:v>
                </c:pt>
                <c:pt idx="64">
                  <c:v>0.107</c:v>
                </c:pt>
                <c:pt idx="65">
                  <c:v>56.631</c:v>
                </c:pt>
                <c:pt idx="66">
                  <c:v>0.107</c:v>
                </c:pt>
                <c:pt idx="67">
                  <c:v>1.5329999999999999</c:v>
                </c:pt>
                <c:pt idx="68">
                  <c:v>3.7330000000000001</c:v>
                </c:pt>
                <c:pt idx="69">
                  <c:v>37.003</c:v>
                </c:pt>
                <c:pt idx="70">
                  <c:v>5.4329999999999998</c:v>
                </c:pt>
                <c:pt idx="71">
                  <c:v>4.2329999999999997</c:v>
                </c:pt>
                <c:pt idx="72">
                  <c:v>12.042999999999999</c:v>
                </c:pt>
                <c:pt idx="73">
                  <c:v>6.67</c:v>
                </c:pt>
                <c:pt idx="74">
                  <c:v>3.4409999999999998</c:v>
                </c:pt>
                <c:pt idx="75">
                  <c:v>0.98299999999999998</c:v>
                </c:pt>
                <c:pt idx="76">
                  <c:v>4</c:v>
                </c:pt>
                <c:pt idx="77">
                  <c:v>4</c:v>
                </c:pt>
                <c:pt idx="78">
                  <c:v>7.117</c:v>
                </c:pt>
                <c:pt idx="79">
                  <c:v>7.2149999999999999</c:v>
                </c:pt>
                <c:pt idx="80">
                  <c:v>3.9</c:v>
                </c:pt>
                <c:pt idx="81">
                  <c:v>3.9</c:v>
                </c:pt>
                <c:pt idx="82">
                  <c:v>4.1020000000000003</c:v>
                </c:pt>
                <c:pt idx="83">
                  <c:v>7.181</c:v>
                </c:pt>
                <c:pt idx="84">
                  <c:v>4.7679999999999998</c:v>
                </c:pt>
                <c:pt idx="85">
                  <c:v>3.6</c:v>
                </c:pt>
                <c:pt idx="86">
                  <c:v>6.9710000000000001</c:v>
                </c:pt>
                <c:pt idx="87">
                  <c:v>25.335000000000001</c:v>
                </c:pt>
                <c:pt idx="88">
                  <c:v>18.661000000000001</c:v>
                </c:pt>
                <c:pt idx="89">
                  <c:v>38.508000000000003</c:v>
                </c:pt>
                <c:pt idx="90">
                  <c:v>85.337999999999994</c:v>
                </c:pt>
                <c:pt idx="91">
                  <c:v>77.031999999999996</c:v>
                </c:pt>
                <c:pt idx="92">
                  <c:v>3.3</c:v>
                </c:pt>
                <c:pt idx="93">
                  <c:v>13.5</c:v>
                </c:pt>
                <c:pt idx="94">
                  <c:v>37.116</c:v>
                </c:pt>
                <c:pt idx="95">
                  <c:v>65.349000000000004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8BD-4AB6-AA3F-40A33E37F893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C8BD-4AB6-AA3F-40A33E37F893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C8BD-4AB6-AA3F-40A33E37F893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48">
                  <c:v>120</c:v>
                </c:pt>
                <c:pt idx="49">
                  <c:v>120</c:v>
                </c:pt>
                <c:pt idx="50">
                  <c:v>120</c:v>
                </c:pt>
                <c:pt idx="51">
                  <c:v>120</c:v>
                </c:pt>
                <c:pt idx="52">
                  <c:v>120</c:v>
                </c:pt>
                <c:pt idx="81">
                  <c:v>23.373999999999999</c:v>
                </c:pt>
                <c:pt idx="82">
                  <c:v>44.207000000000001</c:v>
                </c:pt>
                <c:pt idx="85">
                  <c:v>77.933000000000007</c:v>
                </c:pt>
                <c:pt idx="87">
                  <c:v>10.8</c:v>
                </c:pt>
                <c:pt idx="88">
                  <c:v>44.406999999999996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8BD-4AB6-AA3F-40A33E37F893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C8BD-4AB6-AA3F-40A33E37F893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C8BD-4AB6-AA3F-40A33E37F893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C8BD-4AB6-AA3F-40A33E37F893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C8BD-4AB6-AA3F-40A33E37F893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31.2</c:v>
                </c:pt>
                <c:pt idx="73">
                  <c:v>31.2</c:v>
                </c:pt>
                <c:pt idx="74">
                  <c:v>31.2</c:v>
                </c:pt>
                <c:pt idx="75">
                  <c:v>31.2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27.7</c:v>
                </c:pt>
                <c:pt idx="85">
                  <c:v>9.8000000000000007</c:v>
                </c:pt>
                <c:pt idx="86">
                  <c:v>78.400000000000006</c:v>
                </c:pt>
                <c:pt idx="87">
                  <c:v>52</c:v>
                </c:pt>
                <c:pt idx="88">
                  <c:v>43.1</c:v>
                </c:pt>
                <c:pt idx="89">
                  <c:v>37.299999999999997</c:v>
                </c:pt>
                <c:pt idx="90">
                  <c:v>47.3</c:v>
                </c:pt>
                <c:pt idx="91">
                  <c:v>28.4</c:v>
                </c:pt>
                <c:pt idx="92">
                  <c:v>102.3</c:v>
                </c:pt>
                <c:pt idx="93">
                  <c:v>92.4</c:v>
                </c:pt>
                <c:pt idx="94">
                  <c:v>10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8BD-4AB6-AA3F-40A33E37F893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48">
                  <c:v>147.934</c:v>
                </c:pt>
                <c:pt idx="49">
                  <c:v>156.89599999999999</c:v>
                </c:pt>
                <c:pt idx="50">
                  <c:v>127.806</c:v>
                </c:pt>
                <c:pt idx="51">
                  <c:v>177.01400000000001</c:v>
                </c:pt>
                <c:pt idx="52">
                  <c:v>215.31800000000001</c:v>
                </c:pt>
                <c:pt idx="53">
                  <c:v>261.79700000000003</c:v>
                </c:pt>
                <c:pt idx="54">
                  <c:v>226.73400000000001</c:v>
                </c:pt>
                <c:pt idx="55">
                  <c:v>264.22300000000001</c:v>
                </c:pt>
                <c:pt idx="56">
                  <c:v>239.72399999999999</c:v>
                </c:pt>
                <c:pt idx="57">
                  <c:v>264.59800000000001</c:v>
                </c:pt>
                <c:pt idx="58">
                  <c:v>235.542</c:v>
                </c:pt>
                <c:pt idx="59">
                  <c:v>221.85400000000001</c:v>
                </c:pt>
                <c:pt idx="60">
                  <c:v>220.346</c:v>
                </c:pt>
                <c:pt idx="61">
                  <c:v>132.73500000000001</c:v>
                </c:pt>
                <c:pt idx="62">
                  <c:v>81.021000000000001</c:v>
                </c:pt>
                <c:pt idx="63">
                  <c:v>47.03</c:v>
                </c:pt>
                <c:pt idx="64">
                  <c:v>118.97</c:v>
                </c:pt>
                <c:pt idx="65">
                  <c:v>87.176000000000002</c:v>
                </c:pt>
                <c:pt idx="66">
                  <c:v>76.132000000000005</c:v>
                </c:pt>
                <c:pt idx="67">
                  <c:v>105.48</c:v>
                </c:pt>
                <c:pt idx="68">
                  <c:v>33.192</c:v>
                </c:pt>
                <c:pt idx="69">
                  <c:v>81.156999999999996</c:v>
                </c:pt>
                <c:pt idx="70">
                  <c:v>43.418999999999997</c:v>
                </c:pt>
                <c:pt idx="71">
                  <c:v>78.010000000000005</c:v>
                </c:pt>
                <c:pt idx="72">
                  <c:v>27.245000000000001</c:v>
                </c:pt>
                <c:pt idx="73">
                  <c:v>23.257999999999999</c:v>
                </c:pt>
                <c:pt idx="74">
                  <c:v>13.677</c:v>
                </c:pt>
                <c:pt idx="75">
                  <c:v>10.446</c:v>
                </c:pt>
                <c:pt idx="76">
                  <c:v>33.470999999999997</c:v>
                </c:pt>
                <c:pt idx="77">
                  <c:v>23.677</c:v>
                </c:pt>
                <c:pt idx="78">
                  <c:v>14.352</c:v>
                </c:pt>
                <c:pt idx="79">
                  <c:v>11.317</c:v>
                </c:pt>
                <c:pt idx="80">
                  <c:v>29.617000000000001</c:v>
                </c:pt>
                <c:pt idx="81">
                  <c:v>12.319000000000001</c:v>
                </c:pt>
                <c:pt idx="82">
                  <c:v>8.3000000000000007</c:v>
                </c:pt>
                <c:pt idx="83">
                  <c:v>18.024999999999999</c:v>
                </c:pt>
                <c:pt idx="84">
                  <c:v>0.76100000000000001</c:v>
                </c:pt>
                <c:pt idx="85">
                  <c:v>18.076000000000001</c:v>
                </c:pt>
                <c:pt idx="86">
                  <c:v>9.843</c:v>
                </c:pt>
                <c:pt idx="87">
                  <c:v>25.35</c:v>
                </c:pt>
                <c:pt idx="88">
                  <c:v>20.826000000000001</c:v>
                </c:pt>
                <c:pt idx="89">
                  <c:v>22.268999999999998</c:v>
                </c:pt>
                <c:pt idx="90">
                  <c:v>26.587</c:v>
                </c:pt>
                <c:pt idx="91">
                  <c:v>1.728</c:v>
                </c:pt>
                <c:pt idx="92">
                  <c:v>5.7649999999999997</c:v>
                </c:pt>
                <c:pt idx="93">
                  <c:v>27.062000000000001</c:v>
                </c:pt>
                <c:pt idx="94">
                  <c:v>14.863</c:v>
                </c:pt>
                <c:pt idx="95">
                  <c:v>19.628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8BD-4AB6-AA3F-40A33E37F893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48">
                  <c:v>120</c:v>
                </c:pt>
                <c:pt idx="49">
                  <c:v>120</c:v>
                </c:pt>
                <c:pt idx="50">
                  <c:v>120</c:v>
                </c:pt>
                <c:pt idx="51">
                  <c:v>120</c:v>
                </c:pt>
                <c:pt idx="52">
                  <c:v>120</c:v>
                </c:pt>
                <c:pt idx="81">
                  <c:v>23.373999999999999</c:v>
                </c:pt>
                <c:pt idx="82">
                  <c:v>44.207000000000001</c:v>
                </c:pt>
                <c:pt idx="85">
                  <c:v>77.933000000000007</c:v>
                </c:pt>
                <c:pt idx="87">
                  <c:v>10.8</c:v>
                </c:pt>
                <c:pt idx="88">
                  <c:v>44.406999999999996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8BD-4AB6-AA3F-40A33E37F893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C8BD-4AB6-AA3F-40A33E37F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48">
                  <c:v>86.88</c:v>
                </c:pt>
                <c:pt idx="49">
                  <c:v>86.76</c:v>
                </c:pt>
                <c:pt idx="50">
                  <c:v>88.06</c:v>
                </c:pt>
                <c:pt idx="51">
                  <c:v>93.63</c:v>
                </c:pt>
                <c:pt idx="52">
                  <c:v>104.32</c:v>
                </c:pt>
                <c:pt idx="53">
                  <c:v>95.22</c:v>
                </c:pt>
                <c:pt idx="54">
                  <c:v>87.41</c:v>
                </c:pt>
                <c:pt idx="55">
                  <c:v>90.3</c:v>
                </c:pt>
                <c:pt idx="56">
                  <c:v>101.22</c:v>
                </c:pt>
                <c:pt idx="57">
                  <c:v>103.74</c:v>
                </c:pt>
                <c:pt idx="58">
                  <c:v>102.85</c:v>
                </c:pt>
                <c:pt idx="59">
                  <c:v>107.34</c:v>
                </c:pt>
                <c:pt idx="60">
                  <c:v>113.05</c:v>
                </c:pt>
                <c:pt idx="61">
                  <c:v>127.18</c:v>
                </c:pt>
                <c:pt idx="62">
                  <c:v>150.94999999999999</c:v>
                </c:pt>
                <c:pt idx="63">
                  <c:v>163.13</c:v>
                </c:pt>
                <c:pt idx="64">
                  <c:v>139.01</c:v>
                </c:pt>
                <c:pt idx="65">
                  <c:v>162.55000000000001</c:v>
                </c:pt>
                <c:pt idx="66">
                  <c:v>198.39</c:v>
                </c:pt>
                <c:pt idx="67">
                  <c:v>211.33</c:v>
                </c:pt>
                <c:pt idx="68">
                  <c:v>216.97</c:v>
                </c:pt>
                <c:pt idx="69">
                  <c:v>240.53</c:v>
                </c:pt>
                <c:pt idx="70">
                  <c:v>254.4</c:v>
                </c:pt>
                <c:pt idx="71">
                  <c:v>256.08999999999997</c:v>
                </c:pt>
                <c:pt idx="72">
                  <c:v>252.79</c:v>
                </c:pt>
                <c:pt idx="73">
                  <c:v>253.29</c:v>
                </c:pt>
                <c:pt idx="74">
                  <c:v>249.33</c:v>
                </c:pt>
                <c:pt idx="75">
                  <c:v>245.31</c:v>
                </c:pt>
                <c:pt idx="76">
                  <c:v>253.23</c:v>
                </c:pt>
                <c:pt idx="77">
                  <c:v>254.26</c:v>
                </c:pt>
                <c:pt idx="78">
                  <c:v>252.74</c:v>
                </c:pt>
                <c:pt idx="79">
                  <c:v>254.94</c:v>
                </c:pt>
                <c:pt idx="80">
                  <c:v>254.57</c:v>
                </c:pt>
                <c:pt idx="81">
                  <c:v>255.05</c:v>
                </c:pt>
                <c:pt idx="82">
                  <c:v>251.67</c:v>
                </c:pt>
                <c:pt idx="83">
                  <c:v>243.72</c:v>
                </c:pt>
                <c:pt idx="84">
                  <c:v>234</c:v>
                </c:pt>
                <c:pt idx="85">
                  <c:v>245.55</c:v>
                </c:pt>
                <c:pt idx="86">
                  <c:v>225.57</c:v>
                </c:pt>
                <c:pt idx="87">
                  <c:v>231.66</c:v>
                </c:pt>
                <c:pt idx="88">
                  <c:v>237.67</c:v>
                </c:pt>
                <c:pt idx="89">
                  <c:v>239.11</c:v>
                </c:pt>
                <c:pt idx="90">
                  <c:v>232.77</c:v>
                </c:pt>
                <c:pt idx="91">
                  <c:v>235.4</c:v>
                </c:pt>
                <c:pt idx="92">
                  <c:v>228.7</c:v>
                </c:pt>
                <c:pt idx="93">
                  <c:v>218.24</c:v>
                </c:pt>
                <c:pt idx="94">
                  <c:v>209.82</c:v>
                </c:pt>
                <c:pt idx="95">
                  <c:v>206.46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8BD-4AB6-AA3F-40A33E37F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Q9" sqref="CQ9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46268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327.45600000000002</v>
      </c>
      <c r="AY5" s="25">
        <v>303.10000000000002</v>
      </c>
      <c r="AZ5" s="25">
        <v>313.83300000000003</v>
      </c>
      <c r="BA5" s="25">
        <v>309.10000000000002</v>
      </c>
      <c r="BB5" s="25">
        <v>344.7</v>
      </c>
      <c r="BC5" s="25">
        <v>271.39999999999998</v>
      </c>
      <c r="BD5" s="25">
        <v>236.4</v>
      </c>
      <c r="BE5" s="25">
        <v>273.89999999999998</v>
      </c>
      <c r="BF5" s="25">
        <v>252.959</v>
      </c>
      <c r="BG5" s="25">
        <v>275.5</v>
      </c>
      <c r="BH5" s="25">
        <v>245.1</v>
      </c>
      <c r="BI5" s="25">
        <v>225.7</v>
      </c>
      <c r="BJ5" s="25">
        <v>220.5</v>
      </c>
      <c r="BK5" s="25">
        <v>133.02199999999999</v>
      </c>
      <c r="BL5" s="25">
        <v>82.180999999999997</v>
      </c>
      <c r="BM5" s="25">
        <v>54.776000000000003</v>
      </c>
      <c r="BN5" s="25">
        <v>119.12</v>
      </c>
      <c r="BO5" s="25">
        <v>143.78800000000001</v>
      </c>
      <c r="BP5" s="25">
        <v>76.236999999999995</v>
      </c>
      <c r="BQ5" s="25">
        <v>107.027</v>
      </c>
      <c r="BR5" s="25">
        <v>36.906999999999996</v>
      </c>
      <c r="BS5" s="25">
        <v>120.51</v>
      </c>
      <c r="BT5" s="25">
        <v>51.241</v>
      </c>
      <c r="BU5" s="25">
        <v>88.2</v>
      </c>
      <c r="BV5" s="25">
        <v>78.948999999999998</v>
      </c>
      <c r="BW5" s="25">
        <v>65.144000000000005</v>
      </c>
      <c r="BX5" s="25">
        <v>52.377000000000002</v>
      </c>
      <c r="BY5" s="25">
        <v>42.646999999999998</v>
      </c>
      <c r="BZ5" s="25">
        <v>40.252000000000002</v>
      </c>
      <c r="CA5" s="25">
        <v>30.379000000000001</v>
      </c>
      <c r="CB5" s="25">
        <v>28.169</v>
      </c>
      <c r="CC5" s="25">
        <v>25.143999999999998</v>
      </c>
      <c r="CD5" s="25">
        <v>36.206000000000003</v>
      </c>
      <c r="CE5" s="25">
        <v>42.148000000000003</v>
      </c>
      <c r="CF5" s="25">
        <v>62.683</v>
      </c>
      <c r="CG5" s="25">
        <v>31.417000000000002</v>
      </c>
      <c r="CH5" s="25">
        <v>37.314999999999998</v>
      </c>
      <c r="CI5" s="25">
        <v>111.779</v>
      </c>
      <c r="CJ5" s="25">
        <v>99.194000000000003</v>
      </c>
      <c r="CK5" s="25">
        <v>115.92100000000001</v>
      </c>
      <c r="CL5" s="25">
        <v>132.63200000000001</v>
      </c>
      <c r="CM5" s="25">
        <v>103.54900000000001</v>
      </c>
      <c r="CN5" s="25">
        <v>164.84899999999999</v>
      </c>
      <c r="CO5" s="25">
        <v>115.971</v>
      </c>
      <c r="CP5" s="25">
        <v>116.26900000000001</v>
      </c>
      <c r="CQ5" s="25">
        <v>138.506</v>
      </c>
      <c r="CR5" s="25">
        <v>64.179000000000002</v>
      </c>
      <c r="CS5" s="25">
        <v>90.453999999999994</v>
      </c>
      <c r="CT5" s="26"/>
      <c r="CU5" s="26"/>
      <c r="CV5" s="26"/>
      <c r="CW5" s="27"/>
      <c r="CX5" s="28">
        <f t="array" ref="CX5">SUMPRODUCT(B5:CW5*0.25)</f>
        <v>1609.6975000000004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86.88</v>
      </c>
      <c r="AY8" s="37">
        <v>86.76</v>
      </c>
      <c r="AZ8" s="37">
        <v>88.06</v>
      </c>
      <c r="BA8" s="37">
        <v>93.63</v>
      </c>
      <c r="BB8" s="37">
        <v>104.32</v>
      </c>
      <c r="BC8" s="37">
        <v>95.22</v>
      </c>
      <c r="BD8" s="37">
        <v>87.41</v>
      </c>
      <c r="BE8" s="37">
        <v>90.3</v>
      </c>
      <c r="BF8" s="37">
        <v>101.22</v>
      </c>
      <c r="BG8" s="37">
        <v>103.74</v>
      </c>
      <c r="BH8" s="37">
        <v>102.85</v>
      </c>
      <c r="BI8" s="37">
        <v>107.34</v>
      </c>
      <c r="BJ8" s="37">
        <v>113.05</v>
      </c>
      <c r="BK8" s="37">
        <v>127.18</v>
      </c>
      <c r="BL8" s="37">
        <v>150.94999999999999</v>
      </c>
      <c r="BM8" s="37">
        <v>163.13</v>
      </c>
      <c r="BN8" s="37">
        <v>139.01</v>
      </c>
      <c r="BO8" s="37">
        <v>162.55000000000001</v>
      </c>
      <c r="BP8" s="37">
        <v>198.39</v>
      </c>
      <c r="BQ8" s="37">
        <v>211.33</v>
      </c>
      <c r="BR8" s="37">
        <v>216.97</v>
      </c>
      <c r="BS8" s="37">
        <v>240.53</v>
      </c>
      <c r="BT8" s="37">
        <v>254.4</v>
      </c>
      <c r="BU8" s="37">
        <v>256.08999999999997</v>
      </c>
      <c r="BV8" s="37">
        <v>252.79</v>
      </c>
      <c r="BW8" s="37">
        <v>253.29</v>
      </c>
      <c r="BX8" s="37">
        <v>249.33</v>
      </c>
      <c r="BY8" s="37">
        <v>245.31</v>
      </c>
      <c r="BZ8" s="37">
        <v>253.23</v>
      </c>
      <c r="CA8" s="37">
        <v>254.26</v>
      </c>
      <c r="CB8" s="37">
        <v>252.74</v>
      </c>
      <c r="CC8" s="37">
        <v>254.94</v>
      </c>
      <c r="CD8" s="37">
        <v>254.57</v>
      </c>
      <c r="CE8" s="37">
        <v>255.05</v>
      </c>
      <c r="CF8" s="37">
        <v>251.67</v>
      </c>
      <c r="CG8" s="37">
        <v>243.72</v>
      </c>
      <c r="CH8" s="37">
        <v>234</v>
      </c>
      <c r="CI8" s="37">
        <v>245.55</v>
      </c>
      <c r="CJ8" s="37">
        <v>225.57</v>
      </c>
      <c r="CK8" s="37">
        <v>231.66</v>
      </c>
      <c r="CL8" s="37">
        <v>237.67</v>
      </c>
      <c r="CM8" s="37">
        <v>239.11</v>
      </c>
      <c r="CN8" s="37">
        <v>232.77</v>
      </c>
      <c r="CO8" s="37">
        <v>235.4</v>
      </c>
      <c r="CP8" s="37">
        <v>228.7</v>
      </c>
      <c r="CQ8" s="37">
        <v>218.24</v>
      </c>
      <c r="CR8" s="37">
        <v>209.82</v>
      </c>
      <c r="CS8" s="37">
        <v>206.46</v>
      </c>
      <c r="CT8" s="38"/>
      <c r="CU8" s="38"/>
      <c r="CV8" s="38"/>
      <c r="CW8" s="39"/>
      <c r="CX8" s="40">
        <f>IF(SUM(B8:CW8)&lt;&gt;0,AVERAGEIF(B8:CW8,"&lt;&gt;"""),"")</f>
        <v>190.56583333333333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88.832499999999996</v>
      </c>
      <c r="AY9" s="43">
        <v>88.832499999999996</v>
      </c>
      <c r="AZ9" s="43">
        <v>88.832499999999996</v>
      </c>
      <c r="BA9" s="43">
        <v>88.832499999999996</v>
      </c>
      <c r="BB9" s="43">
        <v>94.3125</v>
      </c>
      <c r="BC9" s="43">
        <v>94.3125</v>
      </c>
      <c r="BD9" s="43">
        <v>94.3125</v>
      </c>
      <c r="BE9" s="43">
        <v>94.3125</v>
      </c>
      <c r="BF9" s="43">
        <v>103.78749999999999</v>
      </c>
      <c r="BG9" s="43">
        <v>103.78749999999999</v>
      </c>
      <c r="BH9" s="43">
        <v>103.78749999999999</v>
      </c>
      <c r="BI9" s="43">
        <v>103.78749999999999</v>
      </c>
      <c r="BJ9" s="43">
        <v>138.57749999999999</v>
      </c>
      <c r="BK9" s="43">
        <v>138.57749999999999</v>
      </c>
      <c r="BL9" s="43">
        <v>138.57749999999999</v>
      </c>
      <c r="BM9" s="43">
        <v>138.57749999999999</v>
      </c>
      <c r="BN9" s="43">
        <v>177.82</v>
      </c>
      <c r="BO9" s="43">
        <v>177.82</v>
      </c>
      <c r="BP9" s="43">
        <v>177.82</v>
      </c>
      <c r="BQ9" s="43">
        <v>177.82</v>
      </c>
      <c r="BR9" s="43">
        <v>241.9975</v>
      </c>
      <c r="BS9" s="43">
        <v>241.9975</v>
      </c>
      <c r="BT9" s="43">
        <v>241.9975</v>
      </c>
      <c r="BU9" s="43">
        <v>241.9975</v>
      </c>
      <c r="BV9" s="43">
        <v>250.18</v>
      </c>
      <c r="BW9" s="43">
        <v>250.18</v>
      </c>
      <c r="BX9" s="43">
        <v>250.18</v>
      </c>
      <c r="BY9" s="43">
        <v>250.18</v>
      </c>
      <c r="BZ9" s="43">
        <v>253.79249999999999</v>
      </c>
      <c r="CA9" s="43">
        <v>253.79249999999999</v>
      </c>
      <c r="CB9" s="43">
        <v>253.79249999999999</v>
      </c>
      <c r="CC9" s="43">
        <v>253.79249999999999</v>
      </c>
      <c r="CD9" s="43">
        <v>251.2525</v>
      </c>
      <c r="CE9" s="43">
        <v>251.2525</v>
      </c>
      <c r="CF9" s="43">
        <v>251.2525</v>
      </c>
      <c r="CG9" s="43">
        <v>251.2525</v>
      </c>
      <c r="CH9" s="43">
        <v>234.19499999999999</v>
      </c>
      <c r="CI9" s="43">
        <v>234.19499999999999</v>
      </c>
      <c r="CJ9" s="43">
        <v>234.19499999999999</v>
      </c>
      <c r="CK9" s="43">
        <v>234.19499999999999</v>
      </c>
      <c r="CL9" s="43">
        <v>236.23750000000001</v>
      </c>
      <c r="CM9" s="43">
        <v>236.23750000000001</v>
      </c>
      <c r="CN9" s="43">
        <v>236.23750000000001</v>
      </c>
      <c r="CO9" s="43">
        <v>236.23750000000001</v>
      </c>
      <c r="CP9" s="43">
        <v>215.80500000000001</v>
      </c>
      <c r="CQ9" s="43">
        <v>215.80500000000001</v>
      </c>
      <c r="CR9" s="43">
        <v>215.80500000000001</v>
      </c>
      <c r="CS9" s="43">
        <v>215.80500000000001</v>
      </c>
      <c r="CT9" s="44"/>
      <c r="CU9" s="44"/>
      <c r="CV9" s="44"/>
      <c r="CW9" s="45"/>
      <c r="CX9" s="46">
        <f>IF(SUM(B9:CW9)&lt;&gt;0,AVERAGEIF(B9:CW9,"&lt;&gt;"""),"")</f>
        <v>190.56583333333325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>
        <v>90</v>
      </c>
      <c r="CJ14" s="65">
        <v>90</v>
      </c>
      <c r="CK14" s="65">
        <v>90</v>
      </c>
      <c r="CL14" s="65">
        <v>110.54599999999999</v>
      </c>
      <c r="CM14" s="65">
        <v>81.216999999999999</v>
      </c>
      <c r="CN14" s="65">
        <v>142.38200000000001</v>
      </c>
      <c r="CO14" s="65">
        <v>90</v>
      </c>
      <c r="CP14" s="65">
        <v>90</v>
      </c>
      <c r="CQ14" s="65">
        <v>110.94200000000001</v>
      </c>
      <c r="CR14" s="65">
        <v>35.732999999999997</v>
      </c>
      <c r="CS14" s="65">
        <v>33.076999999999998</v>
      </c>
      <c r="CT14" s="66"/>
      <c r="CU14" s="66"/>
      <c r="CV14" s="66"/>
      <c r="CW14" s="67"/>
      <c r="CX14" s="68">
        <f t="array" ref="CX14">SUMPRODUCT(B14:CW14*0.25)</f>
        <v>240.97424999999998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13.156000000000001</v>
      </c>
      <c r="AY15" s="71"/>
      <c r="AZ15" s="71">
        <v>3.633</v>
      </c>
      <c r="BA15" s="71"/>
      <c r="BB15" s="71"/>
      <c r="BC15" s="71"/>
      <c r="BD15" s="71"/>
      <c r="BE15" s="71"/>
      <c r="BF15" s="71">
        <v>3.6589999999999998</v>
      </c>
      <c r="BG15" s="71"/>
      <c r="BH15" s="71"/>
      <c r="BI15" s="71"/>
      <c r="BJ15" s="71"/>
      <c r="BK15" s="71">
        <v>1.6220000000000001</v>
      </c>
      <c r="BL15" s="71">
        <v>8.6809999999999992</v>
      </c>
      <c r="BM15" s="71">
        <v>7.0759999999999996</v>
      </c>
      <c r="BN15" s="71">
        <v>5.32</v>
      </c>
      <c r="BO15" s="71">
        <v>0.48799999999999999</v>
      </c>
      <c r="BP15" s="71">
        <v>0.13700000000000001</v>
      </c>
      <c r="BQ15" s="71">
        <v>10.727</v>
      </c>
      <c r="BR15" s="71">
        <v>24.007000000000001</v>
      </c>
      <c r="BS15" s="71">
        <v>1.21</v>
      </c>
      <c r="BT15" s="71">
        <v>18.140999999999998</v>
      </c>
      <c r="BU15" s="71"/>
      <c r="BV15" s="71">
        <v>9.1489999999999991</v>
      </c>
      <c r="BW15" s="71">
        <v>8.8439999999999994</v>
      </c>
      <c r="BX15" s="71">
        <v>20.957999999999998</v>
      </c>
      <c r="BY15" s="71">
        <v>26.6</v>
      </c>
      <c r="BZ15" s="71"/>
      <c r="CA15" s="71"/>
      <c r="CB15" s="71">
        <v>7.4690000000000003</v>
      </c>
      <c r="CC15" s="71">
        <v>10.644</v>
      </c>
      <c r="CD15" s="71">
        <v>13.096</v>
      </c>
      <c r="CE15" s="71">
        <v>14.538</v>
      </c>
      <c r="CF15" s="71">
        <v>14.282999999999999</v>
      </c>
      <c r="CG15" s="71">
        <v>18.417000000000002</v>
      </c>
      <c r="CH15" s="71">
        <v>23.044</v>
      </c>
      <c r="CI15" s="71">
        <v>19.97</v>
      </c>
      <c r="CJ15" s="71">
        <v>7.7190000000000003</v>
      </c>
      <c r="CK15" s="71">
        <v>24.89</v>
      </c>
      <c r="CL15" s="71">
        <v>21.257000000000001</v>
      </c>
      <c r="CM15" s="71">
        <v>21.277999999999999</v>
      </c>
      <c r="CN15" s="71">
        <v>20.736000000000001</v>
      </c>
      <c r="CO15" s="71">
        <v>22.885000000000002</v>
      </c>
      <c r="CP15" s="71">
        <v>21.8</v>
      </c>
      <c r="CQ15" s="71">
        <v>23.094999999999999</v>
      </c>
      <c r="CR15" s="71">
        <v>25.38</v>
      </c>
      <c r="CS15" s="71">
        <v>25.399000000000001</v>
      </c>
      <c r="CT15" s="72"/>
      <c r="CU15" s="72"/>
      <c r="CV15" s="72"/>
      <c r="CW15" s="73"/>
      <c r="CX15" s="74">
        <f t="array" ref="CX15">SUMPRODUCT(B15:CW15*0.25)</f>
        <v>124.827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13.156000000000001</v>
      </c>
      <c r="AY18" s="77">
        <f t="shared" si="0"/>
        <v>0</v>
      </c>
      <c r="AZ18" s="77">
        <f t="shared" si="0"/>
        <v>3.633</v>
      </c>
      <c r="BA18" s="77">
        <f t="shared" si="0"/>
        <v>0</v>
      </c>
      <c r="BB18" s="77">
        <f t="shared" si="0"/>
        <v>0</v>
      </c>
      <c r="BC18" s="77">
        <f t="shared" si="0"/>
        <v>0</v>
      </c>
      <c r="BD18" s="77">
        <f t="shared" si="0"/>
        <v>0</v>
      </c>
      <c r="BE18" s="77">
        <f t="shared" si="0"/>
        <v>0</v>
      </c>
      <c r="BF18" s="77">
        <f t="shared" si="0"/>
        <v>3.6589999999999998</v>
      </c>
      <c r="BG18" s="77">
        <f t="shared" si="0"/>
        <v>0</v>
      </c>
      <c r="BH18" s="77">
        <f t="shared" si="0"/>
        <v>0</v>
      </c>
      <c r="BI18" s="77">
        <f t="shared" si="0"/>
        <v>0</v>
      </c>
      <c r="BJ18" s="77">
        <f t="shared" si="0"/>
        <v>0</v>
      </c>
      <c r="BK18" s="77">
        <f t="shared" si="0"/>
        <v>1.6220000000000001</v>
      </c>
      <c r="BL18" s="77">
        <f t="shared" si="0"/>
        <v>8.6809999999999992</v>
      </c>
      <c r="BM18" s="77">
        <f t="shared" si="0"/>
        <v>7.0759999999999996</v>
      </c>
      <c r="BN18" s="77">
        <f t="shared" si="0"/>
        <v>5.32</v>
      </c>
      <c r="BO18" s="77">
        <f t="shared" ref="BO18:CW18" si="1">SUM(BO11:BO17)</f>
        <v>0.48799999999999999</v>
      </c>
      <c r="BP18" s="77">
        <f t="shared" si="1"/>
        <v>0.13700000000000001</v>
      </c>
      <c r="BQ18" s="77">
        <f t="shared" si="1"/>
        <v>10.727</v>
      </c>
      <c r="BR18" s="77">
        <f t="shared" si="1"/>
        <v>24.007000000000001</v>
      </c>
      <c r="BS18" s="77">
        <f t="shared" si="1"/>
        <v>1.21</v>
      </c>
      <c r="BT18" s="77">
        <f t="shared" si="1"/>
        <v>18.140999999999998</v>
      </c>
      <c r="BU18" s="77">
        <f t="shared" si="1"/>
        <v>0</v>
      </c>
      <c r="BV18" s="77">
        <f t="shared" si="1"/>
        <v>9.1489999999999991</v>
      </c>
      <c r="BW18" s="77">
        <f t="shared" si="1"/>
        <v>8.8439999999999994</v>
      </c>
      <c r="BX18" s="77">
        <f t="shared" si="1"/>
        <v>20.957999999999998</v>
      </c>
      <c r="BY18" s="77">
        <f t="shared" si="1"/>
        <v>26.6</v>
      </c>
      <c r="BZ18" s="77">
        <f t="shared" si="1"/>
        <v>0</v>
      </c>
      <c r="CA18" s="77">
        <f t="shared" si="1"/>
        <v>0</v>
      </c>
      <c r="CB18" s="77">
        <f t="shared" si="1"/>
        <v>7.4690000000000003</v>
      </c>
      <c r="CC18" s="77">
        <f t="shared" si="1"/>
        <v>10.644</v>
      </c>
      <c r="CD18" s="77">
        <f t="shared" si="1"/>
        <v>13.096</v>
      </c>
      <c r="CE18" s="77">
        <f t="shared" si="1"/>
        <v>14.538</v>
      </c>
      <c r="CF18" s="77">
        <f t="shared" si="1"/>
        <v>14.282999999999999</v>
      </c>
      <c r="CG18" s="77">
        <f t="shared" si="1"/>
        <v>18.417000000000002</v>
      </c>
      <c r="CH18" s="77">
        <f t="shared" si="1"/>
        <v>23.044</v>
      </c>
      <c r="CI18" s="77">
        <f t="shared" si="1"/>
        <v>109.97</v>
      </c>
      <c r="CJ18" s="77">
        <f t="shared" si="1"/>
        <v>97.718999999999994</v>
      </c>
      <c r="CK18" s="77">
        <f t="shared" si="1"/>
        <v>114.89</v>
      </c>
      <c r="CL18" s="77">
        <f t="shared" si="1"/>
        <v>131.803</v>
      </c>
      <c r="CM18" s="77">
        <f t="shared" si="1"/>
        <v>102.495</v>
      </c>
      <c r="CN18" s="77">
        <f t="shared" si="1"/>
        <v>163.11799999999999</v>
      </c>
      <c r="CO18" s="77">
        <f t="shared" si="1"/>
        <v>112.88500000000001</v>
      </c>
      <c r="CP18" s="77">
        <f t="shared" si="1"/>
        <v>111.8</v>
      </c>
      <c r="CQ18" s="77">
        <f t="shared" si="1"/>
        <v>134.03700000000001</v>
      </c>
      <c r="CR18" s="77">
        <f t="shared" si="1"/>
        <v>61.113</v>
      </c>
      <c r="CS18" s="77">
        <f t="shared" si="1"/>
        <v>58.475999999999999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365.80124999999998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>
        <v>12</v>
      </c>
      <c r="AY22" s="94">
        <v>21</v>
      </c>
      <c r="AZ22" s="94">
        <v>12</v>
      </c>
      <c r="BA22" s="94">
        <v>21</v>
      </c>
      <c r="BB22" s="94">
        <v>21</v>
      </c>
      <c r="BC22" s="94">
        <v>32</v>
      </c>
      <c r="BD22" s="94">
        <v>21</v>
      </c>
      <c r="BE22" s="94">
        <v>21</v>
      </c>
      <c r="BF22" s="94">
        <v>21</v>
      </c>
      <c r="BG22" s="94">
        <v>32</v>
      </c>
      <c r="BH22" s="94">
        <v>45</v>
      </c>
      <c r="BI22" s="94">
        <v>45</v>
      </c>
      <c r="BJ22" s="94">
        <v>32</v>
      </c>
      <c r="BK22" s="94">
        <v>21</v>
      </c>
      <c r="BL22" s="94">
        <v>12</v>
      </c>
      <c r="BM22" s="94"/>
      <c r="BN22" s="94">
        <v>5</v>
      </c>
      <c r="BO22" s="94">
        <v>5</v>
      </c>
      <c r="BP22" s="94">
        <v>12</v>
      </c>
      <c r="BQ22" s="94"/>
      <c r="BR22" s="94"/>
      <c r="BS22" s="94">
        <v>15.7</v>
      </c>
      <c r="BT22" s="94">
        <v>5</v>
      </c>
      <c r="BU22" s="94">
        <v>32</v>
      </c>
      <c r="BV22" s="94">
        <v>5</v>
      </c>
      <c r="BW22" s="94">
        <v>5</v>
      </c>
      <c r="BX22" s="94"/>
      <c r="BY22" s="94"/>
      <c r="BZ22" s="94">
        <v>12</v>
      </c>
      <c r="CA22" s="94">
        <v>12</v>
      </c>
      <c r="CB22" s="94">
        <v>5</v>
      </c>
      <c r="CC22" s="94">
        <v>5</v>
      </c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>
        <v>0.02</v>
      </c>
      <c r="CS22" s="94">
        <v>12</v>
      </c>
      <c r="CT22" s="95"/>
      <c r="CU22" s="95"/>
      <c r="CV22" s="95"/>
      <c r="CW22" s="96"/>
      <c r="CX22" s="97">
        <f t="array" ref="CX22">SUMPRODUCT(B22:CW22*0.25)</f>
        <v>124.92999999999999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>
        <v>1</v>
      </c>
      <c r="BP23" s="99"/>
      <c r="BQ23" s="99"/>
      <c r="BR23" s="99">
        <v>1</v>
      </c>
      <c r="BS23" s="99">
        <v>1</v>
      </c>
      <c r="BT23" s="99"/>
      <c r="BU23" s="99"/>
      <c r="BV23" s="99"/>
      <c r="BW23" s="99">
        <v>0.7</v>
      </c>
      <c r="BX23" s="99">
        <v>6.7190000000000003</v>
      </c>
      <c r="BY23" s="99">
        <v>16.047000000000001</v>
      </c>
      <c r="BZ23" s="99">
        <v>1.1519999999999999</v>
      </c>
      <c r="CA23" s="99">
        <v>1.379</v>
      </c>
      <c r="CB23" s="99">
        <v>0.7</v>
      </c>
      <c r="CC23" s="99">
        <v>0.7</v>
      </c>
      <c r="CD23" s="99">
        <v>1.81</v>
      </c>
      <c r="CE23" s="99">
        <v>1.81</v>
      </c>
      <c r="CF23" s="99">
        <v>0.7</v>
      </c>
      <c r="CG23" s="99">
        <v>0.7</v>
      </c>
      <c r="CH23" s="99">
        <v>14.271000000000001</v>
      </c>
      <c r="CI23" s="99">
        <v>1.8089999999999999</v>
      </c>
      <c r="CJ23" s="99">
        <v>1.4750000000000001</v>
      </c>
      <c r="CK23" s="99">
        <v>1.0309999999999999</v>
      </c>
      <c r="CL23" s="99">
        <v>0.82899999999999996</v>
      </c>
      <c r="CM23" s="99">
        <v>1.054</v>
      </c>
      <c r="CN23" s="99">
        <v>1.7310000000000001</v>
      </c>
      <c r="CO23" s="99">
        <v>3.0859999999999999</v>
      </c>
      <c r="CP23" s="99">
        <v>4.4690000000000003</v>
      </c>
      <c r="CQ23" s="99">
        <v>4.4690000000000003</v>
      </c>
      <c r="CR23" s="99">
        <v>3.0459999999999998</v>
      </c>
      <c r="CS23" s="99">
        <v>0.878</v>
      </c>
      <c r="CT23" s="100"/>
      <c r="CU23" s="100"/>
      <c r="CV23" s="100"/>
      <c r="CW23" s="96"/>
      <c r="CX23" s="97">
        <f t="array" ref="CX23">SUMPRODUCT(B23:CW23*0.25)</f>
        <v>18.391250000000003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 t="str">
        <f t="shared" ref="B28:P28" si="2">IF(LEN(B$3)&gt;0,SUM(B21:B27),"")</f>
        <v/>
      </c>
      <c r="C28" s="107" t="str">
        <f t="shared" si="2"/>
        <v/>
      </c>
      <c r="D28" s="107" t="str">
        <f t="shared" si="2"/>
        <v/>
      </c>
      <c r="E28" s="107" t="str">
        <f t="shared" si="2"/>
        <v/>
      </c>
      <c r="F28" s="107" t="str">
        <f t="shared" si="2"/>
        <v/>
      </c>
      <c r="G28" s="107" t="str">
        <f t="shared" si="2"/>
        <v/>
      </c>
      <c r="H28" s="107" t="str">
        <f t="shared" si="2"/>
        <v/>
      </c>
      <c r="I28" s="107" t="str">
        <f t="shared" si="2"/>
        <v/>
      </c>
      <c r="J28" s="107" t="str">
        <f t="shared" si="2"/>
        <v/>
      </c>
      <c r="K28" s="107" t="str">
        <f t="shared" si="2"/>
        <v/>
      </c>
      <c r="L28" s="107" t="str">
        <f t="shared" si="2"/>
        <v/>
      </c>
      <c r="M28" s="107" t="str">
        <f t="shared" si="2"/>
        <v/>
      </c>
      <c r="N28" s="107" t="str">
        <f t="shared" si="2"/>
        <v/>
      </c>
      <c r="O28" s="107" t="str">
        <f t="shared" si="2"/>
        <v/>
      </c>
      <c r="P28" s="107" t="str">
        <f t="shared" si="2"/>
        <v/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12</v>
      </c>
      <c r="AY28" s="107">
        <f t="shared" si="3"/>
        <v>21</v>
      </c>
      <c r="AZ28" s="107">
        <f t="shared" si="3"/>
        <v>12</v>
      </c>
      <c r="BA28" s="107">
        <f t="shared" si="3"/>
        <v>21</v>
      </c>
      <c r="BB28" s="107">
        <f t="shared" si="3"/>
        <v>21</v>
      </c>
      <c r="BC28" s="107">
        <f t="shared" si="3"/>
        <v>32</v>
      </c>
      <c r="BD28" s="107">
        <f t="shared" si="3"/>
        <v>21</v>
      </c>
      <c r="BE28" s="107">
        <f t="shared" si="3"/>
        <v>21</v>
      </c>
      <c r="BF28" s="107">
        <f t="shared" si="3"/>
        <v>21</v>
      </c>
      <c r="BG28" s="107">
        <f t="shared" si="3"/>
        <v>32</v>
      </c>
      <c r="BH28" s="107">
        <f t="shared" si="3"/>
        <v>45</v>
      </c>
      <c r="BI28" s="107">
        <f t="shared" si="3"/>
        <v>45</v>
      </c>
      <c r="BJ28" s="107">
        <f t="shared" si="3"/>
        <v>32</v>
      </c>
      <c r="BK28" s="107">
        <f t="shared" si="3"/>
        <v>21</v>
      </c>
      <c r="BL28" s="107">
        <f t="shared" si="3"/>
        <v>12</v>
      </c>
      <c r="BM28" s="107">
        <f t="shared" si="3"/>
        <v>0</v>
      </c>
      <c r="BN28" s="107">
        <f t="shared" si="3"/>
        <v>5</v>
      </c>
      <c r="BO28" s="107">
        <f t="shared" si="3"/>
        <v>6</v>
      </c>
      <c r="BP28" s="107">
        <f t="shared" si="3"/>
        <v>12</v>
      </c>
      <c r="BQ28" s="107">
        <f t="shared" si="3"/>
        <v>0</v>
      </c>
      <c r="BR28" s="107">
        <f t="shared" si="3"/>
        <v>1</v>
      </c>
      <c r="BS28" s="107">
        <f t="shared" si="3"/>
        <v>16.7</v>
      </c>
      <c r="BT28" s="107">
        <f t="shared" si="3"/>
        <v>5</v>
      </c>
      <c r="BU28" s="107">
        <f t="shared" si="3"/>
        <v>32</v>
      </c>
      <c r="BV28" s="107">
        <f t="shared" si="3"/>
        <v>5</v>
      </c>
      <c r="BW28" s="107">
        <f t="shared" si="3"/>
        <v>5.7</v>
      </c>
      <c r="BX28" s="107">
        <f t="shared" si="3"/>
        <v>6.7190000000000003</v>
      </c>
      <c r="BY28" s="107">
        <f t="shared" si="3"/>
        <v>16.047000000000001</v>
      </c>
      <c r="BZ28" s="107">
        <f t="shared" si="3"/>
        <v>13.151999999999999</v>
      </c>
      <c r="CA28" s="107">
        <f t="shared" si="3"/>
        <v>13.379</v>
      </c>
      <c r="CB28" s="107">
        <f t="shared" si="3"/>
        <v>5.7</v>
      </c>
      <c r="CC28" s="107">
        <f t="shared" si="3"/>
        <v>5.7</v>
      </c>
      <c r="CD28" s="107">
        <f t="shared" ref="CD28:CW28" si="4">SUM(CD21:CD27)</f>
        <v>1.81</v>
      </c>
      <c r="CE28" s="107">
        <f t="shared" si="4"/>
        <v>1.81</v>
      </c>
      <c r="CF28" s="107">
        <f t="shared" si="4"/>
        <v>0.7</v>
      </c>
      <c r="CG28" s="107">
        <f t="shared" si="4"/>
        <v>0.7</v>
      </c>
      <c r="CH28" s="107">
        <f t="shared" si="4"/>
        <v>14.271000000000001</v>
      </c>
      <c r="CI28" s="107">
        <f t="shared" si="4"/>
        <v>1.8089999999999999</v>
      </c>
      <c r="CJ28" s="107">
        <f t="shared" si="4"/>
        <v>1.4750000000000001</v>
      </c>
      <c r="CK28" s="107">
        <f t="shared" si="4"/>
        <v>1.0309999999999999</v>
      </c>
      <c r="CL28" s="107">
        <f t="shared" si="4"/>
        <v>0.82899999999999996</v>
      </c>
      <c r="CM28" s="107">
        <f t="shared" si="4"/>
        <v>1.054</v>
      </c>
      <c r="CN28" s="107">
        <f t="shared" si="4"/>
        <v>1.7310000000000001</v>
      </c>
      <c r="CO28" s="107">
        <f t="shared" si="4"/>
        <v>3.0859999999999999</v>
      </c>
      <c r="CP28" s="107">
        <f t="shared" si="4"/>
        <v>4.4690000000000003</v>
      </c>
      <c r="CQ28" s="107">
        <f t="shared" si="4"/>
        <v>4.4690000000000003</v>
      </c>
      <c r="CR28" s="107">
        <f t="shared" si="4"/>
        <v>3.0659999999999998</v>
      </c>
      <c r="CS28" s="107">
        <f t="shared" si="4"/>
        <v>12.878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143.32124999999999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25.155999999999999</v>
      </c>
      <c r="AY32" s="94">
        <v>21</v>
      </c>
      <c r="AZ32" s="94">
        <v>15.632999999999999</v>
      </c>
      <c r="BA32" s="94">
        <v>21</v>
      </c>
      <c r="BB32" s="94">
        <v>21</v>
      </c>
      <c r="BC32" s="94">
        <v>32</v>
      </c>
      <c r="BD32" s="94">
        <v>21</v>
      </c>
      <c r="BE32" s="94">
        <v>21</v>
      </c>
      <c r="BF32" s="94">
        <v>24.658999999999999</v>
      </c>
      <c r="BG32" s="94">
        <v>32</v>
      </c>
      <c r="BH32" s="94">
        <v>45</v>
      </c>
      <c r="BI32" s="94">
        <v>45</v>
      </c>
      <c r="BJ32" s="94">
        <v>32</v>
      </c>
      <c r="BK32" s="94">
        <v>22.622</v>
      </c>
      <c r="BL32" s="94">
        <v>20.681000000000001</v>
      </c>
      <c r="BM32" s="94">
        <v>7.0759999999999996</v>
      </c>
      <c r="BN32" s="94">
        <v>10.32</v>
      </c>
      <c r="BO32" s="94">
        <v>6.4880000000000004</v>
      </c>
      <c r="BP32" s="94">
        <v>12.137</v>
      </c>
      <c r="BQ32" s="94">
        <v>10.727</v>
      </c>
      <c r="BR32" s="94">
        <v>25.007000000000001</v>
      </c>
      <c r="BS32" s="94">
        <v>17.91</v>
      </c>
      <c r="BT32" s="94">
        <v>23.140999999999998</v>
      </c>
      <c r="BU32" s="94">
        <v>32</v>
      </c>
      <c r="BV32" s="94">
        <v>14.148999999999999</v>
      </c>
      <c r="BW32" s="94">
        <v>14.544</v>
      </c>
      <c r="BX32" s="94">
        <v>27.677</v>
      </c>
      <c r="BY32" s="94">
        <v>42.646999999999998</v>
      </c>
      <c r="BZ32" s="94">
        <v>13.151999999999999</v>
      </c>
      <c r="CA32" s="94">
        <v>13.379</v>
      </c>
      <c r="CB32" s="94">
        <v>13.169</v>
      </c>
      <c r="CC32" s="94">
        <v>16.344000000000001</v>
      </c>
      <c r="CD32" s="94">
        <v>14.906000000000001</v>
      </c>
      <c r="CE32" s="94">
        <v>16.347999999999999</v>
      </c>
      <c r="CF32" s="94">
        <v>14.983000000000001</v>
      </c>
      <c r="CG32" s="94">
        <v>19.117000000000001</v>
      </c>
      <c r="CH32" s="94">
        <v>37.314999999999998</v>
      </c>
      <c r="CI32" s="94">
        <v>111.779</v>
      </c>
      <c r="CJ32" s="94">
        <v>99.194000000000003</v>
      </c>
      <c r="CK32" s="94">
        <v>115.92100000000001</v>
      </c>
      <c r="CL32" s="94">
        <v>132.63200000000001</v>
      </c>
      <c r="CM32" s="94">
        <v>103.54900000000001</v>
      </c>
      <c r="CN32" s="94">
        <v>164.84899999999999</v>
      </c>
      <c r="CO32" s="94">
        <v>115.971</v>
      </c>
      <c r="CP32" s="94">
        <v>116.26900000000001</v>
      </c>
      <c r="CQ32" s="94">
        <v>138.506</v>
      </c>
      <c r="CR32" s="94">
        <v>64.179000000000002</v>
      </c>
      <c r="CS32" s="94">
        <v>71.353999999999999</v>
      </c>
      <c r="CT32" s="95"/>
      <c r="CU32" s="95"/>
      <c r="CV32" s="95"/>
      <c r="CW32" s="96"/>
      <c r="CX32" s="97">
        <f t="array" ref="CX32">SUMPRODUCT(B32:CW32*0.25)</f>
        <v>509.12250000000006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0</v>
      </c>
      <c r="C34" s="77">
        <f t="shared" ref="C34:BN34" si="5">SUM(C31:C33)</f>
        <v>0</v>
      </c>
      <c r="D34" s="77">
        <f t="shared" si="5"/>
        <v>0</v>
      </c>
      <c r="E34" s="77">
        <f t="shared" si="5"/>
        <v>0</v>
      </c>
      <c r="F34" s="77">
        <f t="shared" si="5"/>
        <v>0</v>
      </c>
      <c r="G34" s="77">
        <f t="shared" si="5"/>
        <v>0</v>
      </c>
      <c r="H34" s="77">
        <f t="shared" si="5"/>
        <v>0</v>
      </c>
      <c r="I34" s="77">
        <f t="shared" si="5"/>
        <v>0</v>
      </c>
      <c r="J34" s="77">
        <f t="shared" si="5"/>
        <v>0</v>
      </c>
      <c r="K34" s="77">
        <f t="shared" si="5"/>
        <v>0</v>
      </c>
      <c r="L34" s="77">
        <f t="shared" si="5"/>
        <v>0</v>
      </c>
      <c r="M34" s="77">
        <f t="shared" si="5"/>
        <v>0</v>
      </c>
      <c r="N34" s="77">
        <f t="shared" si="5"/>
        <v>0</v>
      </c>
      <c r="O34" s="77">
        <f t="shared" si="5"/>
        <v>0</v>
      </c>
      <c r="P34" s="77">
        <f t="shared" si="5"/>
        <v>0</v>
      </c>
      <c r="Q34" s="77">
        <f t="shared" si="5"/>
        <v>0</v>
      </c>
      <c r="R34" s="77">
        <f t="shared" si="5"/>
        <v>0</v>
      </c>
      <c r="S34" s="77">
        <f t="shared" si="5"/>
        <v>0</v>
      </c>
      <c r="T34" s="77">
        <f t="shared" si="5"/>
        <v>0</v>
      </c>
      <c r="U34" s="77">
        <f t="shared" si="5"/>
        <v>0</v>
      </c>
      <c r="V34" s="77">
        <f t="shared" si="5"/>
        <v>0</v>
      </c>
      <c r="W34" s="77">
        <f t="shared" si="5"/>
        <v>0</v>
      </c>
      <c r="X34" s="77">
        <f t="shared" si="5"/>
        <v>0</v>
      </c>
      <c r="Y34" s="77">
        <f t="shared" si="5"/>
        <v>0</v>
      </c>
      <c r="Z34" s="77">
        <f t="shared" si="5"/>
        <v>0</v>
      </c>
      <c r="AA34" s="77">
        <f t="shared" si="5"/>
        <v>0</v>
      </c>
      <c r="AB34" s="77">
        <f t="shared" si="5"/>
        <v>0</v>
      </c>
      <c r="AC34" s="77">
        <f t="shared" si="5"/>
        <v>0</v>
      </c>
      <c r="AD34" s="77">
        <f t="shared" si="5"/>
        <v>0</v>
      </c>
      <c r="AE34" s="77">
        <f t="shared" si="5"/>
        <v>0</v>
      </c>
      <c r="AF34" s="77">
        <f t="shared" si="5"/>
        <v>0</v>
      </c>
      <c r="AG34" s="77">
        <f t="shared" si="5"/>
        <v>0</v>
      </c>
      <c r="AH34" s="77">
        <f t="shared" si="5"/>
        <v>0</v>
      </c>
      <c r="AI34" s="77">
        <f t="shared" si="5"/>
        <v>0</v>
      </c>
      <c r="AJ34" s="77">
        <f t="shared" si="5"/>
        <v>0</v>
      </c>
      <c r="AK34" s="77">
        <f t="shared" si="5"/>
        <v>0</v>
      </c>
      <c r="AL34" s="77">
        <f t="shared" si="5"/>
        <v>0</v>
      </c>
      <c r="AM34" s="77">
        <f t="shared" si="5"/>
        <v>0</v>
      </c>
      <c r="AN34" s="77">
        <f t="shared" si="5"/>
        <v>0</v>
      </c>
      <c r="AO34" s="77">
        <f t="shared" si="5"/>
        <v>0</v>
      </c>
      <c r="AP34" s="77">
        <f t="shared" si="5"/>
        <v>0</v>
      </c>
      <c r="AQ34" s="77">
        <f t="shared" si="5"/>
        <v>0</v>
      </c>
      <c r="AR34" s="77">
        <f t="shared" si="5"/>
        <v>0</v>
      </c>
      <c r="AS34" s="77">
        <f t="shared" si="5"/>
        <v>0</v>
      </c>
      <c r="AT34" s="77">
        <f t="shared" si="5"/>
        <v>0</v>
      </c>
      <c r="AU34" s="77">
        <f t="shared" si="5"/>
        <v>0</v>
      </c>
      <c r="AV34" s="77">
        <f t="shared" si="5"/>
        <v>0</v>
      </c>
      <c r="AW34" s="77">
        <f t="shared" si="5"/>
        <v>0</v>
      </c>
      <c r="AX34" s="77">
        <f t="shared" si="5"/>
        <v>25.155999999999999</v>
      </c>
      <c r="AY34" s="77">
        <f t="shared" si="5"/>
        <v>21</v>
      </c>
      <c r="AZ34" s="77">
        <f t="shared" si="5"/>
        <v>15.632999999999999</v>
      </c>
      <c r="BA34" s="77">
        <f t="shared" si="5"/>
        <v>21</v>
      </c>
      <c r="BB34" s="77">
        <f t="shared" si="5"/>
        <v>21</v>
      </c>
      <c r="BC34" s="77">
        <f t="shared" si="5"/>
        <v>32</v>
      </c>
      <c r="BD34" s="77">
        <f t="shared" si="5"/>
        <v>21</v>
      </c>
      <c r="BE34" s="77">
        <f t="shared" si="5"/>
        <v>21</v>
      </c>
      <c r="BF34" s="77">
        <f t="shared" si="5"/>
        <v>24.658999999999999</v>
      </c>
      <c r="BG34" s="77">
        <f t="shared" si="5"/>
        <v>32</v>
      </c>
      <c r="BH34" s="77">
        <f t="shared" si="5"/>
        <v>45</v>
      </c>
      <c r="BI34" s="77">
        <f t="shared" si="5"/>
        <v>45</v>
      </c>
      <c r="BJ34" s="77">
        <f t="shared" si="5"/>
        <v>32</v>
      </c>
      <c r="BK34" s="77">
        <f t="shared" si="5"/>
        <v>22.622</v>
      </c>
      <c r="BL34" s="77">
        <f t="shared" si="5"/>
        <v>20.681000000000001</v>
      </c>
      <c r="BM34" s="77">
        <f t="shared" si="5"/>
        <v>7.0759999999999996</v>
      </c>
      <c r="BN34" s="77">
        <f t="shared" si="5"/>
        <v>10.32</v>
      </c>
      <c r="BO34" s="77">
        <f t="shared" ref="BO34:CW34" si="6">SUM(BO31:BO33)</f>
        <v>6.4880000000000004</v>
      </c>
      <c r="BP34" s="77">
        <f t="shared" si="6"/>
        <v>12.137</v>
      </c>
      <c r="BQ34" s="77">
        <f t="shared" si="6"/>
        <v>10.727</v>
      </c>
      <c r="BR34" s="77">
        <f t="shared" si="6"/>
        <v>25.007000000000001</v>
      </c>
      <c r="BS34" s="77">
        <f t="shared" si="6"/>
        <v>17.91</v>
      </c>
      <c r="BT34" s="77">
        <f t="shared" si="6"/>
        <v>23.140999999999998</v>
      </c>
      <c r="BU34" s="77">
        <f t="shared" si="6"/>
        <v>32</v>
      </c>
      <c r="BV34" s="77">
        <f t="shared" si="6"/>
        <v>14.148999999999999</v>
      </c>
      <c r="BW34" s="77">
        <f t="shared" si="6"/>
        <v>14.544</v>
      </c>
      <c r="BX34" s="77">
        <f t="shared" si="6"/>
        <v>27.677</v>
      </c>
      <c r="BY34" s="77">
        <f t="shared" si="6"/>
        <v>42.646999999999998</v>
      </c>
      <c r="BZ34" s="77">
        <f t="shared" si="6"/>
        <v>13.151999999999999</v>
      </c>
      <c r="CA34" s="77">
        <f t="shared" si="6"/>
        <v>13.379</v>
      </c>
      <c r="CB34" s="77">
        <f t="shared" si="6"/>
        <v>13.169</v>
      </c>
      <c r="CC34" s="77">
        <f t="shared" si="6"/>
        <v>16.344000000000001</v>
      </c>
      <c r="CD34" s="77">
        <f t="shared" si="6"/>
        <v>14.906000000000001</v>
      </c>
      <c r="CE34" s="77">
        <f t="shared" si="6"/>
        <v>16.347999999999999</v>
      </c>
      <c r="CF34" s="77">
        <f t="shared" si="6"/>
        <v>14.983000000000001</v>
      </c>
      <c r="CG34" s="77">
        <f t="shared" si="6"/>
        <v>19.117000000000001</v>
      </c>
      <c r="CH34" s="77">
        <f t="shared" si="6"/>
        <v>37.314999999999998</v>
      </c>
      <c r="CI34" s="77">
        <f t="shared" si="6"/>
        <v>111.779</v>
      </c>
      <c r="CJ34" s="77">
        <f t="shared" si="6"/>
        <v>99.194000000000003</v>
      </c>
      <c r="CK34" s="77">
        <f t="shared" si="6"/>
        <v>115.92100000000001</v>
      </c>
      <c r="CL34" s="77">
        <f t="shared" si="6"/>
        <v>132.63200000000001</v>
      </c>
      <c r="CM34" s="77">
        <f t="shared" si="6"/>
        <v>103.54900000000001</v>
      </c>
      <c r="CN34" s="77">
        <f t="shared" si="6"/>
        <v>164.84899999999999</v>
      </c>
      <c r="CO34" s="77">
        <f t="shared" si="6"/>
        <v>115.971</v>
      </c>
      <c r="CP34" s="77">
        <f t="shared" si="6"/>
        <v>116.26900000000001</v>
      </c>
      <c r="CQ34" s="77">
        <f t="shared" si="6"/>
        <v>138.506</v>
      </c>
      <c r="CR34" s="77">
        <f t="shared" si="6"/>
        <v>64.179000000000002</v>
      </c>
      <c r="CS34" s="77">
        <f t="shared" si="6"/>
        <v>71.353999999999999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509.12250000000006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>
        <v>302.3</v>
      </c>
      <c r="AY39" s="120">
        <v>282.10000000000002</v>
      </c>
      <c r="AZ39" s="120">
        <v>298.2</v>
      </c>
      <c r="BA39" s="120">
        <v>288.10000000000002</v>
      </c>
      <c r="BB39" s="120">
        <v>323.7</v>
      </c>
      <c r="BC39" s="120">
        <v>239.4</v>
      </c>
      <c r="BD39" s="120">
        <v>215.4</v>
      </c>
      <c r="BE39" s="120">
        <v>252.9</v>
      </c>
      <c r="BF39" s="120">
        <v>228.3</v>
      </c>
      <c r="BG39" s="120">
        <v>243.5</v>
      </c>
      <c r="BH39" s="120">
        <v>200.1</v>
      </c>
      <c r="BI39" s="120">
        <v>180.7</v>
      </c>
      <c r="BJ39" s="120">
        <v>188.5</v>
      </c>
      <c r="BK39" s="120">
        <v>110.4</v>
      </c>
      <c r="BL39" s="120">
        <v>61.5</v>
      </c>
      <c r="BM39" s="120">
        <v>47.7</v>
      </c>
      <c r="BN39" s="120">
        <v>108.8</v>
      </c>
      <c r="BO39" s="120">
        <v>137.30000000000001</v>
      </c>
      <c r="BP39" s="120">
        <v>64.099999999999994</v>
      </c>
      <c r="BQ39" s="120">
        <v>96.3</v>
      </c>
      <c r="BR39" s="120">
        <v>11.9</v>
      </c>
      <c r="BS39" s="120">
        <v>102.6</v>
      </c>
      <c r="BT39" s="120">
        <v>28.1</v>
      </c>
      <c r="BU39" s="120">
        <v>56.2</v>
      </c>
      <c r="BV39" s="120">
        <v>64.8</v>
      </c>
      <c r="BW39" s="120">
        <v>50.6</v>
      </c>
      <c r="BX39" s="120">
        <v>24.7</v>
      </c>
      <c r="BY39" s="120"/>
      <c r="BZ39" s="120">
        <v>27.1</v>
      </c>
      <c r="CA39" s="120">
        <v>17</v>
      </c>
      <c r="CB39" s="120">
        <v>15</v>
      </c>
      <c r="CC39" s="120">
        <v>8.8000000000000007</v>
      </c>
      <c r="CD39" s="120">
        <v>21.3</v>
      </c>
      <c r="CE39" s="120">
        <v>25.8</v>
      </c>
      <c r="CF39" s="120">
        <v>47.7</v>
      </c>
      <c r="CG39" s="120">
        <v>12.3</v>
      </c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>
        <v>19.100000000000001</v>
      </c>
      <c r="CT39" s="122"/>
      <c r="CU39" s="122"/>
      <c r="CV39" s="122"/>
      <c r="CW39" s="121"/>
      <c r="CX39" s="97">
        <f t="array" ref="CX39">SUMPRODUCT(B39:CW39*0.25)</f>
        <v>1100.5750000000005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0</v>
      </c>
      <c r="AD42" s="107">
        <f t="shared" si="7"/>
        <v>0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302.3</v>
      </c>
      <c r="AY42" s="107">
        <f t="shared" si="7"/>
        <v>282.10000000000002</v>
      </c>
      <c r="AZ42" s="107">
        <f t="shared" si="7"/>
        <v>298.2</v>
      </c>
      <c r="BA42" s="107">
        <f t="shared" si="7"/>
        <v>288.10000000000002</v>
      </c>
      <c r="BB42" s="107">
        <f t="shared" si="7"/>
        <v>323.7</v>
      </c>
      <c r="BC42" s="107">
        <f t="shared" si="7"/>
        <v>239.4</v>
      </c>
      <c r="BD42" s="107">
        <f t="shared" si="7"/>
        <v>215.4</v>
      </c>
      <c r="BE42" s="107">
        <f t="shared" si="7"/>
        <v>252.9</v>
      </c>
      <c r="BF42" s="107">
        <f t="shared" si="7"/>
        <v>228.3</v>
      </c>
      <c r="BG42" s="107">
        <f t="shared" si="7"/>
        <v>243.5</v>
      </c>
      <c r="BH42" s="107">
        <f t="shared" si="7"/>
        <v>200.1</v>
      </c>
      <c r="BI42" s="107">
        <f t="shared" si="7"/>
        <v>180.7</v>
      </c>
      <c r="BJ42" s="107">
        <f t="shared" si="7"/>
        <v>188.5</v>
      </c>
      <c r="BK42" s="107">
        <f t="shared" si="7"/>
        <v>110.4</v>
      </c>
      <c r="BL42" s="107">
        <f t="shared" si="7"/>
        <v>61.5</v>
      </c>
      <c r="BM42" s="107">
        <f t="shared" si="7"/>
        <v>47.7</v>
      </c>
      <c r="BN42" s="107">
        <f t="shared" si="7"/>
        <v>108.8</v>
      </c>
      <c r="BO42" s="107">
        <f t="shared" ref="BO42:CW42" si="8">SUM(BO37:BO41)</f>
        <v>137.30000000000001</v>
      </c>
      <c r="BP42" s="107">
        <f t="shared" si="8"/>
        <v>64.099999999999994</v>
      </c>
      <c r="BQ42" s="107">
        <f t="shared" si="8"/>
        <v>96.3</v>
      </c>
      <c r="BR42" s="107">
        <f t="shared" si="8"/>
        <v>11.9</v>
      </c>
      <c r="BS42" s="107">
        <f t="shared" si="8"/>
        <v>102.6</v>
      </c>
      <c r="BT42" s="107">
        <f t="shared" si="8"/>
        <v>28.1</v>
      </c>
      <c r="BU42" s="107">
        <f t="shared" si="8"/>
        <v>56.2</v>
      </c>
      <c r="BV42" s="107">
        <f t="shared" si="8"/>
        <v>64.8</v>
      </c>
      <c r="BW42" s="107">
        <f t="shared" si="8"/>
        <v>50.6</v>
      </c>
      <c r="BX42" s="107">
        <f t="shared" si="8"/>
        <v>24.7</v>
      </c>
      <c r="BY42" s="107">
        <f t="shared" si="8"/>
        <v>0</v>
      </c>
      <c r="BZ42" s="107">
        <f t="shared" si="8"/>
        <v>27.1</v>
      </c>
      <c r="CA42" s="107">
        <f t="shared" si="8"/>
        <v>17</v>
      </c>
      <c r="CB42" s="107">
        <f t="shared" si="8"/>
        <v>15</v>
      </c>
      <c r="CC42" s="107">
        <f t="shared" si="8"/>
        <v>8.8000000000000007</v>
      </c>
      <c r="CD42" s="107">
        <f t="shared" si="8"/>
        <v>21.3</v>
      </c>
      <c r="CE42" s="107">
        <f t="shared" si="8"/>
        <v>25.8</v>
      </c>
      <c r="CF42" s="107">
        <f t="shared" si="8"/>
        <v>47.7</v>
      </c>
      <c r="CG42" s="107">
        <f t="shared" si="8"/>
        <v>12.3</v>
      </c>
      <c r="CH42" s="107">
        <f t="shared" si="8"/>
        <v>0</v>
      </c>
      <c r="CI42" s="107">
        <f t="shared" si="8"/>
        <v>0</v>
      </c>
      <c r="CJ42" s="107">
        <f t="shared" si="8"/>
        <v>0</v>
      </c>
      <c r="CK42" s="107">
        <f t="shared" si="8"/>
        <v>0</v>
      </c>
      <c r="CL42" s="107">
        <f t="shared" si="8"/>
        <v>0</v>
      </c>
      <c r="CM42" s="107">
        <f t="shared" si="8"/>
        <v>0</v>
      </c>
      <c r="CN42" s="107">
        <f t="shared" si="8"/>
        <v>0</v>
      </c>
      <c r="CO42" s="107">
        <f t="shared" si="8"/>
        <v>0</v>
      </c>
      <c r="CP42" s="107">
        <f t="shared" si="8"/>
        <v>0</v>
      </c>
      <c r="CQ42" s="107">
        <f t="shared" si="8"/>
        <v>0</v>
      </c>
      <c r="CR42" s="107">
        <f t="shared" si="8"/>
        <v>0</v>
      </c>
      <c r="CS42" s="107">
        <f t="shared" si="8"/>
        <v>19.100000000000001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1100.5750000000005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>
        <v>302.3</v>
      </c>
      <c r="AY47" s="120">
        <v>282.10000000000002</v>
      </c>
      <c r="AZ47" s="120">
        <v>298.2</v>
      </c>
      <c r="BA47" s="120">
        <v>288.10000000000002</v>
      </c>
      <c r="BB47" s="120">
        <v>323.7</v>
      </c>
      <c r="BC47" s="120">
        <v>239.4</v>
      </c>
      <c r="BD47" s="120">
        <v>215.4</v>
      </c>
      <c r="BE47" s="120">
        <v>252.9</v>
      </c>
      <c r="BF47" s="120">
        <v>228.3</v>
      </c>
      <c r="BG47" s="120">
        <v>243.5</v>
      </c>
      <c r="BH47" s="120">
        <v>200.1</v>
      </c>
      <c r="BI47" s="120">
        <v>180.7</v>
      </c>
      <c r="BJ47" s="120">
        <v>188.5</v>
      </c>
      <c r="BK47" s="120">
        <v>110.4</v>
      </c>
      <c r="BL47" s="120">
        <v>61.5</v>
      </c>
      <c r="BM47" s="120">
        <v>47.7</v>
      </c>
      <c r="BN47" s="120">
        <v>108.8</v>
      </c>
      <c r="BO47" s="120">
        <v>137.30000000000001</v>
      </c>
      <c r="BP47" s="120">
        <v>64.099999999999994</v>
      </c>
      <c r="BQ47" s="120">
        <v>96.3</v>
      </c>
      <c r="BR47" s="120">
        <v>11.9</v>
      </c>
      <c r="BS47" s="120">
        <v>102.6</v>
      </c>
      <c r="BT47" s="120">
        <v>28.1</v>
      </c>
      <c r="BU47" s="120">
        <v>56.2</v>
      </c>
      <c r="BV47" s="120">
        <v>64.8</v>
      </c>
      <c r="BW47" s="120">
        <v>50.6</v>
      </c>
      <c r="BX47" s="120">
        <v>24.7</v>
      </c>
      <c r="BY47" s="120"/>
      <c r="BZ47" s="120">
        <v>27.1</v>
      </c>
      <c r="CA47" s="120">
        <v>17</v>
      </c>
      <c r="CB47" s="120">
        <v>15</v>
      </c>
      <c r="CC47" s="120">
        <v>8.8000000000000007</v>
      </c>
      <c r="CD47" s="120">
        <v>21.3</v>
      </c>
      <c r="CE47" s="120">
        <v>25.8</v>
      </c>
      <c r="CF47" s="120">
        <v>47.7</v>
      </c>
      <c r="CG47" s="120">
        <v>12.3</v>
      </c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>
        <v>19.100000000000001</v>
      </c>
      <c r="CT47" s="122"/>
      <c r="CU47" s="122"/>
      <c r="CV47" s="122"/>
      <c r="CW47" s="121"/>
      <c r="CX47" s="97">
        <f t="array" ref="CX47">SUMPRODUCT(B47:CW47*0.25)</f>
        <v>1100.5750000000005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302.3</v>
      </c>
      <c r="AY51" s="107">
        <f t="shared" si="9"/>
        <v>282.10000000000002</v>
      </c>
      <c r="AZ51" s="107">
        <f t="shared" si="9"/>
        <v>298.2</v>
      </c>
      <c r="BA51" s="107">
        <f t="shared" si="9"/>
        <v>288.10000000000002</v>
      </c>
      <c r="BB51" s="107">
        <f t="shared" si="9"/>
        <v>323.7</v>
      </c>
      <c r="BC51" s="107">
        <f t="shared" si="9"/>
        <v>239.4</v>
      </c>
      <c r="BD51" s="107">
        <f t="shared" si="9"/>
        <v>215.4</v>
      </c>
      <c r="BE51" s="107">
        <f t="shared" si="9"/>
        <v>252.9</v>
      </c>
      <c r="BF51" s="107">
        <f t="shared" si="9"/>
        <v>228.3</v>
      </c>
      <c r="BG51" s="107">
        <f t="shared" si="9"/>
        <v>243.5</v>
      </c>
      <c r="BH51" s="107">
        <f t="shared" si="9"/>
        <v>200.1</v>
      </c>
      <c r="BI51" s="107">
        <f t="shared" si="9"/>
        <v>180.7</v>
      </c>
      <c r="BJ51" s="107">
        <f t="shared" si="9"/>
        <v>188.5</v>
      </c>
      <c r="BK51" s="107">
        <f t="shared" si="9"/>
        <v>110.4</v>
      </c>
      <c r="BL51" s="107">
        <f t="shared" si="9"/>
        <v>61.5</v>
      </c>
      <c r="BM51" s="107">
        <f t="shared" si="9"/>
        <v>47.7</v>
      </c>
      <c r="BN51" s="107">
        <f t="shared" si="9"/>
        <v>108.8</v>
      </c>
      <c r="BO51" s="107">
        <f t="shared" ref="BO51:CW51" si="10">SUM(BO45:BO50)</f>
        <v>137.30000000000001</v>
      </c>
      <c r="BP51" s="107">
        <f t="shared" si="10"/>
        <v>64.099999999999994</v>
      </c>
      <c r="BQ51" s="107">
        <f t="shared" si="10"/>
        <v>96.3</v>
      </c>
      <c r="BR51" s="107">
        <f t="shared" si="10"/>
        <v>11.9</v>
      </c>
      <c r="BS51" s="107">
        <f t="shared" si="10"/>
        <v>102.6</v>
      </c>
      <c r="BT51" s="107">
        <f t="shared" si="10"/>
        <v>28.1</v>
      </c>
      <c r="BU51" s="107">
        <f t="shared" si="10"/>
        <v>56.2</v>
      </c>
      <c r="BV51" s="107">
        <f t="shared" si="10"/>
        <v>64.8</v>
      </c>
      <c r="BW51" s="107">
        <f t="shared" si="10"/>
        <v>50.6</v>
      </c>
      <c r="BX51" s="107">
        <f t="shared" si="10"/>
        <v>24.7</v>
      </c>
      <c r="BY51" s="107">
        <f t="shared" si="10"/>
        <v>0</v>
      </c>
      <c r="BZ51" s="107">
        <f t="shared" si="10"/>
        <v>27.1</v>
      </c>
      <c r="CA51" s="107">
        <f t="shared" si="10"/>
        <v>17</v>
      </c>
      <c r="CB51" s="107">
        <f t="shared" si="10"/>
        <v>15</v>
      </c>
      <c r="CC51" s="107">
        <f t="shared" si="10"/>
        <v>8.8000000000000007</v>
      </c>
      <c r="CD51" s="107">
        <f t="shared" si="10"/>
        <v>21.3</v>
      </c>
      <c r="CE51" s="107">
        <f t="shared" si="10"/>
        <v>25.8</v>
      </c>
      <c r="CF51" s="107">
        <f t="shared" si="10"/>
        <v>47.7</v>
      </c>
      <c r="CG51" s="107">
        <f t="shared" si="10"/>
        <v>12.3</v>
      </c>
      <c r="CH51" s="107">
        <f t="shared" si="10"/>
        <v>0</v>
      </c>
      <c r="CI51" s="107">
        <f t="shared" si="10"/>
        <v>0</v>
      </c>
      <c r="CJ51" s="107">
        <f t="shared" si="10"/>
        <v>0</v>
      </c>
      <c r="CK51" s="107">
        <f t="shared" si="10"/>
        <v>0</v>
      </c>
      <c r="CL51" s="107">
        <f t="shared" si="10"/>
        <v>0</v>
      </c>
      <c r="CM51" s="107">
        <f t="shared" si="10"/>
        <v>0</v>
      </c>
      <c r="CN51" s="107">
        <f t="shared" si="10"/>
        <v>0</v>
      </c>
      <c r="CO51" s="107">
        <f t="shared" si="10"/>
        <v>0</v>
      </c>
      <c r="CP51" s="107">
        <f t="shared" si="10"/>
        <v>0</v>
      </c>
      <c r="CQ51" s="107">
        <f t="shared" si="10"/>
        <v>0</v>
      </c>
      <c r="CR51" s="107">
        <f t="shared" si="10"/>
        <v>0</v>
      </c>
      <c r="CS51" s="107">
        <f t="shared" si="10"/>
        <v>19.100000000000001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1100.5750000000005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1">IF(LEN(C$3)&gt;0,C$3,"")</f>
        <v/>
      </c>
      <c r="D53" s="12" t="str">
        <f t="shared" si="11"/>
        <v/>
      </c>
      <c r="E53" s="12" t="str">
        <f t="shared" si="11"/>
        <v/>
      </c>
      <c r="F53" s="12" t="str">
        <f t="shared" si="11"/>
        <v/>
      </c>
      <c r="G53" s="12" t="str">
        <f t="shared" si="11"/>
        <v/>
      </c>
      <c r="H53" s="12" t="str">
        <f t="shared" si="11"/>
        <v/>
      </c>
      <c r="I53" s="12" t="str">
        <f t="shared" si="11"/>
        <v/>
      </c>
      <c r="J53" s="12" t="str">
        <f t="shared" si="11"/>
        <v/>
      </c>
      <c r="K53" s="12" t="str">
        <f t="shared" si="11"/>
        <v/>
      </c>
      <c r="L53" s="12" t="str">
        <f t="shared" si="11"/>
        <v/>
      </c>
      <c r="M53" s="12" t="str">
        <f t="shared" si="11"/>
        <v/>
      </c>
      <c r="N53" s="12" t="str">
        <f t="shared" si="11"/>
        <v/>
      </c>
      <c r="O53" s="12" t="str">
        <f t="shared" si="11"/>
        <v/>
      </c>
      <c r="P53" s="12" t="str">
        <f t="shared" si="11"/>
        <v/>
      </c>
      <c r="Q53" s="12" t="str">
        <f t="shared" si="11"/>
        <v/>
      </c>
      <c r="R53" s="12" t="str">
        <f t="shared" si="11"/>
        <v/>
      </c>
      <c r="S53" s="12" t="str">
        <f t="shared" si="11"/>
        <v/>
      </c>
      <c r="T53" s="12" t="str">
        <f t="shared" si="11"/>
        <v/>
      </c>
      <c r="U53" s="12" t="str">
        <f t="shared" si="11"/>
        <v/>
      </c>
      <c r="V53" s="12" t="str">
        <f t="shared" si="11"/>
        <v/>
      </c>
      <c r="W53" s="12" t="str">
        <f t="shared" si="11"/>
        <v/>
      </c>
      <c r="X53" s="12" t="str">
        <f t="shared" si="11"/>
        <v/>
      </c>
      <c r="Y53" s="12" t="str">
        <f t="shared" si="11"/>
        <v/>
      </c>
      <c r="Z53" s="12" t="str">
        <f t="shared" si="11"/>
        <v/>
      </c>
      <c r="AA53" s="12" t="str">
        <f t="shared" si="11"/>
        <v/>
      </c>
      <c r="AB53" s="12" t="str">
        <f t="shared" si="11"/>
        <v/>
      </c>
      <c r="AC53" s="12" t="str">
        <f t="shared" si="11"/>
        <v/>
      </c>
      <c r="AD53" s="12" t="str">
        <f t="shared" si="11"/>
        <v/>
      </c>
      <c r="AE53" s="12" t="str">
        <f t="shared" si="11"/>
        <v/>
      </c>
      <c r="AF53" s="12" t="str">
        <f t="shared" si="11"/>
        <v/>
      </c>
      <c r="AG53" s="12" t="str">
        <f t="shared" si="11"/>
        <v/>
      </c>
      <c r="AH53" s="12" t="str">
        <f t="shared" si="11"/>
        <v/>
      </c>
      <c r="AI53" s="12" t="str">
        <f t="shared" si="11"/>
        <v/>
      </c>
      <c r="AJ53" s="12" t="str">
        <f t="shared" si="11"/>
        <v/>
      </c>
      <c r="AK53" s="12" t="str">
        <f t="shared" si="11"/>
        <v/>
      </c>
      <c r="AL53" s="12" t="str">
        <f t="shared" si="11"/>
        <v/>
      </c>
      <c r="AM53" s="12" t="str">
        <f t="shared" si="11"/>
        <v/>
      </c>
      <c r="AN53" s="12" t="str">
        <f t="shared" si="11"/>
        <v/>
      </c>
      <c r="AO53" s="12" t="str">
        <f t="shared" si="11"/>
        <v/>
      </c>
      <c r="AP53" s="12" t="str">
        <f t="shared" si="11"/>
        <v/>
      </c>
      <c r="AQ53" s="12" t="str">
        <f t="shared" si="11"/>
        <v/>
      </c>
      <c r="AR53" s="12" t="str">
        <f t="shared" si="11"/>
        <v/>
      </c>
      <c r="AS53" s="12" t="str">
        <f t="shared" si="11"/>
        <v/>
      </c>
      <c r="AT53" s="12" t="str">
        <f t="shared" si="11"/>
        <v/>
      </c>
      <c r="AU53" s="12" t="str">
        <f t="shared" si="11"/>
        <v/>
      </c>
      <c r="AV53" s="12" t="str">
        <f t="shared" si="11"/>
        <v/>
      </c>
      <c r="AW53" s="12" t="str">
        <f t="shared" si="11"/>
        <v/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 t="e">
        <f>B18+B28+B42</f>
        <v>#VALUE!</v>
      </c>
      <c r="C54" s="107" t="e">
        <f t="shared" ref="C54:BN54" si="13">C18+C28+C42</f>
        <v>#VALUE!</v>
      </c>
      <c r="D54" s="107" t="e">
        <f t="shared" si="13"/>
        <v>#VALUE!</v>
      </c>
      <c r="E54" s="107" t="e">
        <f t="shared" si="13"/>
        <v>#VALUE!</v>
      </c>
      <c r="F54" s="107" t="e">
        <f t="shared" si="13"/>
        <v>#VALUE!</v>
      </c>
      <c r="G54" s="107" t="e">
        <f t="shared" si="13"/>
        <v>#VALUE!</v>
      </c>
      <c r="H54" s="107" t="e">
        <f t="shared" si="13"/>
        <v>#VALUE!</v>
      </c>
      <c r="I54" s="107" t="e">
        <f t="shared" si="13"/>
        <v>#VALUE!</v>
      </c>
      <c r="J54" s="107" t="e">
        <f t="shared" si="13"/>
        <v>#VALUE!</v>
      </c>
      <c r="K54" s="107" t="e">
        <f t="shared" si="13"/>
        <v>#VALUE!</v>
      </c>
      <c r="L54" s="107" t="e">
        <f t="shared" si="13"/>
        <v>#VALUE!</v>
      </c>
      <c r="M54" s="107" t="e">
        <f t="shared" si="13"/>
        <v>#VALUE!</v>
      </c>
      <c r="N54" s="107" t="e">
        <f t="shared" si="13"/>
        <v>#VALUE!</v>
      </c>
      <c r="O54" s="107" t="e">
        <f t="shared" si="13"/>
        <v>#VALUE!</v>
      </c>
      <c r="P54" s="107" t="e">
        <f t="shared" si="13"/>
        <v>#VALUE!</v>
      </c>
      <c r="Q54" s="107">
        <f t="shared" si="13"/>
        <v>0</v>
      </c>
      <c r="R54" s="107">
        <f t="shared" si="13"/>
        <v>0</v>
      </c>
      <c r="S54" s="107">
        <f t="shared" si="13"/>
        <v>0</v>
      </c>
      <c r="T54" s="107">
        <f t="shared" si="13"/>
        <v>0</v>
      </c>
      <c r="U54" s="107">
        <f t="shared" si="13"/>
        <v>0</v>
      </c>
      <c r="V54" s="107">
        <f t="shared" si="13"/>
        <v>0</v>
      </c>
      <c r="W54" s="107">
        <f t="shared" si="13"/>
        <v>0</v>
      </c>
      <c r="X54" s="107">
        <f t="shared" si="13"/>
        <v>0</v>
      </c>
      <c r="Y54" s="107">
        <f t="shared" si="13"/>
        <v>0</v>
      </c>
      <c r="Z54" s="107">
        <f t="shared" si="13"/>
        <v>0</v>
      </c>
      <c r="AA54" s="107">
        <f t="shared" si="13"/>
        <v>0</v>
      </c>
      <c r="AB54" s="107">
        <f t="shared" si="13"/>
        <v>0</v>
      </c>
      <c r="AC54" s="107">
        <f t="shared" si="13"/>
        <v>0</v>
      </c>
      <c r="AD54" s="107">
        <f t="shared" si="13"/>
        <v>0</v>
      </c>
      <c r="AE54" s="107">
        <f t="shared" si="13"/>
        <v>0</v>
      </c>
      <c r="AF54" s="107">
        <f t="shared" si="13"/>
        <v>0</v>
      </c>
      <c r="AG54" s="107">
        <f t="shared" si="13"/>
        <v>0</v>
      </c>
      <c r="AH54" s="107">
        <f t="shared" si="13"/>
        <v>0</v>
      </c>
      <c r="AI54" s="107">
        <f t="shared" si="13"/>
        <v>0</v>
      </c>
      <c r="AJ54" s="107">
        <f t="shared" si="13"/>
        <v>0</v>
      </c>
      <c r="AK54" s="107">
        <f t="shared" si="13"/>
        <v>0</v>
      </c>
      <c r="AL54" s="107">
        <f t="shared" si="13"/>
        <v>0</v>
      </c>
      <c r="AM54" s="107">
        <f t="shared" si="13"/>
        <v>0</v>
      </c>
      <c r="AN54" s="107">
        <f t="shared" si="13"/>
        <v>0</v>
      </c>
      <c r="AO54" s="107">
        <f t="shared" si="13"/>
        <v>0</v>
      </c>
      <c r="AP54" s="107">
        <f t="shared" si="13"/>
        <v>0</v>
      </c>
      <c r="AQ54" s="107">
        <f t="shared" si="13"/>
        <v>0</v>
      </c>
      <c r="AR54" s="107">
        <f t="shared" si="13"/>
        <v>0</v>
      </c>
      <c r="AS54" s="107">
        <f t="shared" si="13"/>
        <v>0</v>
      </c>
      <c r="AT54" s="107">
        <f t="shared" si="13"/>
        <v>0</v>
      </c>
      <c r="AU54" s="107">
        <f t="shared" si="13"/>
        <v>0</v>
      </c>
      <c r="AV54" s="107">
        <f t="shared" si="13"/>
        <v>0</v>
      </c>
      <c r="AW54" s="107">
        <f t="shared" si="13"/>
        <v>0</v>
      </c>
      <c r="AX54" s="107">
        <f t="shared" si="13"/>
        <v>327.45600000000002</v>
      </c>
      <c r="AY54" s="107">
        <f t="shared" si="13"/>
        <v>303.10000000000002</v>
      </c>
      <c r="AZ54" s="107">
        <f t="shared" si="13"/>
        <v>313.83299999999997</v>
      </c>
      <c r="BA54" s="107">
        <f t="shared" si="13"/>
        <v>309.10000000000002</v>
      </c>
      <c r="BB54" s="107">
        <f t="shared" si="13"/>
        <v>344.7</v>
      </c>
      <c r="BC54" s="107">
        <f t="shared" si="13"/>
        <v>271.39999999999998</v>
      </c>
      <c r="BD54" s="107">
        <f t="shared" si="13"/>
        <v>236.4</v>
      </c>
      <c r="BE54" s="107">
        <f t="shared" si="13"/>
        <v>273.89999999999998</v>
      </c>
      <c r="BF54" s="107">
        <f t="shared" si="13"/>
        <v>252.959</v>
      </c>
      <c r="BG54" s="107">
        <f t="shared" si="13"/>
        <v>275.5</v>
      </c>
      <c r="BH54" s="107">
        <f t="shared" si="13"/>
        <v>245.1</v>
      </c>
      <c r="BI54" s="107">
        <f t="shared" si="13"/>
        <v>225.7</v>
      </c>
      <c r="BJ54" s="107">
        <f t="shared" si="13"/>
        <v>220.5</v>
      </c>
      <c r="BK54" s="107">
        <f t="shared" si="13"/>
        <v>133.02199999999999</v>
      </c>
      <c r="BL54" s="107">
        <f t="shared" si="13"/>
        <v>82.180999999999997</v>
      </c>
      <c r="BM54" s="107">
        <f t="shared" si="13"/>
        <v>54.776000000000003</v>
      </c>
      <c r="BN54" s="107">
        <f t="shared" si="13"/>
        <v>119.12</v>
      </c>
      <c r="BO54" s="107">
        <f t="shared" ref="BO54:CX54" si="14">BO18+BO28+BO42</f>
        <v>143.78800000000001</v>
      </c>
      <c r="BP54" s="107">
        <f t="shared" si="14"/>
        <v>76.236999999999995</v>
      </c>
      <c r="BQ54" s="107">
        <f t="shared" si="14"/>
        <v>107.027</v>
      </c>
      <c r="BR54" s="107">
        <f t="shared" si="14"/>
        <v>36.907000000000004</v>
      </c>
      <c r="BS54" s="107">
        <f t="shared" si="14"/>
        <v>120.50999999999999</v>
      </c>
      <c r="BT54" s="107">
        <f t="shared" si="14"/>
        <v>51.241</v>
      </c>
      <c r="BU54" s="107">
        <f t="shared" si="14"/>
        <v>88.2</v>
      </c>
      <c r="BV54" s="107">
        <f t="shared" si="14"/>
        <v>78.948999999999998</v>
      </c>
      <c r="BW54" s="107">
        <f t="shared" si="14"/>
        <v>65.144000000000005</v>
      </c>
      <c r="BX54" s="107">
        <f t="shared" si="14"/>
        <v>52.376999999999995</v>
      </c>
      <c r="BY54" s="107">
        <f t="shared" si="14"/>
        <v>42.647000000000006</v>
      </c>
      <c r="BZ54" s="107">
        <f t="shared" si="14"/>
        <v>40.252000000000002</v>
      </c>
      <c r="CA54" s="107">
        <f t="shared" si="14"/>
        <v>30.378999999999998</v>
      </c>
      <c r="CB54" s="107">
        <f t="shared" si="14"/>
        <v>28.169</v>
      </c>
      <c r="CC54" s="107">
        <f t="shared" si="14"/>
        <v>25.144000000000002</v>
      </c>
      <c r="CD54" s="107">
        <f t="shared" si="14"/>
        <v>36.206000000000003</v>
      </c>
      <c r="CE54" s="107">
        <f t="shared" si="14"/>
        <v>42.147999999999996</v>
      </c>
      <c r="CF54" s="107">
        <f t="shared" si="14"/>
        <v>62.683</v>
      </c>
      <c r="CG54" s="107">
        <f t="shared" si="14"/>
        <v>31.417000000000002</v>
      </c>
      <c r="CH54" s="107">
        <f t="shared" si="14"/>
        <v>37.314999999999998</v>
      </c>
      <c r="CI54" s="107">
        <f t="shared" si="14"/>
        <v>111.779</v>
      </c>
      <c r="CJ54" s="107">
        <f t="shared" si="14"/>
        <v>99.193999999999988</v>
      </c>
      <c r="CK54" s="107">
        <f t="shared" si="14"/>
        <v>115.92100000000001</v>
      </c>
      <c r="CL54" s="107">
        <f t="shared" si="14"/>
        <v>132.63200000000001</v>
      </c>
      <c r="CM54" s="107">
        <f t="shared" si="14"/>
        <v>103.54900000000001</v>
      </c>
      <c r="CN54" s="107">
        <f t="shared" si="14"/>
        <v>164.84899999999999</v>
      </c>
      <c r="CO54" s="107">
        <f t="shared" si="14"/>
        <v>115.971</v>
      </c>
      <c r="CP54" s="107">
        <f t="shared" si="14"/>
        <v>116.26899999999999</v>
      </c>
      <c r="CQ54" s="107">
        <f t="shared" si="14"/>
        <v>138.506</v>
      </c>
      <c r="CR54" s="107">
        <f t="shared" si="14"/>
        <v>64.179000000000002</v>
      </c>
      <c r="CS54" s="107">
        <f t="shared" si="14"/>
        <v>90.454000000000008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1609.6975000000004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46268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327.44499999999999</v>
      </c>
      <c r="AY5" s="25">
        <v>303.14</v>
      </c>
      <c r="AZ5" s="25">
        <v>313.83300000000003</v>
      </c>
      <c r="BA5" s="25">
        <v>309.08300000000003</v>
      </c>
      <c r="BB5" s="25">
        <v>344.74400000000003</v>
      </c>
      <c r="BC5" s="25">
        <v>271.35300000000001</v>
      </c>
      <c r="BD5" s="25">
        <v>236.417</v>
      </c>
      <c r="BE5" s="25">
        <v>273.90600000000001</v>
      </c>
      <c r="BF5" s="25">
        <v>253.001</v>
      </c>
      <c r="BG5" s="25">
        <v>275.49</v>
      </c>
      <c r="BH5" s="25">
        <v>245.10499999999999</v>
      </c>
      <c r="BI5" s="25">
        <v>225.68799999999999</v>
      </c>
      <c r="BJ5" s="25">
        <v>220.48</v>
      </c>
      <c r="BK5" s="25">
        <v>133.05099999999999</v>
      </c>
      <c r="BL5" s="25">
        <v>82.203999999999994</v>
      </c>
      <c r="BM5" s="25">
        <v>54.728999999999999</v>
      </c>
      <c r="BN5" s="25">
        <v>119.077</v>
      </c>
      <c r="BO5" s="25">
        <v>143.80699999999999</v>
      </c>
      <c r="BP5" s="25">
        <v>76.239000000000004</v>
      </c>
      <c r="BQ5" s="25">
        <v>107.01300000000001</v>
      </c>
      <c r="BR5" s="25">
        <v>36.924999999999997</v>
      </c>
      <c r="BS5" s="25">
        <v>120.56</v>
      </c>
      <c r="BT5" s="25">
        <v>51.252000000000002</v>
      </c>
      <c r="BU5" s="25">
        <v>88.242999999999995</v>
      </c>
      <c r="BV5" s="25">
        <v>78.888000000000005</v>
      </c>
      <c r="BW5" s="25">
        <v>65.128</v>
      </c>
      <c r="BX5" s="25">
        <v>52.317999999999998</v>
      </c>
      <c r="BY5" s="25">
        <v>42.628999999999998</v>
      </c>
      <c r="BZ5" s="25">
        <v>40.271000000000001</v>
      </c>
      <c r="CA5" s="25">
        <v>30.376999999999999</v>
      </c>
      <c r="CB5" s="25">
        <v>28.169</v>
      </c>
      <c r="CC5" s="25">
        <v>25.132000000000001</v>
      </c>
      <c r="CD5" s="25">
        <v>36.216999999999999</v>
      </c>
      <c r="CE5" s="25">
        <v>42.192999999999998</v>
      </c>
      <c r="CF5" s="25">
        <v>62.709000000000003</v>
      </c>
      <c r="CG5" s="25">
        <v>31.405999999999999</v>
      </c>
      <c r="CH5" s="25">
        <v>37.265000000000001</v>
      </c>
      <c r="CI5" s="25">
        <v>111.809</v>
      </c>
      <c r="CJ5" s="25">
        <v>99.182000000000002</v>
      </c>
      <c r="CK5" s="25">
        <v>115.88500000000001</v>
      </c>
      <c r="CL5" s="25">
        <v>132.59399999999999</v>
      </c>
      <c r="CM5" s="25">
        <v>103.577</v>
      </c>
      <c r="CN5" s="25">
        <v>164.82499999999999</v>
      </c>
      <c r="CO5" s="25">
        <v>115.96</v>
      </c>
      <c r="CP5" s="25">
        <v>116.22499999999999</v>
      </c>
      <c r="CQ5" s="25">
        <v>138.46199999999999</v>
      </c>
      <c r="CR5" s="25">
        <v>64.179000000000002</v>
      </c>
      <c r="CS5" s="25">
        <v>90.424999999999997</v>
      </c>
      <c r="CT5" s="26"/>
      <c r="CU5" s="26"/>
      <c r="CV5" s="26"/>
      <c r="CW5" s="27"/>
      <c r="CX5" s="28">
        <f t="array" ref="CX5">SUMPRODUCT(B5:CW5*0.25)</f>
        <v>1609.6525000000004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86.88</v>
      </c>
      <c r="AY8" s="37">
        <v>86.76</v>
      </c>
      <c r="AZ8" s="37">
        <v>88.06</v>
      </c>
      <c r="BA8" s="37">
        <v>93.63</v>
      </c>
      <c r="BB8" s="37">
        <v>104.32</v>
      </c>
      <c r="BC8" s="37">
        <v>95.22</v>
      </c>
      <c r="BD8" s="37">
        <v>87.41</v>
      </c>
      <c r="BE8" s="37">
        <v>90.3</v>
      </c>
      <c r="BF8" s="37">
        <v>101.22</v>
      </c>
      <c r="BG8" s="37">
        <v>103.74</v>
      </c>
      <c r="BH8" s="37">
        <v>102.85</v>
      </c>
      <c r="BI8" s="37">
        <v>107.34</v>
      </c>
      <c r="BJ8" s="37">
        <v>113.05</v>
      </c>
      <c r="BK8" s="37">
        <v>127.18</v>
      </c>
      <c r="BL8" s="37">
        <v>150.94999999999999</v>
      </c>
      <c r="BM8" s="37">
        <v>163.13</v>
      </c>
      <c r="BN8" s="37">
        <v>139.01</v>
      </c>
      <c r="BO8" s="37">
        <v>162.55000000000001</v>
      </c>
      <c r="BP8" s="37">
        <v>198.39</v>
      </c>
      <c r="BQ8" s="37">
        <v>211.33</v>
      </c>
      <c r="BR8" s="37">
        <v>216.97</v>
      </c>
      <c r="BS8" s="37">
        <v>240.53</v>
      </c>
      <c r="BT8" s="37">
        <v>254.4</v>
      </c>
      <c r="BU8" s="37">
        <v>256.08999999999997</v>
      </c>
      <c r="BV8" s="37">
        <v>252.79</v>
      </c>
      <c r="BW8" s="37">
        <v>253.29</v>
      </c>
      <c r="BX8" s="37">
        <v>249.33</v>
      </c>
      <c r="BY8" s="37">
        <v>245.31</v>
      </c>
      <c r="BZ8" s="37">
        <v>253.23</v>
      </c>
      <c r="CA8" s="37">
        <v>254.26</v>
      </c>
      <c r="CB8" s="37">
        <v>252.74</v>
      </c>
      <c r="CC8" s="37">
        <v>254.94</v>
      </c>
      <c r="CD8" s="37">
        <v>254.57</v>
      </c>
      <c r="CE8" s="37">
        <v>255.05</v>
      </c>
      <c r="CF8" s="37">
        <v>251.67</v>
      </c>
      <c r="CG8" s="37">
        <v>243.72</v>
      </c>
      <c r="CH8" s="37">
        <v>234</v>
      </c>
      <c r="CI8" s="37">
        <v>245.55</v>
      </c>
      <c r="CJ8" s="37">
        <v>225.57</v>
      </c>
      <c r="CK8" s="37">
        <v>231.66</v>
      </c>
      <c r="CL8" s="37">
        <v>237.67</v>
      </c>
      <c r="CM8" s="37">
        <v>239.11</v>
      </c>
      <c r="CN8" s="37">
        <v>232.77</v>
      </c>
      <c r="CO8" s="37">
        <v>235.4</v>
      </c>
      <c r="CP8" s="37">
        <v>228.7</v>
      </c>
      <c r="CQ8" s="37">
        <v>218.24</v>
      </c>
      <c r="CR8" s="37">
        <v>209.82</v>
      </c>
      <c r="CS8" s="37">
        <v>206.46</v>
      </c>
      <c r="CT8" s="38"/>
      <c r="CU8" s="38"/>
      <c r="CV8" s="38"/>
      <c r="CW8" s="39"/>
      <c r="CX8" s="40">
        <f>IF(SUM(B8:CW8)&lt;&gt;0,AVERAGEIF(B8:CW8,"&lt;&gt;"""),"")</f>
        <v>190.56583333333333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88.832499999999996</v>
      </c>
      <c r="AY9" s="43">
        <v>88.832499999999996</v>
      </c>
      <c r="AZ9" s="43">
        <v>88.832499999999996</v>
      </c>
      <c r="BA9" s="43">
        <v>88.832499999999996</v>
      </c>
      <c r="BB9" s="43">
        <v>94.3125</v>
      </c>
      <c r="BC9" s="43">
        <v>94.3125</v>
      </c>
      <c r="BD9" s="43">
        <v>94.3125</v>
      </c>
      <c r="BE9" s="43">
        <v>94.3125</v>
      </c>
      <c r="BF9" s="43">
        <v>103.78749999999999</v>
      </c>
      <c r="BG9" s="43">
        <v>103.78749999999999</v>
      </c>
      <c r="BH9" s="43">
        <v>103.78749999999999</v>
      </c>
      <c r="BI9" s="43">
        <v>103.78749999999999</v>
      </c>
      <c r="BJ9" s="43">
        <v>138.57749999999999</v>
      </c>
      <c r="BK9" s="43">
        <v>138.57749999999999</v>
      </c>
      <c r="BL9" s="43">
        <v>138.57749999999999</v>
      </c>
      <c r="BM9" s="43">
        <v>138.57749999999999</v>
      </c>
      <c r="BN9" s="43">
        <v>177.82</v>
      </c>
      <c r="BO9" s="43">
        <v>177.82</v>
      </c>
      <c r="BP9" s="43">
        <v>177.82</v>
      </c>
      <c r="BQ9" s="43">
        <v>177.82</v>
      </c>
      <c r="BR9" s="43">
        <v>241.9975</v>
      </c>
      <c r="BS9" s="43">
        <v>241.9975</v>
      </c>
      <c r="BT9" s="43">
        <v>241.9975</v>
      </c>
      <c r="BU9" s="43">
        <v>241.9975</v>
      </c>
      <c r="BV9" s="43">
        <v>250.18</v>
      </c>
      <c r="BW9" s="43">
        <v>250.18</v>
      </c>
      <c r="BX9" s="43">
        <v>250.18</v>
      </c>
      <c r="BY9" s="43">
        <v>250.18</v>
      </c>
      <c r="BZ9" s="43">
        <v>253.79249999999999</v>
      </c>
      <c r="CA9" s="43">
        <v>253.79249999999999</v>
      </c>
      <c r="CB9" s="43">
        <v>253.79249999999999</v>
      </c>
      <c r="CC9" s="43">
        <v>253.79249999999999</v>
      </c>
      <c r="CD9" s="43">
        <v>251.2525</v>
      </c>
      <c r="CE9" s="43">
        <v>251.2525</v>
      </c>
      <c r="CF9" s="43">
        <v>251.2525</v>
      </c>
      <c r="CG9" s="43">
        <v>251.2525</v>
      </c>
      <c r="CH9" s="43">
        <v>234.19499999999999</v>
      </c>
      <c r="CI9" s="43">
        <v>234.19499999999999</v>
      </c>
      <c r="CJ9" s="43">
        <v>234.19499999999999</v>
      </c>
      <c r="CK9" s="43">
        <v>234.19499999999999</v>
      </c>
      <c r="CL9" s="43">
        <v>236.23750000000001</v>
      </c>
      <c r="CM9" s="43">
        <v>236.23750000000001</v>
      </c>
      <c r="CN9" s="43">
        <v>236.23750000000001</v>
      </c>
      <c r="CO9" s="43">
        <v>236.23750000000001</v>
      </c>
      <c r="CP9" s="43">
        <v>215.80500000000001</v>
      </c>
      <c r="CQ9" s="43">
        <v>215.80500000000001</v>
      </c>
      <c r="CR9" s="43">
        <v>215.80500000000001</v>
      </c>
      <c r="CS9" s="43">
        <v>215.80500000000001</v>
      </c>
      <c r="CT9" s="44"/>
      <c r="CU9" s="44"/>
      <c r="CV9" s="44"/>
      <c r="CW9" s="45"/>
      <c r="CX9" s="46">
        <f>IF(SUM(B9:CW9)&lt;&gt;0,AVERAGEIF(B9:CW9,"&lt;&gt;"""),"")</f>
        <v>190.56583333333325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147.934</v>
      </c>
      <c r="AY15" s="71">
        <v>156.89599999999999</v>
      </c>
      <c r="AZ15" s="71">
        <v>127.806</v>
      </c>
      <c r="BA15" s="71">
        <v>177.01400000000001</v>
      </c>
      <c r="BB15" s="71">
        <v>215.31800000000001</v>
      </c>
      <c r="BC15" s="71">
        <v>261.79700000000003</v>
      </c>
      <c r="BD15" s="71">
        <v>226.73400000000001</v>
      </c>
      <c r="BE15" s="71">
        <v>264.22300000000001</v>
      </c>
      <c r="BF15" s="71">
        <v>239.72399999999999</v>
      </c>
      <c r="BG15" s="71">
        <v>264.59800000000001</v>
      </c>
      <c r="BH15" s="71">
        <v>235.542</v>
      </c>
      <c r="BI15" s="71">
        <v>221.85400000000001</v>
      </c>
      <c r="BJ15" s="71">
        <v>220.346</v>
      </c>
      <c r="BK15" s="71">
        <v>132.73500000000001</v>
      </c>
      <c r="BL15" s="71">
        <v>81.021000000000001</v>
      </c>
      <c r="BM15" s="71">
        <v>47.03</v>
      </c>
      <c r="BN15" s="71">
        <v>118.97</v>
      </c>
      <c r="BO15" s="71">
        <v>87.176000000000002</v>
      </c>
      <c r="BP15" s="71">
        <v>76.132000000000005</v>
      </c>
      <c r="BQ15" s="71">
        <v>105.48</v>
      </c>
      <c r="BR15" s="71">
        <v>33.192</v>
      </c>
      <c r="BS15" s="71">
        <v>81.156999999999996</v>
      </c>
      <c r="BT15" s="71">
        <v>43.418999999999997</v>
      </c>
      <c r="BU15" s="71">
        <v>78.010000000000005</v>
      </c>
      <c r="BV15" s="71">
        <v>27.245000000000001</v>
      </c>
      <c r="BW15" s="71">
        <v>23.257999999999999</v>
      </c>
      <c r="BX15" s="71">
        <v>13.677</v>
      </c>
      <c r="BY15" s="71">
        <v>10.446</v>
      </c>
      <c r="BZ15" s="71">
        <v>33.470999999999997</v>
      </c>
      <c r="CA15" s="71">
        <v>23.677</v>
      </c>
      <c r="CB15" s="71">
        <v>14.352</v>
      </c>
      <c r="CC15" s="71">
        <v>11.317</v>
      </c>
      <c r="CD15" s="71">
        <v>29.617000000000001</v>
      </c>
      <c r="CE15" s="71">
        <v>12.319000000000001</v>
      </c>
      <c r="CF15" s="71">
        <v>8.3000000000000007</v>
      </c>
      <c r="CG15" s="71">
        <v>18.024999999999999</v>
      </c>
      <c r="CH15" s="71">
        <v>0.76100000000000001</v>
      </c>
      <c r="CI15" s="71">
        <v>18.076000000000001</v>
      </c>
      <c r="CJ15" s="71">
        <v>9.843</v>
      </c>
      <c r="CK15" s="71">
        <v>25.35</v>
      </c>
      <c r="CL15" s="71">
        <v>20.826000000000001</v>
      </c>
      <c r="CM15" s="71">
        <v>22.268999999999998</v>
      </c>
      <c r="CN15" s="71">
        <v>26.587</v>
      </c>
      <c r="CO15" s="71">
        <v>1.728</v>
      </c>
      <c r="CP15" s="71">
        <v>5.7649999999999997</v>
      </c>
      <c r="CQ15" s="71">
        <v>27.062000000000001</v>
      </c>
      <c r="CR15" s="71">
        <v>14.863</v>
      </c>
      <c r="CS15" s="71">
        <v>19.628</v>
      </c>
      <c r="CT15" s="72"/>
      <c r="CU15" s="72"/>
      <c r="CV15" s="72"/>
      <c r="CW15" s="73"/>
      <c r="CX15" s="74">
        <f t="array" ref="CX15">SUMPRODUCT(B15:CW15*0.25)</f>
        <v>1015.6424999999999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>
        <v>120</v>
      </c>
      <c r="AY17" s="71">
        <v>120</v>
      </c>
      <c r="AZ17" s="71">
        <v>120</v>
      </c>
      <c r="BA17" s="71">
        <v>120</v>
      </c>
      <c r="BB17" s="71">
        <v>120</v>
      </c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>
        <v>23.373999999999999</v>
      </c>
      <c r="CF17" s="71">
        <v>44.207000000000001</v>
      </c>
      <c r="CG17" s="71"/>
      <c r="CH17" s="71"/>
      <c r="CI17" s="71">
        <v>77.933000000000007</v>
      </c>
      <c r="CJ17" s="71"/>
      <c r="CK17" s="71">
        <v>10.8</v>
      </c>
      <c r="CL17" s="71">
        <v>44.406999999999996</v>
      </c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200.18025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267.93399999999997</v>
      </c>
      <c r="AY18" s="77">
        <f t="shared" si="0"/>
        <v>276.89599999999996</v>
      </c>
      <c r="AZ18" s="77">
        <f t="shared" si="0"/>
        <v>247.80599999999998</v>
      </c>
      <c r="BA18" s="77">
        <f t="shared" si="0"/>
        <v>297.01400000000001</v>
      </c>
      <c r="BB18" s="77">
        <f t="shared" si="0"/>
        <v>335.31799999999998</v>
      </c>
      <c r="BC18" s="77">
        <f t="shared" si="0"/>
        <v>261.79700000000003</v>
      </c>
      <c r="BD18" s="77">
        <f t="shared" si="0"/>
        <v>226.73400000000001</v>
      </c>
      <c r="BE18" s="77">
        <f t="shared" si="0"/>
        <v>264.22300000000001</v>
      </c>
      <c r="BF18" s="77">
        <f t="shared" si="0"/>
        <v>239.72399999999999</v>
      </c>
      <c r="BG18" s="77">
        <f t="shared" si="0"/>
        <v>264.59800000000001</v>
      </c>
      <c r="BH18" s="77">
        <f t="shared" si="0"/>
        <v>235.542</v>
      </c>
      <c r="BI18" s="77">
        <f t="shared" si="0"/>
        <v>221.85400000000001</v>
      </c>
      <c r="BJ18" s="77">
        <f t="shared" si="0"/>
        <v>220.346</v>
      </c>
      <c r="BK18" s="77">
        <f t="shared" si="0"/>
        <v>132.73500000000001</v>
      </c>
      <c r="BL18" s="77">
        <f t="shared" si="0"/>
        <v>81.021000000000001</v>
      </c>
      <c r="BM18" s="77">
        <f t="shared" si="0"/>
        <v>47.03</v>
      </c>
      <c r="BN18" s="77">
        <f t="shared" si="0"/>
        <v>118.97</v>
      </c>
      <c r="BO18" s="77">
        <f t="shared" ref="BO18:CW18" si="1">SUM(BO11:BO17)</f>
        <v>87.176000000000002</v>
      </c>
      <c r="BP18" s="77">
        <f t="shared" si="1"/>
        <v>76.132000000000005</v>
      </c>
      <c r="BQ18" s="77">
        <f t="shared" si="1"/>
        <v>105.48</v>
      </c>
      <c r="BR18" s="77">
        <f t="shared" si="1"/>
        <v>33.192</v>
      </c>
      <c r="BS18" s="77">
        <f t="shared" si="1"/>
        <v>81.156999999999996</v>
      </c>
      <c r="BT18" s="77">
        <f t="shared" si="1"/>
        <v>43.418999999999997</v>
      </c>
      <c r="BU18" s="77">
        <f t="shared" si="1"/>
        <v>78.010000000000005</v>
      </c>
      <c r="BV18" s="77">
        <f t="shared" si="1"/>
        <v>27.245000000000001</v>
      </c>
      <c r="BW18" s="77">
        <f t="shared" si="1"/>
        <v>23.257999999999999</v>
      </c>
      <c r="BX18" s="77">
        <f t="shared" si="1"/>
        <v>13.677</v>
      </c>
      <c r="BY18" s="77">
        <f t="shared" si="1"/>
        <v>10.446</v>
      </c>
      <c r="BZ18" s="77">
        <f t="shared" si="1"/>
        <v>33.470999999999997</v>
      </c>
      <c r="CA18" s="77">
        <f t="shared" si="1"/>
        <v>23.677</v>
      </c>
      <c r="CB18" s="77">
        <f t="shared" si="1"/>
        <v>14.352</v>
      </c>
      <c r="CC18" s="77">
        <f t="shared" si="1"/>
        <v>11.317</v>
      </c>
      <c r="CD18" s="77">
        <f t="shared" si="1"/>
        <v>29.617000000000001</v>
      </c>
      <c r="CE18" s="77">
        <f t="shared" si="1"/>
        <v>35.692999999999998</v>
      </c>
      <c r="CF18" s="77">
        <f t="shared" si="1"/>
        <v>52.507000000000005</v>
      </c>
      <c r="CG18" s="77">
        <f t="shared" si="1"/>
        <v>18.024999999999999</v>
      </c>
      <c r="CH18" s="77">
        <f t="shared" si="1"/>
        <v>0.76100000000000001</v>
      </c>
      <c r="CI18" s="77">
        <f t="shared" si="1"/>
        <v>96.009000000000015</v>
      </c>
      <c r="CJ18" s="77">
        <f t="shared" si="1"/>
        <v>9.843</v>
      </c>
      <c r="CK18" s="77">
        <f t="shared" si="1"/>
        <v>36.150000000000006</v>
      </c>
      <c r="CL18" s="77">
        <f t="shared" si="1"/>
        <v>65.233000000000004</v>
      </c>
      <c r="CM18" s="77">
        <f t="shared" si="1"/>
        <v>22.268999999999998</v>
      </c>
      <c r="CN18" s="77">
        <f t="shared" si="1"/>
        <v>26.587</v>
      </c>
      <c r="CO18" s="77">
        <f t="shared" si="1"/>
        <v>1.728</v>
      </c>
      <c r="CP18" s="77">
        <f t="shared" si="1"/>
        <v>5.7649999999999997</v>
      </c>
      <c r="CQ18" s="77">
        <f t="shared" si="1"/>
        <v>27.062000000000001</v>
      </c>
      <c r="CR18" s="77">
        <f t="shared" si="1"/>
        <v>14.863</v>
      </c>
      <c r="CS18" s="77">
        <f t="shared" si="1"/>
        <v>19.628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1215.8227499999998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>
        <v>4.4000000000000004</v>
      </c>
      <c r="AZ22" s="94"/>
      <c r="BA22" s="94">
        <v>3.2</v>
      </c>
      <c r="BB22" s="94">
        <v>2.4</v>
      </c>
      <c r="BC22" s="94">
        <v>2.4</v>
      </c>
      <c r="BD22" s="94">
        <v>2.4</v>
      </c>
      <c r="BE22" s="94">
        <v>2.4</v>
      </c>
      <c r="BF22" s="94">
        <v>4</v>
      </c>
      <c r="BG22" s="94">
        <v>2.4</v>
      </c>
      <c r="BH22" s="94">
        <v>2.4</v>
      </c>
      <c r="BI22" s="94"/>
      <c r="BJ22" s="94"/>
      <c r="BK22" s="94"/>
      <c r="BL22" s="94"/>
      <c r="BM22" s="94">
        <v>1.2</v>
      </c>
      <c r="BN22" s="94"/>
      <c r="BO22" s="94"/>
      <c r="BP22" s="94"/>
      <c r="BQ22" s="94"/>
      <c r="BR22" s="94"/>
      <c r="BS22" s="94">
        <v>2.4</v>
      </c>
      <c r="BT22" s="94">
        <v>2.4</v>
      </c>
      <c r="BU22" s="94">
        <v>6</v>
      </c>
      <c r="BV22" s="94">
        <v>8.4</v>
      </c>
      <c r="BW22" s="94">
        <v>4</v>
      </c>
      <c r="BX22" s="94">
        <v>4</v>
      </c>
      <c r="BY22" s="94"/>
      <c r="BZ22" s="94">
        <v>2.8</v>
      </c>
      <c r="CA22" s="94">
        <v>2.7</v>
      </c>
      <c r="CB22" s="94">
        <v>6.7</v>
      </c>
      <c r="CC22" s="94">
        <v>6.6</v>
      </c>
      <c r="CD22" s="94">
        <v>2.7</v>
      </c>
      <c r="CE22" s="94">
        <v>2.6</v>
      </c>
      <c r="CF22" s="94">
        <v>6.1</v>
      </c>
      <c r="CG22" s="94">
        <v>6.2</v>
      </c>
      <c r="CH22" s="94">
        <v>4.0359999999999996</v>
      </c>
      <c r="CI22" s="94">
        <v>2.4</v>
      </c>
      <c r="CJ22" s="94">
        <v>3.968</v>
      </c>
      <c r="CK22" s="94">
        <v>2.4</v>
      </c>
      <c r="CL22" s="94">
        <v>5.6</v>
      </c>
      <c r="CM22" s="94">
        <v>5.5</v>
      </c>
      <c r="CN22" s="94">
        <v>5.6</v>
      </c>
      <c r="CO22" s="94">
        <v>8.8000000000000007</v>
      </c>
      <c r="CP22" s="94">
        <v>4.8600000000000003</v>
      </c>
      <c r="CQ22" s="94">
        <v>5.5</v>
      </c>
      <c r="CR22" s="94">
        <v>2.2000000000000002</v>
      </c>
      <c r="CS22" s="94">
        <v>5.4480000000000004</v>
      </c>
      <c r="CT22" s="95"/>
      <c r="CU22" s="95"/>
      <c r="CV22" s="95"/>
      <c r="CW22" s="96"/>
      <c r="CX22" s="97">
        <f t="array" ref="CX22">SUMPRODUCT(B22:CW22*0.25)</f>
        <v>36.777999999999999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>
        <v>59.511000000000003</v>
      </c>
      <c r="AY23" s="99">
        <v>21.844000000000001</v>
      </c>
      <c r="AZ23" s="99">
        <v>66.027000000000001</v>
      </c>
      <c r="BA23" s="99">
        <v>8.8689999999999998</v>
      </c>
      <c r="BB23" s="99">
        <v>7.0259999999999998</v>
      </c>
      <c r="BC23" s="99">
        <v>7.1559999999999997</v>
      </c>
      <c r="BD23" s="99">
        <v>7.2830000000000004</v>
      </c>
      <c r="BE23" s="99">
        <v>7.2830000000000004</v>
      </c>
      <c r="BF23" s="99">
        <v>9.2769999999999992</v>
      </c>
      <c r="BG23" s="99">
        <v>8.4920000000000009</v>
      </c>
      <c r="BH23" s="99">
        <v>7.1630000000000003</v>
      </c>
      <c r="BI23" s="99">
        <v>3.8340000000000001</v>
      </c>
      <c r="BJ23" s="99">
        <v>0.13400000000000001</v>
      </c>
      <c r="BK23" s="99">
        <v>0.316</v>
      </c>
      <c r="BL23" s="99">
        <v>1.1830000000000001</v>
      </c>
      <c r="BM23" s="99">
        <v>6.4989999999999997</v>
      </c>
      <c r="BN23" s="99">
        <v>0.107</v>
      </c>
      <c r="BO23" s="99">
        <v>56.631</v>
      </c>
      <c r="BP23" s="99">
        <v>0.107</v>
      </c>
      <c r="BQ23" s="99">
        <v>1.5329999999999999</v>
      </c>
      <c r="BR23" s="99">
        <v>3.7330000000000001</v>
      </c>
      <c r="BS23" s="99">
        <v>37.003</v>
      </c>
      <c r="BT23" s="99">
        <v>5.4329999999999998</v>
      </c>
      <c r="BU23" s="99">
        <v>4.2329999999999997</v>
      </c>
      <c r="BV23" s="99">
        <v>12.042999999999999</v>
      </c>
      <c r="BW23" s="99">
        <v>6.67</v>
      </c>
      <c r="BX23" s="99">
        <v>3.4409999999999998</v>
      </c>
      <c r="BY23" s="99">
        <v>0.98299999999999998</v>
      </c>
      <c r="BZ23" s="99">
        <v>4</v>
      </c>
      <c r="CA23" s="99">
        <v>4</v>
      </c>
      <c r="CB23" s="99">
        <v>7.117</v>
      </c>
      <c r="CC23" s="99">
        <v>7.2149999999999999</v>
      </c>
      <c r="CD23" s="99">
        <v>3.9</v>
      </c>
      <c r="CE23" s="99">
        <v>3.9</v>
      </c>
      <c r="CF23" s="99">
        <v>4.1020000000000003</v>
      </c>
      <c r="CG23" s="99">
        <v>7.181</v>
      </c>
      <c r="CH23" s="99">
        <v>4.7679999999999998</v>
      </c>
      <c r="CI23" s="99">
        <v>3.6</v>
      </c>
      <c r="CJ23" s="99">
        <v>6.9710000000000001</v>
      </c>
      <c r="CK23" s="99">
        <v>25.335000000000001</v>
      </c>
      <c r="CL23" s="99">
        <v>18.661000000000001</v>
      </c>
      <c r="CM23" s="99">
        <v>38.508000000000003</v>
      </c>
      <c r="CN23" s="99">
        <v>85.337999999999994</v>
      </c>
      <c r="CO23" s="99">
        <v>77.031999999999996</v>
      </c>
      <c r="CP23" s="99">
        <v>3.3</v>
      </c>
      <c r="CQ23" s="99">
        <v>13.5</v>
      </c>
      <c r="CR23" s="99">
        <v>37.116</v>
      </c>
      <c r="CS23" s="99">
        <v>65.349000000000004</v>
      </c>
      <c r="CT23" s="100"/>
      <c r="CU23" s="100"/>
      <c r="CV23" s="100"/>
      <c r="CW23" s="96"/>
      <c r="CX23" s="97">
        <f t="array" ref="CX23">SUMPRODUCT(B23:CW23*0.25)</f>
        <v>193.67674999999997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0</v>
      </c>
      <c r="C28" s="107">
        <f t="shared" ref="C28:BN28" si="2">SUM(C21:C27)</f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 t="shared" si="2"/>
        <v>0</v>
      </c>
      <c r="R28" s="107">
        <f t="shared" si="2"/>
        <v>0</v>
      </c>
      <c r="S28" s="107">
        <f t="shared" si="2"/>
        <v>0</v>
      </c>
      <c r="T28" s="107">
        <f t="shared" si="2"/>
        <v>0</v>
      </c>
      <c r="U28" s="107">
        <f t="shared" si="2"/>
        <v>0</v>
      </c>
      <c r="V28" s="107">
        <f t="shared" si="2"/>
        <v>0</v>
      </c>
      <c r="W28" s="107">
        <f t="shared" si="2"/>
        <v>0</v>
      </c>
      <c r="X28" s="107">
        <f t="shared" si="2"/>
        <v>0</v>
      </c>
      <c r="Y28" s="107">
        <f t="shared" si="2"/>
        <v>0</v>
      </c>
      <c r="Z28" s="107">
        <f t="shared" si="2"/>
        <v>0</v>
      </c>
      <c r="AA28" s="107">
        <f t="shared" si="2"/>
        <v>0</v>
      </c>
      <c r="AB28" s="107">
        <f t="shared" si="2"/>
        <v>0</v>
      </c>
      <c r="AC28" s="107">
        <f t="shared" si="2"/>
        <v>0</v>
      </c>
      <c r="AD28" s="107">
        <f t="shared" si="2"/>
        <v>0</v>
      </c>
      <c r="AE28" s="107">
        <f t="shared" si="2"/>
        <v>0</v>
      </c>
      <c r="AF28" s="107">
        <f t="shared" si="2"/>
        <v>0</v>
      </c>
      <c r="AG28" s="107">
        <f t="shared" si="2"/>
        <v>0</v>
      </c>
      <c r="AH28" s="107">
        <f t="shared" si="2"/>
        <v>0</v>
      </c>
      <c r="AI28" s="107">
        <f t="shared" si="2"/>
        <v>0</v>
      </c>
      <c r="AJ28" s="107">
        <f t="shared" si="2"/>
        <v>0</v>
      </c>
      <c r="AK28" s="107">
        <f t="shared" si="2"/>
        <v>0</v>
      </c>
      <c r="AL28" s="107">
        <f t="shared" si="2"/>
        <v>0</v>
      </c>
      <c r="AM28" s="107">
        <f t="shared" si="2"/>
        <v>0</v>
      </c>
      <c r="AN28" s="107">
        <f t="shared" si="2"/>
        <v>0</v>
      </c>
      <c r="AO28" s="107">
        <f t="shared" si="2"/>
        <v>0</v>
      </c>
      <c r="AP28" s="107">
        <f t="shared" si="2"/>
        <v>0</v>
      </c>
      <c r="AQ28" s="107">
        <f t="shared" si="2"/>
        <v>0</v>
      </c>
      <c r="AR28" s="107">
        <f t="shared" si="2"/>
        <v>0</v>
      </c>
      <c r="AS28" s="107">
        <f t="shared" si="2"/>
        <v>0</v>
      </c>
      <c r="AT28" s="107">
        <f t="shared" si="2"/>
        <v>0</v>
      </c>
      <c r="AU28" s="107">
        <f t="shared" si="2"/>
        <v>0</v>
      </c>
      <c r="AV28" s="107">
        <f t="shared" si="2"/>
        <v>0</v>
      </c>
      <c r="AW28" s="107">
        <f t="shared" si="2"/>
        <v>0</v>
      </c>
      <c r="AX28" s="107">
        <f t="shared" si="2"/>
        <v>59.511000000000003</v>
      </c>
      <c r="AY28" s="107">
        <f t="shared" si="2"/>
        <v>26.244</v>
      </c>
      <c r="AZ28" s="107">
        <f t="shared" si="2"/>
        <v>66.027000000000001</v>
      </c>
      <c r="BA28" s="107">
        <f t="shared" si="2"/>
        <v>12.068999999999999</v>
      </c>
      <c r="BB28" s="107">
        <f t="shared" si="2"/>
        <v>9.4260000000000002</v>
      </c>
      <c r="BC28" s="107">
        <f t="shared" si="2"/>
        <v>9.5559999999999992</v>
      </c>
      <c r="BD28" s="107">
        <f t="shared" si="2"/>
        <v>9.6829999999999998</v>
      </c>
      <c r="BE28" s="107">
        <f t="shared" si="2"/>
        <v>9.6829999999999998</v>
      </c>
      <c r="BF28" s="107">
        <f t="shared" si="2"/>
        <v>13.276999999999999</v>
      </c>
      <c r="BG28" s="107">
        <f t="shared" si="2"/>
        <v>10.892000000000001</v>
      </c>
      <c r="BH28" s="107">
        <f t="shared" si="2"/>
        <v>9.5630000000000006</v>
      </c>
      <c r="BI28" s="107">
        <f t="shared" si="2"/>
        <v>3.8340000000000001</v>
      </c>
      <c r="BJ28" s="107">
        <f t="shared" si="2"/>
        <v>0.13400000000000001</v>
      </c>
      <c r="BK28" s="107">
        <f t="shared" si="2"/>
        <v>0.316</v>
      </c>
      <c r="BL28" s="107">
        <f t="shared" si="2"/>
        <v>1.1830000000000001</v>
      </c>
      <c r="BM28" s="107">
        <f t="shared" si="2"/>
        <v>7.6989999999999998</v>
      </c>
      <c r="BN28" s="107">
        <f t="shared" si="2"/>
        <v>0.107</v>
      </c>
      <c r="BO28" s="107">
        <f t="shared" ref="BO28:CW28" si="3">SUM(BO21:BO27)</f>
        <v>56.631</v>
      </c>
      <c r="BP28" s="107">
        <f t="shared" si="3"/>
        <v>0.107</v>
      </c>
      <c r="BQ28" s="107">
        <f t="shared" si="3"/>
        <v>1.5329999999999999</v>
      </c>
      <c r="BR28" s="107">
        <f t="shared" si="3"/>
        <v>3.7330000000000001</v>
      </c>
      <c r="BS28" s="107">
        <f t="shared" si="3"/>
        <v>39.402999999999999</v>
      </c>
      <c r="BT28" s="107">
        <f t="shared" si="3"/>
        <v>7.8330000000000002</v>
      </c>
      <c r="BU28" s="107">
        <f t="shared" si="3"/>
        <v>10.233000000000001</v>
      </c>
      <c r="BV28" s="107">
        <f t="shared" si="3"/>
        <v>20.442999999999998</v>
      </c>
      <c r="BW28" s="107">
        <f t="shared" si="3"/>
        <v>10.67</v>
      </c>
      <c r="BX28" s="107">
        <f t="shared" si="3"/>
        <v>7.4409999999999998</v>
      </c>
      <c r="BY28" s="107">
        <f t="shared" si="3"/>
        <v>0.98299999999999998</v>
      </c>
      <c r="BZ28" s="107">
        <f t="shared" si="3"/>
        <v>6.8</v>
      </c>
      <c r="CA28" s="107">
        <f t="shared" si="3"/>
        <v>6.7</v>
      </c>
      <c r="CB28" s="107">
        <f t="shared" si="3"/>
        <v>13.817</v>
      </c>
      <c r="CC28" s="107">
        <f t="shared" si="3"/>
        <v>13.815</v>
      </c>
      <c r="CD28" s="107">
        <f t="shared" si="3"/>
        <v>6.6</v>
      </c>
      <c r="CE28" s="107">
        <f t="shared" si="3"/>
        <v>6.5</v>
      </c>
      <c r="CF28" s="107">
        <f t="shared" si="3"/>
        <v>10.202</v>
      </c>
      <c r="CG28" s="107">
        <f t="shared" si="3"/>
        <v>13.381</v>
      </c>
      <c r="CH28" s="107">
        <f t="shared" si="3"/>
        <v>8.8039999999999985</v>
      </c>
      <c r="CI28" s="107">
        <f t="shared" si="3"/>
        <v>6</v>
      </c>
      <c r="CJ28" s="107">
        <f t="shared" si="3"/>
        <v>10.939</v>
      </c>
      <c r="CK28" s="107">
        <f t="shared" si="3"/>
        <v>27.734999999999999</v>
      </c>
      <c r="CL28" s="107">
        <f t="shared" si="3"/>
        <v>24.261000000000003</v>
      </c>
      <c r="CM28" s="107">
        <f t="shared" si="3"/>
        <v>44.008000000000003</v>
      </c>
      <c r="CN28" s="107">
        <f t="shared" si="3"/>
        <v>90.937999999999988</v>
      </c>
      <c r="CO28" s="107">
        <f t="shared" si="3"/>
        <v>85.831999999999994</v>
      </c>
      <c r="CP28" s="107">
        <f t="shared" si="3"/>
        <v>8.16</v>
      </c>
      <c r="CQ28" s="107">
        <f t="shared" si="3"/>
        <v>19</v>
      </c>
      <c r="CR28" s="107">
        <f t="shared" si="3"/>
        <v>39.316000000000003</v>
      </c>
      <c r="CS28" s="107">
        <f t="shared" si="3"/>
        <v>70.796999999999997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230.45474999999996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327.44499999999999</v>
      </c>
      <c r="AY32" s="94">
        <v>303.14</v>
      </c>
      <c r="AZ32" s="94">
        <v>313.83300000000003</v>
      </c>
      <c r="BA32" s="94">
        <v>309.08300000000003</v>
      </c>
      <c r="BB32" s="94">
        <v>344.74400000000003</v>
      </c>
      <c r="BC32" s="94">
        <v>271.35300000000001</v>
      </c>
      <c r="BD32" s="94">
        <v>236.417</v>
      </c>
      <c r="BE32" s="94">
        <v>273.90600000000001</v>
      </c>
      <c r="BF32" s="94">
        <v>253.001</v>
      </c>
      <c r="BG32" s="94">
        <v>275.49</v>
      </c>
      <c r="BH32" s="94">
        <v>245.10499999999999</v>
      </c>
      <c r="BI32" s="94">
        <v>225.68799999999999</v>
      </c>
      <c r="BJ32" s="94">
        <v>220.48</v>
      </c>
      <c r="BK32" s="94">
        <v>133.05099999999999</v>
      </c>
      <c r="BL32" s="94">
        <v>82.203999999999994</v>
      </c>
      <c r="BM32" s="94">
        <v>54.728999999999999</v>
      </c>
      <c r="BN32" s="94">
        <v>119.077</v>
      </c>
      <c r="BO32" s="94">
        <v>143.80699999999999</v>
      </c>
      <c r="BP32" s="94">
        <v>76.239000000000004</v>
      </c>
      <c r="BQ32" s="94">
        <v>107.01300000000001</v>
      </c>
      <c r="BR32" s="94">
        <v>36.924999999999997</v>
      </c>
      <c r="BS32" s="94">
        <v>120.56</v>
      </c>
      <c r="BT32" s="94">
        <v>51.252000000000002</v>
      </c>
      <c r="BU32" s="94">
        <v>88.242999999999995</v>
      </c>
      <c r="BV32" s="94">
        <v>47.688000000000002</v>
      </c>
      <c r="BW32" s="94">
        <v>33.927999999999997</v>
      </c>
      <c r="BX32" s="94">
        <v>21.117999999999999</v>
      </c>
      <c r="BY32" s="94">
        <v>11.429</v>
      </c>
      <c r="BZ32" s="94">
        <v>40.271000000000001</v>
      </c>
      <c r="CA32" s="94">
        <v>30.376999999999999</v>
      </c>
      <c r="CB32" s="94">
        <v>28.169</v>
      </c>
      <c r="CC32" s="94">
        <v>25.132000000000001</v>
      </c>
      <c r="CD32" s="94">
        <v>36.216999999999999</v>
      </c>
      <c r="CE32" s="94">
        <v>42.192999999999998</v>
      </c>
      <c r="CF32" s="94">
        <v>62.709000000000003</v>
      </c>
      <c r="CG32" s="94">
        <v>31.405999999999999</v>
      </c>
      <c r="CH32" s="94">
        <v>9.5649999999999995</v>
      </c>
      <c r="CI32" s="94">
        <v>102.009</v>
      </c>
      <c r="CJ32" s="94">
        <v>20.782</v>
      </c>
      <c r="CK32" s="94">
        <v>63.884999999999998</v>
      </c>
      <c r="CL32" s="94">
        <v>89.494</v>
      </c>
      <c r="CM32" s="94">
        <v>66.277000000000001</v>
      </c>
      <c r="CN32" s="94">
        <v>117.52500000000001</v>
      </c>
      <c r="CO32" s="94">
        <v>87.56</v>
      </c>
      <c r="CP32" s="94">
        <v>13.925000000000001</v>
      </c>
      <c r="CQ32" s="94">
        <v>46.061999999999998</v>
      </c>
      <c r="CR32" s="94">
        <v>54.179000000000002</v>
      </c>
      <c r="CS32" s="94">
        <v>90.424999999999997</v>
      </c>
      <c r="CT32" s="95"/>
      <c r="CU32" s="95"/>
      <c r="CV32" s="95"/>
      <c r="CW32" s="96"/>
      <c r="CX32" s="97">
        <f t="array" ref="CX32">SUMPRODUCT(B32:CW32*0.25)</f>
        <v>1446.2775000000001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0</v>
      </c>
      <c r="C34" s="77">
        <f t="shared" ref="C34:BN34" si="4">SUM(C31:C33)</f>
        <v>0</v>
      </c>
      <c r="D34" s="77">
        <f t="shared" si="4"/>
        <v>0</v>
      </c>
      <c r="E34" s="77">
        <f t="shared" si="4"/>
        <v>0</v>
      </c>
      <c r="F34" s="77">
        <f t="shared" si="4"/>
        <v>0</v>
      </c>
      <c r="G34" s="77">
        <f t="shared" si="4"/>
        <v>0</v>
      </c>
      <c r="H34" s="77">
        <f t="shared" si="4"/>
        <v>0</v>
      </c>
      <c r="I34" s="77">
        <f t="shared" si="4"/>
        <v>0</v>
      </c>
      <c r="J34" s="77">
        <f t="shared" si="4"/>
        <v>0</v>
      </c>
      <c r="K34" s="77">
        <f t="shared" si="4"/>
        <v>0</v>
      </c>
      <c r="L34" s="77">
        <f t="shared" si="4"/>
        <v>0</v>
      </c>
      <c r="M34" s="77">
        <f t="shared" si="4"/>
        <v>0</v>
      </c>
      <c r="N34" s="77">
        <f t="shared" si="4"/>
        <v>0</v>
      </c>
      <c r="O34" s="77">
        <f t="shared" si="4"/>
        <v>0</v>
      </c>
      <c r="P34" s="77">
        <f t="shared" si="4"/>
        <v>0</v>
      </c>
      <c r="Q34" s="77">
        <f t="shared" si="4"/>
        <v>0</v>
      </c>
      <c r="R34" s="77">
        <f t="shared" si="4"/>
        <v>0</v>
      </c>
      <c r="S34" s="77">
        <f t="shared" si="4"/>
        <v>0</v>
      </c>
      <c r="T34" s="77">
        <f t="shared" si="4"/>
        <v>0</v>
      </c>
      <c r="U34" s="77">
        <f t="shared" si="4"/>
        <v>0</v>
      </c>
      <c r="V34" s="77">
        <f t="shared" si="4"/>
        <v>0</v>
      </c>
      <c r="W34" s="77">
        <f t="shared" si="4"/>
        <v>0</v>
      </c>
      <c r="X34" s="77">
        <f t="shared" si="4"/>
        <v>0</v>
      </c>
      <c r="Y34" s="77">
        <f t="shared" si="4"/>
        <v>0</v>
      </c>
      <c r="Z34" s="77">
        <f t="shared" si="4"/>
        <v>0</v>
      </c>
      <c r="AA34" s="77">
        <f t="shared" si="4"/>
        <v>0</v>
      </c>
      <c r="AB34" s="77">
        <f t="shared" si="4"/>
        <v>0</v>
      </c>
      <c r="AC34" s="77">
        <f t="shared" si="4"/>
        <v>0</v>
      </c>
      <c r="AD34" s="77">
        <f t="shared" si="4"/>
        <v>0</v>
      </c>
      <c r="AE34" s="77">
        <f t="shared" si="4"/>
        <v>0</v>
      </c>
      <c r="AF34" s="77">
        <f t="shared" si="4"/>
        <v>0</v>
      </c>
      <c r="AG34" s="77">
        <f t="shared" si="4"/>
        <v>0</v>
      </c>
      <c r="AH34" s="77">
        <f t="shared" si="4"/>
        <v>0</v>
      </c>
      <c r="AI34" s="77">
        <f t="shared" si="4"/>
        <v>0</v>
      </c>
      <c r="AJ34" s="77">
        <f t="shared" si="4"/>
        <v>0</v>
      </c>
      <c r="AK34" s="77">
        <f t="shared" si="4"/>
        <v>0</v>
      </c>
      <c r="AL34" s="77">
        <f t="shared" si="4"/>
        <v>0</v>
      </c>
      <c r="AM34" s="77">
        <f t="shared" si="4"/>
        <v>0</v>
      </c>
      <c r="AN34" s="77">
        <f t="shared" si="4"/>
        <v>0</v>
      </c>
      <c r="AO34" s="77">
        <f t="shared" si="4"/>
        <v>0</v>
      </c>
      <c r="AP34" s="77">
        <f t="shared" si="4"/>
        <v>0</v>
      </c>
      <c r="AQ34" s="77">
        <f t="shared" si="4"/>
        <v>0</v>
      </c>
      <c r="AR34" s="77">
        <f t="shared" si="4"/>
        <v>0</v>
      </c>
      <c r="AS34" s="77">
        <f t="shared" si="4"/>
        <v>0</v>
      </c>
      <c r="AT34" s="77">
        <f t="shared" si="4"/>
        <v>0</v>
      </c>
      <c r="AU34" s="77">
        <f t="shared" si="4"/>
        <v>0</v>
      </c>
      <c r="AV34" s="77">
        <f t="shared" si="4"/>
        <v>0</v>
      </c>
      <c r="AW34" s="77">
        <f t="shared" si="4"/>
        <v>0</v>
      </c>
      <c r="AX34" s="77">
        <f t="shared" si="4"/>
        <v>327.44499999999999</v>
      </c>
      <c r="AY34" s="77">
        <f t="shared" si="4"/>
        <v>303.14</v>
      </c>
      <c r="AZ34" s="77">
        <f t="shared" si="4"/>
        <v>313.83300000000003</v>
      </c>
      <c r="BA34" s="77">
        <f t="shared" si="4"/>
        <v>309.08300000000003</v>
      </c>
      <c r="BB34" s="77">
        <f t="shared" si="4"/>
        <v>344.74400000000003</v>
      </c>
      <c r="BC34" s="77">
        <f t="shared" si="4"/>
        <v>271.35300000000001</v>
      </c>
      <c r="BD34" s="77">
        <f t="shared" si="4"/>
        <v>236.417</v>
      </c>
      <c r="BE34" s="77">
        <f t="shared" si="4"/>
        <v>273.90600000000001</v>
      </c>
      <c r="BF34" s="77">
        <f t="shared" si="4"/>
        <v>253.001</v>
      </c>
      <c r="BG34" s="77">
        <f t="shared" si="4"/>
        <v>275.49</v>
      </c>
      <c r="BH34" s="77">
        <f t="shared" si="4"/>
        <v>245.10499999999999</v>
      </c>
      <c r="BI34" s="77">
        <f t="shared" si="4"/>
        <v>225.68799999999999</v>
      </c>
      <c r="BJ34" s="77">
        <f t="shared" si="4"/>
        <v>220.48</v>
      </c>
      <c r="BK34" s="77">
        <f t="shared" si="4"/>
        <v>133.05099999999999</v>
      </c>
      <c r="BL34" s="77">
        <f t="shared" si="4"/>
        <v>82.203999999999994</v>
      </c>
      <c r="BM34" s="77">
        <f t="shared" si="4"/>
        <v>54.728999999999999</v>
      </c>
      <c r="BN34" s="77">
        <f t="shared" si="4"/>
        <v>119.077</v>
      </c>
      <c r="BO34" s="77">
        <f t="shared" ref="BO34:CW34" si="5">SUM(BO31:BO33)</f>
        <v>143.80699999999999</v>
      </c>
      <c r="BP34" s="77">
        <f t="shared" si="5"/>
        <v>76.239000000000004</v>
      </c>
      <c r="BQ34" s="77">
        <f t="shared" si="5"/>
        <v>107.01300000000001</v>
      </c>
      <c r="BR34" s="77">
        <f t="shared" si="5"/>
        <v>36.924999999999997</v>
      </c>
      <c r="BS34" s="77">
        <f t="shared" si="5"/>
        <v>120.56</v>
      </c>
      <c r="BT34" s="77">
        <f t="shared" si="5"/>
        <v>51.252000000000002</v>
      </c>
      <c r="BU34" s="77">
        <f t="shared" si="5"/>
        <v>88.242999999999995</v>
      </c>
      <c r="BV34" s="77">
        <f t="shared" si="5"/>
        <v>47.688000000000002</v>
      </c>
      <c r="BW34" s="77">
        <f t="shared" si="5"/>
        <v>33.927999999999997</v>
      </c>
      <c r="BX34" s="77">
        <f t="shared" si="5"/>
        <v>21.117999999999999</v>
      </c>
      <c r="BY34" s="77">
        <f t="shared" si="5"/>
        <v>11.429</v>
      </c>
      <c r="BZ34" s="77">
        <f t="shared" si="5"/>
        <v>40.271000000000001</v>
      </c>
      <c r="CA34" s="77">
        <f t="shared" si="5"/>
        <v>30.376999999999999</v>
      </c>
      <c r="CB34" s="77">
        <f t="shared" si="5"/>
        <v>28.169</v>
      </c>
      <c r="CC34" s="77">
        <f t="shared" si="5"/>
        <v>25.132000000000001</v>
      </c>
      <c r="CD34" s="77">
        <f t="shared" si="5"/>
        <v>36.216999999999999</v>
      </c>
      <c r="CE34" s="77">
        <f t="shared" si="5"/>
        <v>42.192999999999998</v>
      </c>
      <c r="CF34" s="77">
        <f t="shared" si="5"/>
        <v>62.709000000000003</v>
      </c>
      <c r="CG34" s="77">
        <f t="shared" si="5"/>
        <v>31.405999999999999</v>
      </c>
      <c r="CH34" s="77">
        <f t="shared" si="5"/>
        <v>9.5649999999999995</v>
      </c>
      <c r="CI34" s="77">
        <f t="shared" si="5"/>
        <v>102.009</v>
      </c>
      <c r="CJ34" s="77">
        <f t="shared" si="5"/>
        <v>20.782</v>
      </c>
      <c r="CK34" s="77">
        <f t="shared" si="5"/>
        <v>63.884999999999998</v>
      </c>
      <c r="CL34" s="77">
        <f t="shared" si="5"/>
        <v>89.494</v>
      </c>
      <c r="CM34" s="77">
        <f t="shared" si="5"/>
        <v>66.277000000000001</v>
      </c>
      <c r="CN34" s="77">
        <f t="shared" si="5"/>
        <v>117.52500000000001</v>
      </c>
      <c r="CO34" s="77">
        <f t="shared" si="5"/>
        <v>87.56</v>
      </c>
      <c r="CP34" s="77">
        <f t="shared" si="5"/>
        <v>13.925000000000001</v>
      </c>
      <c r="CQ34" s="77">
        <f t="shared" si="5"/>
        <v>46.061999999999998</v>
      </c>
      <c r="CR34" s="77">
        <f t="shared" si="5"/>
        <v>54.179000000000002</v>
      </c>
      <c r="CS34" s="77">
        <f t="shared" si="5"/>
        <v>90.424999999999997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1446.2775000000001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>
        <v>27.7</v>
      </c>
      <c r="CI39" s="120">
        <v>9.8000000000000007</v>
      </c>
      <c r="CJ39" s="120">
        <v>78.400000000000006</v>
      </c>
      <c r="CK39" s="120">
        <v>52</v>
      </c>
      <c r="CL39" s="120">
        <v>43.1</v>
      </c>
      <c r="CM39" s="120">
        <v>37.299999999999997</v>
      </c>
      <c r="CN39" s="120">
        <v>47.3</v>
      </c>
      <c r="CO39" s="120">
        <v>28.4</v>
      </c>
      <c r="CP39" s="120">
        <v>102.3</v>
      </c>
      <c r="CQ39" s="120">
        <v>92.4</v>
      </c>
      <c r="CR39" s="120">
        <v>10</v>
      </c>
      <c r="CS39" s="120"/>
      <c r="CT39" s="122"/>
      <c r="CU39" s="122"/>
      <c r="CV39" s="122"/>
      <c r="CW39" s="121"/>
      <c r="CX39" s="97">
        <f t="array" ref="CX39">SUMPRODUCT(B39:CW39*0.25)</f>
        <v>132.17500000000001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>
        <v>31.2</v>
      </c>
      <c r="BW41" s="120">
        <v>31.2</v>
      </c>
      <c r="BX41" s="120">
        <v>31.2</v>
      </c>
      <c r="BY41" s="120">
        <v>31.2</v>
      </c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31.2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0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0</v>
      </c>
      <c r="V42" s="107">
        <f t="shared" si="6"/>
        <v>0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0</v>
      </c>
      <c r="BS42" s="107">
        <f t="shared" si="7"/>
        <v>0</v>
      </c>
      <c r="BT42" s="107">
        <f t="shared" si="7"/>
        <v>0</v>
      </c>
      <c r="BU42" s="107">
        <f t="shared" si="7"/>
        <v>0</v>
      </c>
      <c r="BV42" s="107">
        <f t="shared" si="7"/>
        <v>31.2</v>
      </c>
      <c r="BW42" s="107">
        <f t="shared" si="7"/>
        <v>31.2</v>
      </c>
      <c r="BX42" s="107">
        <f t="shared" si="7"/>
        <v>31.2</v>
      </c>
      <c r="BY42" s="107">
        <f t="shared" si="7"/>
        <v>31.2</v>
      </c>
      <c r="BZ42" s="107">
        <f t="shared" si="7"/>
        <v>0</v>
      </c>
      <c r="CA42" s="107">
        <f t="shared" si="7"/>
        <v>0</v>
      </c>
      <c r="CB42" s="107">
        <f t="shared" si="7"/>
        <v>0</v>
      </c>
      <c r="CC42" s="107">
        <f t="shared" si="7"/>
        <v>0</v>
      </c>
      <c r="CD42" s="107">
        <f t="shared" si="7"/>
        <v>0</v>
      </c>
      <c r="CE42" s="107">
        <f t="shared" si="7"/>
        <v>0</v>
      </c>
      <c r="CF42" s="107">
        <f t="shared" si="7"/>
        <v>0</v>
      </c>
      <c r="CG42" s="107">
        <f t="shared" si="7"/>
        <v>0</v>
      </c>
      <c r="CH42" s="107">
        <f t="shared" si="7"/>
        <v>27.7</v>
      </c>
      <c r="CI42" s="107">
        <f t="shared" si="7"/>
        <v>9.8000000000000007</v>
      </c>
      <c r="CJ42" s="107">
        <f t="shared" si="7"/>
        <v>78.400000000000006</v>
      </c>
      <c r="CK42" s="107">
        <f t="shared" si="7"/>
        <v>52</v>
      </c>
      <c r="CL42" s="107">
        <f t="shared" si="7"/>
        <v>43.1</v>
      </c>
      <c r="CM42" s="107">
        <f t="shared" si="7"/>
        <v>37.299999999999997</v>
      </c>
      <c r="CN42" s="107">
        <f t="shared" si="7"/>
        <v>47.3</v>
      </c>
      <c r="CO42" s="107">
        <f t="shared" si="7"/>
        <v>28.4</v>
      </c>
      <c r="CP42" s="107">
        <f t="shared" si="7"/>
        <v>102.3</v>
      </c>
      <c r="CQ42" s="107">
        <f t="shared" si="7"/>
        <v>92.4</v>
      </c>
      <c r="CR42" s="107">
        <f t="shared" si="7"/>
        <v>10</v>
      </c>
      <c r="CS42" s="107">
        <f t="shared" si="7"/>
        <v>0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163.375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>
        <v>27.7</v>
      </c>
      <c r="CI47" s="120">
        <v>9.8000000000000007</v>
      </c>
      <c r="CJ47" s="120">
        <v>78.400000000000006</v>
      </c>
      <c r="CK47" s="120">
        <v>52</v>
      </c>
      <c r="CL47" s="120">
        <v>43.1</v>
      </c>
      <c r="CM47" s="120">
        <v>37.299999999999997</v>
      </c>
      <c r="CN47" s="120">
        <v>47.3</v>
      </c>
      <c r="CO47" s="120">
        <v>28.4</v>
      </c>
      <c r="CP47" s="120">
        <v>102.3</v>
      </c>
      <c r="CQ47" s="120">
        <v>92.4</v>
      </c>
      <c r="CR47" s="120">
        <v>10</v>
      </c>
      <c r="CS47" s="120"/>
      <c r="CT47" s="122"/>
      <c r="CU47" s="122"/>
      <c r="CV47" s="122"/>
      <c r="CW47" s="121"/>
      <c r="CX47" s="97">
        <f t="array" ref="CX47">SUMPRODUCT(B47:CW47*0.25)</f>
        <v>132.17500000000001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>
        <v>31.2</v>
      </c>
      <c r="BW49" s="120">
        <v>31.2</v>
      </c>
      <c r="BX49" s="120">
        <v>31.2</v>
      </c>
      <c r="BY49" s="120">
        <v>31.2</v>
      </c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31.2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0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0</v>
      </c>
      <c r="V51" s="107">
        <f t="shared" si="8"/>
        <v>0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0</v>
      </c>
      <c r="BS51" s="107">
        <f t="shared" si="9"/>
        <v>0</v>
      </c>
      <c r="BT51" s="107">
        <f t="shared" si="9"/>
        <v>0</v>
      </c>
      <c r="BU51" s="107">
        <f t="shared" si="9"/>
        <v>0</v>
      </c>
      <c r="BV51" s="107">
        <f t="shared" si="9"/>
        <v>31.2</v>
      </c>
      <c r="BW51" s="107">
        <f t="shared" si="9"/>
        <v>31.2</v>
      </c>
      <c r="BX51" s="107">
        <f t="shared" si="9"/>
        <v>31.2</v>
      </c>
      <c r="BY51" s="107">
        <f t="shared" si="9"/>
        <v>31.2</v>
      </c>
      <c r="BZ51" s="107">
        <f t="shared" si="9"/>
        <v>0</v>
      </c>
      <c r="CA51" s="107">
        <f t="shared" si="9"/>
        <v>0</v>
      </c>
      <c r="CB51" s="107">
        <f t="shared" si="9"/>
        <v>0</v>
      </c>
      <c r="CC51" s="107">
        <f t="shared" si="9"/>
        <v>0</v>
      </c>
      <c r="CD51" s="107">
        <f t="shared" si="9"/>
        <v>0</v>
      </c>
      <c r="CE51" s="107">
        <f t="shared" si="9"/>
        <v>0</v>
      </c>
      <c r="CF51" s="107">
        <f t="shared" si="9"/>
        <v>0</v>
      </c>
      <c r="CG51" s="107">
        <f t="shared" si="9"/>
        <v>0</v>
      </c>
      <c r="CH51" s="107">
        <f t="shared" si="9"/>
        <v>27.7</v>
      </c>
      <c r="CI51" s="107">
        <f t="shared" si="9"/>
        <v>9.8000000000000007</v>
      </c>
      <c r="CJ51" s="107">
        <f t="shared" si="9"/>
        <v>78.400000000000006</v>
      </c>
      <c r="CK51" s="107">
        <f t="shared" si="9"/>
        <v>52</v>
      </c>
      <c r="CL51" s="107">
        <f t="shared" si="9"/>
        <v>43.1</v>
      </c>
      <c r="CM51" s="107">
        <f t="shared" si="9"/>
        <v>37.299999999999997</v>
      </c>
      <c r="CN51" s="107">
        <f t="shared" si="9"/>
        <v>47.3</v>
      </c>
      <c r="CO51" s="107">
        <f t="shared" si="9"/>
        <v>28.4</v>
      </c>
      <c r="CP51" s="107">
        <f t="shared" si="9"/>
        <v>102.3</v>
      </c>
      <c r="CQ51" s="107">
        <f t="shared" si="9"/>
        <v>92.4</v>
      </c>
      <c r="CR51" s="107">
        <f t="shared" si="9"/>
        <v>10</v>
      </c>
      <c r="CS51" s="107">
        <f t="shared" si="9"/>
        <v>0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163.375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0">IF(LEN(C$3)&gt;0,C$3,"")</f>
        <v/>
      </c>
      <c r="D53" s="12" t="str">
        <f t="shared" si="10"/>
        <v/>
      </c>
      <c r="E53" s="12" t="str">
        <f t="shared" si="10"/>
        <v/>
      </c>
      <c r="F53" s="12" t="str">
        <f t="shared" si="10"/>
        <v/>
      </c>
      <c r="G53" s="12" t="str">
        <f t="shared" si="10"/>
        <v/>
      </c>
      <c r="H53" s="12" t="str">
        <f t="shared" si="10"/>
        <v/>
      </c>
      <c r="I53" s="12" t="str">
        <f t="shared" si="10"/>
        <v/>
      </c>
      <c r="J53" s="12" t="str">
        <f t="shared" si="10"/>
        <v/>
      </c>
      <c r="K53" s="12" t="str">
        <f t="shared" si="10"/>
        <v/>
      </c>
      <c r="L53" s="12" t="str">
        <f t="shared" si="10"/>
        <v/>
      </c>
      <c r="M53" s="12" t="str">
        <f t="shared" si="10"/>
        <v/>
      </c>
      <c r="N53" s="12" t="str">
        <f t="shared" si="10"/>
        <v/>
      </c>
      <c r="O53" s="12" t="str">
        <f t="shared" si="10"/>
        <v/>
      </c>
      <c r="P53" s="12" t="str">
        <f t="shared" si="10"/>
        <v/>
      </c>
      <c r="Q53" s="12" t="str">
        <f t="shared" si="10"/>
        <v/>
      </c>
      <c r="R53" s="12" t="str">
        <f t="shared" si="10"/>
        <v/>
      </c>
      <c r="S53" s="12" t="str">
        <f t="shared" si="10"/>
        <v/>
      </c>
      <c r="T53" s="12" t="str">
        <f t="shared" si="10"/>
        <v/>
      </c>
      <c r="U53" s="12" t="str">
        <f t="shared" si="10"/>
        <v/>
      </c>
      <c r="V53" s="12" t="str">
        <f t="shared" si="10"/>
        <v/>
      </c>
      <c r="W53" s="12" t="str">
        <f t="shared" si="10"/>
        <v/>
      </c>
      <c r="X53" s="12" t="str">
        <f t="shared" si="10"/>
        <v/>
      </c>
      <c r="Y53" s="12" t="str">
        <f t="shared" si="10"/>
        <v/>
      </c>
      <c r="Z53" s="12" t="str">
        <f t="shared" si="10"/>
        <v/>
      </c>
      <c r="AA53" s="12" t="str">
        <f t="shared" si="10"/>
        <v/>
      </c>
      <c r="AB53" s="12" t="str">
        <f t="shared" si="10"/>
        <v/>
      </c>
      <c r="AC53" s="12" t="str">
        <f t="shared" si="10"/>
        <v/>
      </c>
      <c r="AD53" s="12" t="str">
        <f t="shared" si="10"/>
        <v/>
      </c>
      <c r="AE53" s="12" t="str">
        <f t="shared" si="10"/>
        <v/>
      </c>
      <c r="AF53" s="12" t="str">
        <f t="shared" si="10"/>
        <v/>
      </c>
      <c r="AG53" s="12" t="str">
        <f t="shared" si="10"/>
        <v/>
      </c>
      <c r="AH53" s="12" t="str">
        <f t="shared" si="10"/>
        <v/>
      </c>
      <c r="AI53" s="12" t="str">
        <f t="shared" si="10"/>
        <v/>
      </c>
      <c r="AJ53" s="12" t="str">
        <f t="shared" si="10"/>
        <v/>
      </c>
      <c r="AK53" s="12" t="str">
        <f t="shared" si="10"/>
        <v/>
      </c>
      <c r="AL53" s="12" t="str">
        <f t="shared" si="10"/>
        <v/>
      </c>
      <c r="AM53" s="12" t="str">
        <f t="shared" si="10"/>
        <v/>
      </c>
      <c r="AN53" s="12" t="str">
        <f t="shared" si="10"/>
        <v/>
      </c>
      <c r="AO53" s="12" t="str">
        <f t="shared" si="10"/>
        <v/>
      </c>
      <c r="AP53" s="12" t="str">
        <f t="shared" si="10"/>
        <v/>
      </c>
      <c r="AQ53" s="12" t="str">
        <f t="shared" si="10"/>
        <v/>
      </c>
      <c r="AR53" s="12" t="str">
        <f t="shared" si="10"/>
        <v/>
      </c>
      <c r="AS53" s="12" t="str">
        <f t="shared" si="10"/>
        <v/>
      </c>
      <c r="AT53" s="12" t="str">
        <f t="shared" si="10"/>
        <v/>
      </c>
      <c r="AU53" s="12" t="str">
        <f t="shared" si="10"/>
        <v/>
      </c>
      <c r="AV53" s="12" t="str">
        <f t="shared" si="10"/>
        <v/>
      </c>
      <c r="AW53" s="12" t="str">
        <f t="shared" si="10"/>
        <v/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0</v>
      </c>
      <c r="C54" s="107">
        <f t="shared" ref="C54:BN54" si="12">C18+C28+C42</f>
        <v>0</v>
      </c>
      <c r="D54" s="107">
        <f t="shared" si="12"/>
        <v>0</v>
      </c>
      <c r="E54" s="107">
        <f t="shared" si="12"/>
        <v>0</v>
      </c>
      <c r="F54" s="107">
        <f t="shared" si="12"/>
        <v>0</v>
      </c>
      <c r="G54" s="107">
        <f t="shared" si="12"/>
        <v>0</v>
      </c>
      <c r="H54" s="107">
        <f t="shared" si="12"/>
        <v>0</v>
      </c>
      <c r="I54" s="107">
        <f t="shared" si="12"/>
        <v>0</v>
      </c>
      <c r="J54" s="107">
        <f t="shared" si="12"/>
        <v>0</v>
      </c>
      <c r="K54" s="107">
        <f t="shared" si="12"/>
        <v>0</v>
      </c>
      <c r="L54" s="107">
        <f t="shared" si="12"/>
        <v>0</v>
      </c>
      <c r="M54" s="107">
        <f t="shared" si="12"/>
        <v>0</v>
      </c>
      <c r="N54" s="107">
        <f t="shared" si="12"/>
        <v>0</v>
      </c>
      <c r="O54" s="107">
        <f t="shared" si="12"/>
        <v>0</v>
      </c>
      <c r="P54" s="107">
        <f t="shared" si="12"/>
        <v>0</v>
      </c>
      <c r="Q54" s="107">
        <f t="shared" si="12"/>
        <v>0</v>
      </c>
      <c r="R54" s="107">
        <f t="shared" si="12"/>
        <v>0</v>
      </c>
      <c r="S54" s="107">
        <f t="shared" si="12"/>
        <v>0</v>
      </c>
      <c r="T54" s="107">
        <f t="shared" si="12"/>
        <v>0</v>
      </c>
      <c r="U54" s="107">
        <f t="shared" si="12"/>
        <v>0</v>
      </c>
      <c r="V54" s="107">
        <f t="shared" si="12"/>
        <v>0</v>
      </c>
      <c r="W54" s="107">
        <f t="shared" si="12"/>
        <v>0</v>
      </c>
      <c r="X54" s="107">
        <f t="shared" si="12"/>
        <v>0</v>
      </c>
      <c r="Y54" s="107">
        <f t="shared" si="12"/>
        <v>0</v>
      </c>
      <c r="Z54" s="107">
        <f t="shared" si="12"/>
        <v>0</v>
      </c>
      <c r="AA54" s="107">
        <f t="shared" si="12"/>
        <v>0</v>
      </c>
      <c r="AB54" s="107">
        <f t="shared" si="12"/>
        <v>0</v>
      </c>
      <c r="AC54" s="107">
        <f t="shared" si="12"/>
        <v>0</v>
      </c>
      <c r="AD54" s="107">
        <f t="shared" si="12"/>
        <v>0</v>
      </c>
      <c r="AE54" s="107">
        <f t="shared" si="12"/>
        <v>0</v>
      </c>
      <c r="AF54" s="107">
        <f t="shared" si="12"/>
        <v>0</v>
      </c>
      <c r="AG54" s="107">
        <f t="shared" si="12"/>
        <v>0</v>
      </c>
      <c r="AH54" s="107">
        <f t="shared" si="12"/>
        <v>0</v>
      </c>
      <c r="AI54" s="107">
        <f t="shared" si="12"/>
        <v>0</v>
      </c>
      <c r="AJ54" s="107">
        <f t="shared" si="12"/>
        <v>0</v>
      </c>
      <c r="AK54" s="107">
        <f t="shared" si="12"/>
        <v>0</v>
      </c>
      <c r="AL54" s="107">
        <f t="shared" si="12"/>
        <v>0</v>
      </c>
      <c r="AM54" s="107">
        <f t="shared" si="12"/>
        <v>0</v>
      </c>
      <c r="AN54" s="107">
        <f t="shared" si="12"/>
        <v>0</v>
      </c>
      <c r="AO54" s="107">
        <f t="shared" si="12"/>
        <v>0</v>
      </c>
      <c r="AP54" s="107">
        <f t="shared" si="12"/>
        <v>0</v>
      </c>
      <c r="AQ54" s="107">
        <f t="shared" si="12"/>
        <v>0</v>
      </c>
      <c r="AR54" s="107">
        <f t="shared" si="12"/>
        <v>0</v>
      </c>
      <c r="AS54" s="107">
        <f t="shared" si="12"/>
        <v>0</v>
      </c>
      <c r="AT54" s="107">
        <f t="shared" si="12"/>
        <v>0</v>
      </c>
      <c r="AU54" s="107">
        <f t="shared" si="12"/>
        <v>0</v>
      </c>
      <c r="AV54" s="107">
        <f t="shared" si="12"/>
        <v>0</v>
      </c>
      <c r="AW54" s="107">
        <f t="shared" si="12"/>
        <v>0</v>
      </c>
      <c r="AX54" s="107">
        <f t="shared" si="12"/>
        <v>327.44499999999999</v>
      </c>
      <c r="AY54" s="107">
        <f t="shared" si="12"/>
        <v>303.14</v>
      </c>
      <c r="AZ54" s="107">
        <f t="shared" si="12"/>
        <v>313.83299999999997</v>
      </c>
      <c r="BA54" s="107">
        <f t="shared" si="12"/>
        <v>309.08300000000003</v>
      </c>
      <c r="BB54" s="107">
        <f t="shared" si="12"/>
        <v>344.74399999999997</v>
      </c>
      <c r="BC54" s="107">
        <f t="shared" si="12"/>
        <v>271.35300000000001</v>
      </c>
      <c r="BD54" s="107">
        <f t="shared" si="12"/>
        <v>236.417</v>
      </c>
      <c r="BE54" s="107">
        <f t="shared" si="12"/>
        <v>273.90600000000001</v>
      </c>
      <c r="BF54" s="107">
        <f t="shared" si="12"/>
        <v>253.00099999999998</v>
      </c>
      <c r="BG54" s="107">
        <f t="shared" si="12"/>
        <v>275.49</v>
      </c>
      <c r="BH54" s="107">
        <f t="shared" si="12"/>
        <v>245.10499999999999</v>
      </c>
      <c r="BI54" s="107">
        <f t="shared" si="12"/>
        <v>225.68800000000002</v>
      </c>
      <c r="BJ54" s="107">
        <f t="shared" si="12"/>
        <v>220.48</v>
      </c>
      <c r="BK54" s="107">
        <f t="shared" si="12"/>
        <v>133.05100000000002</v>
      </c>
      <c r="BL54" s="107">
        <f t="shared" si="12"/>
        <v>82.204000000000008</v>
      </c>
      <c r="BM54" s="107">
        <f t="shared" si="12"/>
        <v>54.728999999999999</v>
      </c>
      <c r="BN54" s="107">
        <f t="shared" si="12"/>
        <v>119.077</v>
      </c>
      <c r="BO54" s="107">
        <f t="shared" ref="BO54:CX54" si="13">BO18+BO28+BO42</f>
        <v>143.80700000000002</v>
      </c>
      <c r="BP54" s="107">
        <f t="shared" si="13"/>
        <v>76.239000000000004</v>
      </c>
      <c r="BQ54" s="107">
        <f t="shared" si="13"/>
        <v>107.01300000000001</v>
      </c>
      <c r="BR54" s="107">
        <f t="shared" si="13"/>
        <v>36.924999999999997</v>
      </c>
      <c r="BS54" s="107">
        <f t="shared" si="13"/>
        <v>120.56</v>
      </c>
      <c r="BT54" s="107">
        <f t="shared" si="13"/>
        <v>51.251999999999995</v>
      </c>
      <c r="BU54" s="107">
        <f t="shared" si="13"/>
        <v>88.243000000000009</v>
      </c>
      <c r="BV54" s="107">
        <f t="shared" si="13"/>
        <v>78.888000000000005</v>
      </c>
      <c r="BW54" s="107">
        <f t="shared" si="13"/>
        <v>65.128</v>
      </c>
      <c r="BX54" s="107">
        <f t="shared" si="13"/>
        <v>52.317999999999998</v>
      </c>
      <c r="BY54" s="107">
        <f t="shared" si="13"/>
        <v>42.628999999999998</v>
      </c>
      <c r="BZ54" s="107">
        <f t="shared" si="13"/>
        <v>40.270999999999994</v>
      </c>
      <c r="CA54" s="107">
        <f t="shared" si="13"/>
        <v>30.376999999999999</v>
      </c>
      <c r="CB54" s="107">
        <f t="shared" si="13"/>
        <v>28.169</v>
      </c>
      <c r="CC54" s="107">
        <f t="shared" si="13"/>
        <v>25.131999999999998</v>
      </c>
      <c r="CD54" s="107">
        <f t="shared" si="13"/>
        <v>36.216999999999999</v>
      </c>
      <c r="CE54" s="107">
        <f t="shared" si="13"/>
        <v>42.192999999999998</v>
      </c>
      <c r="CF54" s="107">
        <f t="shared" si="13"/>
        <v>62.709000000000003</v>
      </c>
      <c r="CG54" s="107">
        <f t="shared" si="13"/>
        <v>31.405999999999999</v>
      </c>
      <c r="CH54" s="107">
        <f t="shared" si="13"/>
        <v>37.265000000000001</v>
      </c>
      <c r="CI54" s="107">
        <f t="shared" si="13"/>
        <v>111.80900000000001</v>
      </c>
      <c r="CJ54" s="107">
        <f t="shared" si="13"/>
        <v>99.182000000000002</v>
      </c>
      <c r="CK54" s="107">
        <f t="shared" si="13"/>
        <v>115.88500000000001</v>
      </c>
      <c r="CL54" s="107">
        <f t="shared" si="13"/>
        <v>132.59399999999999</v>
      </c>
      <c r="CM54" s="107">
        <f t="shared" si="13"/>
        <v>103.577</v>
      </c>
      <c r="CN54" s="107">
        <f t="shared" si="13"/>
        <v>164.82499999999999</v>
      </c>
      <c r="CO54" s="107">
        <f t="shared" si="13"/>
        <v>115.95999999999998</v>
      </c>
      <c r="CP54" s="107">
        <f t="shared" si="13"/>
        <v>116.22499999999999</v>
      </c>
      <c r="CQ54" s="107">
        <f t="shared" si="13"/>
        <v>138.46199999999999</v>
      </c>
      <c r="CR54" s="107">
        <f t="shared" si="13"/>
        <v>64.179000000000002</v>
      </c>
      <c r="CS54" s="107">
        <f t="shared" si="13"/>
        <v>90.424999999999997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1609.6524999999997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46268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-302.3</v>
      </c>
      <c r="AY5" s="25">
        <v>-282.10000000000002</v>
      </c>
      <c r="AZ5" s="25">
        <v>-298.2</v>
      </c>
      <c r="BA5" s="25">
        <v>-288.10000000000002</v>
      </c>
      <c r="BB5" s="25">
        <v>-323.7</v>
      </c>
      <c r="BC5" s="25">
        <v>-239.4</v>
      </c>
      <c r="BD5" s="25">
        <v>-215.4</v>
      </c>
      <c r="BE5" s="25">
        <v>-252.9</v>
      </c>
      <c r="BF5" s="25">
        <v>-228.3</v>
      </c>
      <c r="BG5" s="25">
        <v>-243.5</v>
      </c>
      <c r="BH5" s="25">
        <v>-200.1</v>
      </c>
      <c r="BI5" s="25">
        <v>-180.7</v>
      </c>
      <c r="BJ5" s="25">
        <v>-188.5</v>
      </c>
      <c r="BK5" s="25">
        <v>-110.4</v>
      </c>
      <c r="BL5" s="25">
        <v>-61.5</v>
      </c>
      <c r="BM5" s="25">
        <v>-47.7</v>
      </c>
      <c r="BN5" s="25">
        <v>-108.8</v>
      </c>
      <c r="BO5" s="25">
        <v>-137.30000000000001</v>
      </c>
      <c r="BP5" s="25">
        <v>-64.099999999999994</v>
      </c>
      <c r="BQ5" s="25">
        <v>-96.3</v>
      </c>
      <c r="BR5" s="25">
        <v>-11.9</v>
      </c>
      <c r="BS5" s="25">
        <v>-102.6</v>
      </c>
      <c r="BT5" s="25">
        <v>-28.1</v>
      </c>
      <c r="BU5" s="25">
        <v>-56.2</v>
      </c>
      <c r="BV5" s="25">
        <v>-33.599999999999994</v>
      </c>
      <c r="BW5" s="25">
        <v>-19.400000000000002</v>
      </c>
      <c r="BX5" s="25">
        <v>6.5</v>
      </c>
      <c r="BY5" s="25">
        <v>31.2</v>
      </c>
      <c r="BZ5" s="25">
        <v>-27.1</v>
      </c>
      <c r="CA5" s="25">
        <v>-17</v>
      </c>
      <c r="CB5" s="25">
        <v>-15</v>
      </c>
      <c r="CC5" s="25">
        <v>-8.8000000000000007</v>
      </c>
      <c r="CD5" s="25">
        <v>-21.3</v>
      </c>
      <c r="CE5" s="25">
        <v>-25.8</v>
      </c>
      <c r="CF5" s="25">
        <v>-47.7</v>
      </c>
      <c r="CG5" s="25">
        <v>-12.3</v>
      </c>
      <c r="CH5" s="25">
        <v>27.7</v>
      </c>
      <c r="CI5" s="25">
        <v>9.8000000000000007</v>
      </c>
      <c r="CJ5" s="25">
        <v>78.400000000000006</v>
      </c>
      <c r="CK5" s="25">
        <v>52</v>
      </c>
      <c r="CL5" s="25">
        <v>43.1</v>
      </c>
      <c r="CM5" s="25">
        <v>37.299999999999997</v>
      </c>
      <c r="CN5" s="25">
        <v>47.3</v>
      </c>
      <c r="CO5" s="25">
        <v>28.4</v>
      </c>
      <c r="CP5" s="25">
        <v>102.3</v>
      </c>
      <c r="CQ5" s="25">
        <v>92.4</v>
      </c>
      <c r="CR5" s="25">
        <v>10</v>
      </c>
      <c r="CS5" s="25">
        <v>-19.100000000000001</v>
      </c>
      <c r="CT5" s="26"/>
      <c r="CU5" s="26"/>
      <c r="CV5" s="26"/>
      <c r="CW5" s="27"/>
      <c r="CX5" s="132">
        <f t="array" ref="CX5">SUMPRODUCT(B5:CW5*0.25)</f>
        <v>-937.20000000000027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>
        <v>86.88</v>
      </c>
      <c r="AY8" s="138">
        <v>86.76</v>
      </c>
      <c r="AZ8" s="138">
        <v>88.06</v>
      </c>
      <c r="BA8" s="138">
        <v>93.63</v>
      </c>
      <c r="BB8" s="138">
        <v>104.32</v>
      </c>
      <c r="BC8" s="138">
        <v>95.22</v>
      </c>
      <c r="BD8" s="138">
        <v>87.41</v>
      </c>
      <c r="BE8" s="138">
        <v>90.3</v>
      </c>
      <c r="BF8" s="138">
        <v>101.22</v>
      </c>
      <c r="BG8" s="138">
        <v>103.74</v>
      </c>
      <c r="BH8" s="138">
        <v>102.85</v>
      </c>
      <c r="BI8" s="138">
        <v>107.34</v>
      </c>
      <c r="BJ8" s="138">
        <v>113.05</v>
      </c>
      <c r="BK8" s="138">
        <v>127.18</v>
      </c>
      <c r="BL8" s="138">
        <v>150.94999999999999</v>
      </c>
      <c r="BM8" s="138">
        <v>163.13</v>
      </c>
      <c r="BN8" s="138">
        <v>139.01</v>
      </c>
      <c r="BO8" s="138">
        <v>162.55000000000001</v>
      </c>
      <c r="BP8" s="138">
        <v>198.39</v>
      </c>
      <c r="BQ8" s="138">
        <v>211.33</v>
      </c>
      <c r="BR8" s="138">
        <v>216.97</v>
      </c>
      <c r="BS8" s="138">
        <v>240.53</v>
      </c>
      <c r="BT8" s="138">
        <v>254.4</v>
      </c>
      <c r="BU8" s="138">
        <v>256.08999999999997</v>
      </c>
      <c r="BV8" s="138">
        <v>252.79</v>
      </c>
      <c r="BW8" s="138">
        <v>253.29</v>
      </c>
      <c r="BX8" s="138">
        <v>249.33</v>
      </c>
      <c r="BY8" s="138">
        <v>245.31</v>
      </c>
      <c r="BZ8" s="138">
        <v>253.23</v>
      </c>
      <c r="CA8" s="138">
        <v>254.26</v>
      </c>
      <c r="CB8" s="138">
        <v>252.74</v>
      </c>
      <c r="CC8" s="138">
        <v>254.94</v>
      </c>
      <c r="CD8" s="138">
        <v>254.57</v>
      </c>
      <c r="CE8" s="138">
        <v>255.05</v>
      </c>
      <c r="CF8" s="138">
        <v>251.67</v>
      </c>
      <c r="CG8" s="138">
        <v>243.72</v>
      </c>
      <c r="CH8" s="138">
        <v>234</v>
      </c>
      <c r="CI8" s="138">
        <v>245.55</v>
      </c>
      <c r="CJ8" s="138">
        <v>225.57</v>
      </c>
      <c r="CK8" s="138">
        <v>231.66</v>
      </c>
      <c r="CL8" s="138">
        <v>237.67</v>
      </c>
      <c r="CM8" s="138">
        <v>239.11</v>
      </c>
      <c r="CN8" s="138">
        <v>232.77</v>
      </c>
      <c r="CO8" s="138">
        <v>235.4</v>
      </c>
      <c r="CP8" s="138">
        <v>228.7</v>
      </c>
      <c r="CQ8" s="138">
        <v>218.24</v>
      </c>
      <c r="CR8" s="138">
        <v>209.82</v>
      </c>
      <c r="CS8" s="138">
        <v>206.46</v>
      </c>
      <c r="CT8" s="139"/>
      <c r="CU8" s="139"/>
      <c r="CV8" s="139"/>
      <c r="CW8" s="140"/>
      <c r="CX8" s="141">
        <f>IF(SUM(B8:CW8)&lt;&gt;0,AVERAGEIF(B8:CW8,"&lt;&gt;"""),"")</f>
        <v>190.56583333333333</v>
      </c>
    </row>
    <row r="9" spans="1:102" ht="24.95" customHeight="1" thickBot="1" x14ac:dyDescent="0.25">
      <c r="A9" s="133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88.832499999999996</v>
      </c>
      <c r="AY9" s="43">
        <v>88.832499999999996</v>
      </c>
      <c r="AZ9" s="43">
        <v>88.832499999999996</v>
      </c>
      <c r="BA9" s="43">
        <v>88.832499999999996</v>
      </c>
      <c r="BB9" s="43">
        <v>94.3125</v>
      </c>
      <c r="BC9" s="43">
        <v>94.3125</v>
      </c>
      <c r="BD9" s="43">
        <v>94.3125</v>
      </c>
      <c r="BE9" s="43">
        <v>94.3125</v>
      </c>
      <c r="BF9" s="43">
        <v>103.78749999999999</v>
      </c>
      <c r="BG9" s="43">
        <v>103.78749999999999</v>
      </c>
      <c r="BH9" s="43">
        <v>103.78749999999999</v>
      </c>
      <c r="BI9" s="43">
        <v>103.78749999999999</v>
      </c>
      <c r="BJ9" s="43">
        <v>138.57749999999999</v>
      </c>
      <c r="BK9" s="43">
        <v>138.57749999999999</v>
      </c>
      <c r="BL9" s="43">
        <v>138.57749999999999</v>
      </c>
      <c r="BM9" s="43">
        <v>138.57749999999999</v>
      </c>
      <c r="BN9" s="43">
        <v>177.82</v>
      </c>
      <c r="BO9" s="43">
        <v>177.82</v>
      </c>
      <c r="BP9" s="43">
        <v>177.82</v>
      </c>
      <c r="BQ9" s="43">
        <v>177.82</v>
      </c>
      <c r="BR9" s="43">
        <v>241.9975</v>
      </c>
      <c r="BS9" s="43">
        <v>241.9975</v>
      </c>
      <c r="BT9" s="43">
        <v>241.9975</v>
      </c>
      <c r="BU9" s="43">
        <v>241.9975</v>
      </c>
      <c r="BV9" s="43">
        <v>250.18</v>
      </c>
      <c r="BW9" s="43">
        <v>250.18</v>
      </c>
      <c r="BX9" s="43">
        <v>250.18</v>
      </c>
      <c r="BY9" s="43">
        <v>250.18</v>
      </c>
      <c r="BZ9" s="43">
        <v>253.79249999999999</v>
      </c>
      <c r="CA9" s="43">
        <v>253.79249999999999</v>
      </c>
      <c r="CB9" s="43">
        <v>253.79249999999999</v>
      </c>
      <c r="CC9" s="43">
        <v>253.79249999999999</v>
      </c>
      <c r="CD9" s="43">
        <v>251.2525</v>
      </c>
      <c r="CE9" s="43">
        <v>251.2525</v>
      </c>
      <c r="CF9" s="43">
        <v>251.2525</v>
      </c>
      <c r="CG9" s="43">
        <v>251.2525</v>
      </c>
      <c r="CH9" s="43">
        <v>234.19499999999999</v>
      </c>
      <c r="CI9" s="43">
        <v>234.19499999999999</v>
      </c>
      <c r="CJ9" s="43">
        <v>234.19499999999999</v>
      </c>
      <c r="CK9" s="43">
        <v>234.19499999999999</v>
      </c>
      <c r="CL9" s="43">
        <v>236.23750000000001</v>
      </c>
      <c r="CM9" s="43">
        <v>236.23750000000001</v>
      </c>
      <c r="CN9" s="43">
        <v>236.23750000000001</v>
      </c>
      <c r="CO9" s="43">
        <v>236.23750000000001</v>
      </c>
      <c r="CP9" s="43">
        <v>215.80500000000001</v>
      </c>
      <c r="CQ9" s="43">
        <v>215.80500000000001</v>
      </c>
      <c r="CR9" s="43">
        <v>215.80500000000001</v>
      </c>
      <c r="CS9" s="43">
        <v>215.80500000000001</v>
      </c>
      <c r="CT9" s="44"/>
      <c r="CU9" s="44"/>
      <c r="CV9" s="44"/>
      <c r="CW9" s="45"/>
      <c r="CX9" s="142">
        <f>IF(SUM(B9:CW9)&lt;&gt;0,AVERAGEIF(B9:CW9,"&lt;&gt;"""),"")</f>
        <v>190.56583333333325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>
        <v>302.3</v>
      </c>
      <c r="AY14" s="149">
        <v>282.10000000000002</v>
      </c>
      <c r="AZ14" s="149">
        <v>298.2</v>
      </c>
      <c r="BA14" s="149">
        <v>288.10000000000002</v>
      </c>
      <c r="BB14" s="149">
        <v>323.7</v>
      </c>
      <c r="BC14" s="149">
        <v>239.4</v>
      </c>
      <c r="BD14" s="149">
        <v>215.4</v>
      </c>
      <c r="BE14" s="149">
        <v>252.9</v>
      </c>
      <c r="BF14" s="149">
        <v>228.3</v>
      </c>
      <c r="BG14" s="149">
        <v>243.5</v>
      </c>
      <c r="BH14" s="149">
        <v>200.1</v>
      </c>
      <c r="BI14" s="149">
        <v>180.7</v>
      </c>
      <c r="BJ14" s="149">
        <v>188.5</v>
      </c>
      <c r="BK14" s="149">
        <v>110.4</v>
      </c>
      <c r="BL14" s="149">
        <v>61.5</v>
      </c>
      <c r="BM14" s="149">
        <v>47.7</v>
      </c>
      <c r="BN14" s="149">
        <v>108.8</v>
      </c>
      <c r="BO14" s="149">
        <v>137.30000000000001</v>
      </c>
      <c r="BP14" s="149">
        <v>64.099999999999994</v>
      </c>
      <c r="BQ14" s="149">
        <v>96.3</v>
      </c>
      <c r="BR14" s="149">
        <v>11.9</v>
      </c>
      <c r="BS14" s="149">
        <v>102.6</v>
      </c>
      <c r="BT14" s="149">
        <v>28.1</v>
      </c>
      <c r="BU14" s="149">
        <v>56.2</v>
      </c>
      <c r="BV14" s="149">
        <v>64.8</v>
      </c>
      <c r="BW14" s="149">
        <v>50.6</v>
      </c>
      <c r="BX14" s="149">
        <v>24.7</v>
      </c>
      <c r="BY14" s="149"/>
      <c r="BZ14" s="149">
        <v>27.1</v>
      </c>
      <c r="CA14" s="149">
        <v>17</v>
      </c>
      <c r="CB14" s="149">
        <v>15</v>
      </c>
      <c r="CC14" s="149">
        <v>8.8000000000000007</v>
      </c>
      <c r="CD14" s="149">
        <v>21.3</v>
      </c>
      <c r="CE14" s="149">
        <v>25.8</v>
      </c>
      <c r="CF14" s="149">
        <v>47.7</v>
      </c>
      <c r="CG14" s="149">
        <v>12.3</v>
      </c>
      <c r="CH14" s="149"/>
      <c r="CI14" s="149"/>
      <c r="CJ14" s="149"/>
      <c r="CK14" s="149"/>
      <c r="CL14" s="149"/>
      <c r="CM14" s="149"/>
      <c r="CN14" s="149"/>
      <c r="CO14" s="149"/>
      <c r="CP14" s="149"/>
      <c r="CQ14" s="149"/>
      <c r="CR14" s="149"/>
      <c r="CS14" s="149">
        <v>19.100000000000001</v>
      </c>
      <c r="CT14" s="150"/>
      <c r="CU14" s="150"/>
      <c r="CV14" s="150"/>
      <c r="CW14" s="151"/>
      <c r="CX14" s="152">
        <f t="array" ref="CX14">SUMPRODUCT(B14:CW14*0.25)</f>
        <v>1100.5750000000005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302.3</v>
      </c>
      <c r="AY17" s="160">
        <f t="shared" si="0"/>
        <v>282.10000000000002</v>
      </c>
      <c r="AZ17" s="160">
        <f t="shared" si="0"/>
        <v>298.2</v>
      </c>
      <c r="BA17" s="160">
        <f t="shared" si="0"/>
        <v>288.10000000000002</v>
      </c>
      <c r="BB17" s="160">
        <f t="shared" si="0"/>
        <v>323.7</v>
      </c>
      <c r="BC17" s="160">
        <f t="shared" si="0"/>
        <v>239.4</v>
      </c>
      <c r="BD17" s="160">
        <f t="shared" si="0"/>
        <v>215.4</v>
      </c>
      <c r="BE17" s="160">
        <f t="shared" si="0"/>
        <v>252.9</v>
      </c>
      <c r="BF17" s="160">
        <f t="shared" si="0"/>
        <v>228.3</v>
      </c>
      <c r="BG17" s="160">
        <f t="shared" si="0"/>
        <v>243.5</v>
      </c>
      <c r="BH17" s="160">
        <f t="shared" si="0"/>
        <v>200.1</v>
      </c>
      <c r="BI17" s="160">
        <f t="shared" si="0"/>
        <v>180.7</v>
      </c>
      <c r="BJ17" s="160">
        <f t="shared" si="0"/>
        <v>188.5</v>
      </c>
      <c r="BK17" s="160">
        <f t="shared" si="0"/>
        <v>110.4</v>
      </c>
      <c r="BL17" s="160">
        <f t="shared" si="0"/>
        <v>61.5</v>
      </c>
      <c r="BM17" s="160">
        <f t="shared" si="0"/>
        <v>47.7</v>
      </c>
      <c r="BN17" s="160">
        <f t="shared" si="0"/>
        <v>108.8</v>
      </c>
      <c r="BO17" s="160">
        <f t="shared" ref="BO17:CW17" si="1">SUM(BO12:BO16)</f>
        <v>137.30000000000001</v>
      </c>
      <c r="BP17" s="160">
        <f t="shared" si="1"/>
        <v>64.099999999999994</v>
      </c>
      <c r="BQ17" s="160">
        <f t="shared" si="1"/>
        <v>96.3</v>
      </c>
      <c r="BR17" s="160">
        <f t="shared" si="1"/>
        <v>11.9</v>
      </c>
      <c r="BS17" s="160">
        <f t="shared" si="1"/>
        <v>102.6</v>
      </c>
      <c r="BT17" s="160">
        <f t="shared" si="1"/>
        <v>28.1</v>
      </c>
      <c r="BU17" s="160">
        <f t="shared" si="1"/>
        <v>56.2</v>
      </c>
      <c r="BV17" s="160">
        <f t="shared" si="1"/>
        <v>64.8</v>
      </c>
      <c r="BW17" s="160">
        <f t="shared" si="1"/>
        <v>50.6</v>
      </c>
      <c r="BX17" s="160">
        <f t="shared" si="1"/>
        <v>24.7</v>
      </c>
      <c r="BY17" s="160">
        <f t="shared" si="1"/>
        <v>0</v>
      </c>
      <c r="BZ17" s="160">
        <f t="shared" si="1"/>
        <v>27.1</v>
      </c>
      <c r="CA17" s="160">
        <f t="shared" si="1"/>
        <v>17</v>
      </c>
      <c r="CB17" s="160">
        <f t="shared" si="1"/>
        <v>15</v>
      </c>
      <c r="CC17" s="160">
        <f t="shared" si="1"/>
        <v>8.8000000000000007</v>
      </c>
      <c r="CD17" s="160">
        <f t="shared" si="1"/>
        <v>21.3</v>
      </c>
      <c r="CE17" s="160">
        <f t="shared" si="1"/>
        <v>25.8</v>
      </c>
      <c r="CF17" s="160">
        <f t="shared" si="1"/>
        <v>47.7</v>
      </c>
      <c r="CG17" s="160">
        <f t="shared" si="1"/>
        <v>12.3</v>
      </c>
      <c r="CH17" s="160">
        <f t="shared" si="1"/>
        <v>0</v>
      </c>
      <c r="CI17" s="160">
        <f t="shared" si="1"/>
        <v>0</v>
      </c>
      <c r="CJ17" s="160">
        <f t="shared" si="1"/>
        <v>0</v>
      </c>
      <c r="CK17" s="160">
        <f t="shared" si="1"/>
        <v>0</v>
      </c>
      <c r="CL17" s="160">
        <f t="shared" si="1"/>
        <v>0</v>
      </c>
      <c r="CM17" s="160">
        <f t="shared" si="1"/>
        <v>0</v>
      </c>
      <c r="CN17" s="160">
        <f t="shared" si="1"/>
        <v>0</v>
      </c>
      <c r="CO17" s="160">
        <f t="shared" si="1"/>
        <v>0</v>
      </c>
      <c r="CP17" s="160">
        <f t="shared" si="1"/>
        <v>0</v>
      </c>
      <c r="CQ17" s="160">
        <f t="shared" si="1"/>
        <v>0</v>
      </c>
      <c r="CR17" s="160">
        <f t="shared" si="1"/>
        <v>0</v>
      </c>
      <c r="CS17" s="160">
        <f t="shared" si="1"/>
        <v>19.100000000000001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1100.5750000000005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/>
      <c r="BS22" s="149"/>
      <c r="BT22" s="149"/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>
        <v>27.7</v>
      </c>
      <c r="CI22" s="149">
        <v>9.8000000000000007</v>
      </c>
      <c r="CJ22" s="149">
        <v>78.400000000000006</v>
      </c>
      <c r="CK22" s="149">
        <v>52</v>
      </c>
      <c r="CL22" s="149">
        <v>43.1</v>
      </c>
      <c r="CM22" s="149">
        <v>37.299999999999997</v>
      </c>
      <c r="CN22" s="149">
        <v>47.3</v>
      </c>
      <c r="CO22" s="149">
        <v>28.4</v>
      </c>
      <c r="CP22" s="149">
        <v>102.3</v>
      </c>
      <c r="CQ22" s="149">
        <v>92.4</v>
      </c>
      <c r="CR22" s="149">
        <v>10</v>
      </c>
      <c r="CS22" s="149"/>
      <c r="CT22" s="150"/>
      <c r="CU22" s="150"/>
      <c r="CV22" s="150"/>
      <c r="CW22" s="151"/>
      <c r="CX22" s="152">
        <f t="array" ref="CX22">SUMPRODUCT(B22:CW22*0.25)</f>
        <v>132.17500000000001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>
        <v>31.2</v>
      </c>
      <c r="BW24" s="155">
        <v>31.2</v>
      </c>
      <c r="BX24" s="155">
        <v>31.2</v>
      </c>
      <c r="BY24" s="155">
        <v>31.2</v>
      </c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31.2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0</v>
      </c>
      <c r="V25" s="160">
        <f t="shared" si="2"/>
        <v>0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0</v>
      </c>
      <c r="BS25" s="160">
        <f t="shared" si="3"/>
        <v>0</v>
      </c>
      <c r="BT25" s="160">
        <f t="shared" si="3"/>
        <v>0</v>
      </c>
      <c r="BU25" s="160">
        <f t="shared" si="3"/>
        <v>0</v>
      </c>
      <c r="BV25" s="160">
        <f t="shared" si="3"/>
        <v>31.2</v>
      </c>
      <c r="BW25" s="160">
        <f t="shared" si="3"/>
        <v>31.2</v>
      </c>
      <c r="BX25" s="160">
        <f t="shared" si="3"/>
        <v>31.2</v>
      </c>
      <c r="BY25" s="160">
        <f t="shared" si="3"/>
        <v>31.2</v>
      </c>
      <c r="BZ25" s="160">
        <f t="shared" si="3"/>
        <v>0</v>
      </c>
      <c r="CA25" s="160">
        <f t="shared" si="3"/>
        <v>0</v>
      </c>
      <c r="CB25" s="160">
        <f t="shared" si="3"/>
        <v>0</v>
      </c>
      <c r="CC25" s="160">
        <f t="shared" si="3"/>
        <v>0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27.7</v>
      </c>
      <c r="CI25" s="160">
        <f t="shared" si="3"/>
        <v>9.8000000000000007</v>
      </c>
      <c r="CJ25" s="160">
        <f t="shared" si="3"/>
        <v>78.400000000000006</v>
      </c>
      <c r="CK25" s="160">
        <f t="shared" si="3"/>
        <v>52</v>
      </c>
      <c r="CL25" s="160">
        <f t="shared" si="3"/>
        <v>43.1</v>
      </c>
      <c r="CM25" s="160">
        <f t="shared" si="3"/>
        <v>37.299999999999997</v>
      </c>
      <c r="CN25" s="160">
        <f t="shared" si="3"/>
        <v>47.3</v>
      </c>
      <c r="CO25" s="160">
        <f t="shared" si="3"/>
        <v>28.4</v>
      </c>
      <c r="CP25" s="160">
        <f t="shared" si="3"/>
        <v>102.3</v>
      </c>
      <c r="CQ25" s="160">
        <f t="shared" si="3"/>
        <v>92.4</v>
      </c>
      <c r="CR25" s="160">
        <f t="shared" si="3"/>
        <v>10</v>
      </c>
      <c r="CS25" s="160">
        <f t="shared" si="3"/>
        <v>0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163.375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2026-09-03T08:22:36Z</dcterms:created>
  <dcterms:modified xsi:type="dcterms:W3CDTF">2026-09-03T08:22:38Z</dcterms:modified>
</cp:coreProperties>
</file>