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<sst xmlns="http://schemas.openxmlformats.org/spreadsheetml/2006/main" count="119" uniqueCount="54">
  <si>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18/09/2025 16:31:56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</si>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</sst>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EA1-447C-9827-9210CE050C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">
                  <c:v>50</c:v>
                </c:pt>
                <c:pt idx="7">
                  <c:v>50</c:v>
                </c:pt>
                <c:pt idx="8">
                  <c:v>5.0999999999999996</c:v>
                </c:pt>
                <c:pt idx="9">
                  <c:v>5.0999999999999996</c:v>
                </c:pt>
                <c:pt idx="10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5.0999999999999996</c:v>
                </c:pt>
                <c:pt idx="16">
                  <c:v>5.0999999999999996</c:v>
                </c:pt>
                <c:pt idx="17">
                  <c:v>5.0999999999999996</c:v>
                </c:pt>
                <c:pt idx="22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A1-447C-9827-9210CE050C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8.8190000000000008</c:v>
                </c:pt>
                <c:pt idx="8">
                  <c:v>10.782</c:v>
                </c:pt>
                <c:pt idx="9">
                  <c:v>11.288</c:v>
                </c:pt>
                <c:pt idx="10">
                  <c:v>11.266</c:v>
                </c:pt>
                <c:pt idx="11">
                  <c:v>11.656000000000001</c:v>
                </c:pt>
                <c:pt idx="12">
                  <c:v>11.491</c:v>
                </c:pt>
                <c:pt idx="13">
                  <c:v>11.318</c:v>
                </c:pt>
                <c:pt idx="14">
                  <c:v>11.195</c:v>
                </c:pt>
                <c:pt idx="15">
                  <c:v>1.1419999999999999</c:v>
                </c:pt>
                <c:pt idx="16">
                  <c:v>0.51800000000000002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A1-447C-9827-9210CE050C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1.4379999999999999</c:v>
                </c:pt>
                <c:pt idx="2">
                  <c:v>1.9419999999999999</c:v>
                </c:pt>
                <c:pt idx="3">
                  <c:v>0.877</c:v>
                </c:pt>
                <c:pt idx="4">
                  <c:v>1.39</c:v>
                </c:pt>
                <c:pt idx="5">
                  <c:v>0.48599999999999999</c:v>
                </c:pt>
                <c:pt idx="6">
                  <c:v>0.99299999999999999</c:v>
                </c:pt>
                <c:pt idx="7">
                  <c:v>6.835</c:v>
                </c:pt>
                <c:pt idx="8">
                  <c:v>7.3999999999999996E-2</c:v>
                </c:pt>
                <c:pt idx="10">
                  <c:v>11.454000000000001</c:v>
                </c:pt>
                <c:pt idx="11">
                  <c:v>12.04</c:v>
                </c:pt>
                <c:pt idx="12">
                  <c:v>10</c:v>
                </c:pt>
                <c:pt idx="13">
                  <c:v>10</c:v>
                </c:pt>
                <c:pt idx="14">
                  <c:v>10.422000000000001</c:v>
                </c:pt>
                <c:pt idx="15">
                  <c:v>1.069</c:v>
                </c:pt>
                <c:pt idx="16">
                  <c:v>1.206</c:v>
                </c:pt>
                <c:pt idx="17">
                  <c:v>1.0620000000000001</c:v>
                </c:pt>
                <c:pt idx="18">
                  <c:v>0.81200000000000006</c:v>
                </c:pt>
                <c:pt idx="19">
                  <c:v>2.1560000000000001</c:v>
                </c:pt>
                <c:pt idx="20">
                  <c:v>2.2549999999999999</c:v>
                </c:pt>
                <c:pt idx="21">
                  <c:v>0.25</c:v>
                </c:pt>
                <c:pt idx="22">
                  <c:v>0.98499999999999999</c:v>
                </c:pt>
                <c:pt idx="2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A1-447C-9827-9210CE050C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EA1-447C-9827-9210CE050C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EA1-447C-9827-9210CE050C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EA1-447C-9827-9210CE050C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EA1-447C-9827-9210CE050C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EA1-447C-9827-9210CE050C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36.061999999999998</c:v>
                </c:pt>
                <c:pt idx="1">
                  <c:v>49.960999999999999</c:v>
                </c:pt>
                <c:pt idx="2">
                  <c:v>0.48899999999999999</c:v>
                </c:pt>
                <c:pt idx="3">
                  <c:v>56.869</c:v>
                </c:pt>
                <c:pt idx="4">
                  <c:v>51.421999999999997</c:v>
                </c:pt>
                <c:pt idx="5">
                  <c:v>33.214999999999996</c:v>
                </c:pt>
                <c:pt idx="6">
                  <c:v>37.343000000000004</c:v>
                </c:pt>
                <c:pt idx="9">
                  <c:v>175</c:v>
                </c:pt>
                <c:pt idx="10">
                  <c:v>175</c:v>
                </c:pt>
                <c:pt idx="17">
                  <c:v>126.39099999999999</c:v>
                </c:pt>
                <c:pt idx="18">
                  <c:v>52.176000000000002</c:v>
                </c:pt>
                <c:pt idx="19">
                  <c:v>22.536000000000001</c:v>
                </c:pt>
                <c:pt idx="20">
                  <c:v>40.707999999999998</c:v>
                </c:pt>
                <c:pt idx="21">
                  <c:v>49.518000000000001</c:v>
                </c:pt>
                <c:pt idx="22">
                  <c:v>64.751000000000005</c:v>
                </c:pt>
                <c:pt idx="23">
                  <c:v>59.043999999999997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A1-447C-9827-9210CE050C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38.799999999999997</c:v>
                </c:pt>
                <c:pt idx="14">
                  <c:v>90.3</c:v>
                </c:pt>
                <c:pt idx="15">
                  <c:v>0</c:v>
                </c:pt>
                <c:pt idx="16">
                  <c:v>79.8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A1-447C-9827-9210CE050C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0.33</c:v>
                </c:pt>
                <c:pt idx="1">
                  <c:v>0.42399999999999999</c:v>
                </c:pt>
                <c:pt idx="2">
                  <c:v>0.34100000000000003</c:v>
                </c:pt>
                <c:pt idx="3">
                  <c:v>0.27700000000000002</c:v>
                </c:pt>
                <c:pt idx="4">
                  <c:v>0.182</c:v>
                </c:pt>
                <c:pt idx="5">
                  <c:v>0.14099999999999999</c:v>
                </c:pt>
                <c:pt idx="6">
                  <c:v>4.1000000000000002E-2</c:v>
                </c:pt>
                <c:pt idx="7">
                  <c:v>0.16700000000000001</c:v>
                </c:pt>
                <c:pt idx="8">
                  <c:v>4.5579999999999998</c:v>
                </c:pt>
                <c:pt idx="9">
                  <c:v>8.3149999999999995</c:v>
                </c:pt>
                <c:pt idx="10">
                  <c:v>120.24</c:v>
                </c:pt>
                <c:pt idx="11">
                  <c:v>110.92800000000001</c:v>
                </c:pt>
                <c:pt idx="12">
                  <c:v>81.282000000000011</c:v>
                </c:pt>
                <c:pt idx="13">
                  <c:v>125.79600000000001</c:v>
                </c:pt>
                <c:pt idx="14">
                  <c:v>14.032999999999999</c:v>
                </c:pt>
                <c:pt idx="15">
                  <c:v>13.161</c:v>
                </c:pt>
                <c:pt idx="18">
                  <c:v>19.058</c:v>
                </c:pt>
                <c:pt idx="19">
                  <c:v>0.371</c:v>
                </c:pt>
                <c:pt idx="20">
                  <c:v>0.499</c:v>
                </c:pt>
                <c:pt idx="21">
                  <c:v>0.52500000000000002</c:v>
                </c:pt>
                <c:pt idx="22">
                  <c:v>0.38800000000000001</c:v>
                </c:pt>
                <c:pt idx="23">
                  <c:v>0.19500000000000001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1-447C-9827-9210CE050C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EA1-447C-9827-9210CE050C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EA1-447C-9827-9210CE050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67.05</c:v>
                </c:pt>
                <c:pt idx="1">
                  <c:v>64.959999999999994</c:v>
                </c:pt>
                <c:pt idx="2">
                  <c:v>64.09</c:v>
                </c:pt>
                <c:pt idx="3">
                  <c:v>64.069999999999993</c:v>
                </c:pt>
                <c:pt idx="4">
                  <c:v>63.88</c:v>
                </c:pt>
                <c:pt idx="5">
                  <c:v>86</c:v>
                </c:pt>
                <c:pt idx="6">
                  <c:v>111.19</c:v>
                </c:pt>
                <c:pt idx="7">
                  <c:v>128.15</c:v>
                </c:pt>
                <c:pt idx="8">
                  <c:v>0.02</c:v>
                </c:pt>
                <c:pt idx="9">
                  <c:v>2.62</c:v>
                </c:pt>
                <c:pt idx="10">
                  <c:v>1.04</c:v>
                </c:pt>
                <c:pt idx="11">
                  <c:v>-1.86</c:v>
                </c:pt>
                <c:pt idx="12">
                  <c:v>2.46</c:v>
                </c:pt>
                <c:pt idx="13">
                  <c:v>0.26</c:v>
                </c:pt>
                <c:pt idx="14">
                  <c:v>3</c:v>
                </c:pt>
                <c:pt idx="15">
                  <c:v>5.32</c:v>
                </c:pt>
                <c:pt idx="16">
                  <c:v>79.83</c:v>
                </c:pt>
                <c:pt idx="17">
                  <c:v>111.49</c:v>
                </c:pt>
                <c:pt idx="18">
                  <c:v>236.8</c:v>
                </c:pt>
                <c:pt idx="19">
                  <c:v>181.78</c:v>
                </c:pt>
                <c:pt idx="20">
                  <c:v>136.57</c:v>
                </c:pt>
                <c:pt idx="21">
                  <c:v>102.36</c:v>
                </c:pt>
                <c:pt idx="22">
                  <c:v>96.93</c:v>
                </c:pt>
                <c:pt idx="23">
                  <c:v>74.55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A1-447C-9827-9210CE050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C57-40C3-BFA0-80E3183135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2.9</c:v>
                </c:pt>
                <c:pt idx="11">
                  <c:v>5.1999999999999993</c:v>
                </c:pt>
                <c:pt idx="12">
                  <c:v>5</c:v>
                </c:pt>
                <c:pt idx="13">
                  <c:v>4.9000000000000004</c:v>
                </c:pt>
                <c:pt idx="14">
                  <c:v>4.8010000000000002</c:v>
                </c:pt>
                <c:pt idx="16">
                  <c:v>75</c:v>
                </c:pt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57-40C3-BFA0-80E3183135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10.904999999999999</c:v>
                </c:pt>
                <c:pt idx="1">
                  <c:v>10.71</c:v>
                </c:pt>
                <c:pt idx="2">
                  <c:v>10.646999999999998</c:v>
                </c:pt>
                <c:pt idx="3">
                  <c:v>10.806000000000001</c:v>
                </c:pt>
                <c:pt idx="4">
                  <c:v>11.175999999999998</c:v>
                </c:pt>
                <c:pt idx="5">
                  <c:v>11.744</c:v>
                </c:pt>
                <c:pt idx="6">
                  <c:v>12.677</c:v>
                </c:pt>
                <c:pt idx="7">
                  <c:v>22.218</c:v>
                </c:pt>
                <c:pt idx="8">
                  <c:v>0.35000000000000003</c:v>
                </c:pt>
                <c:pt idx="9">
                  <c:v>0.01</c:v>
                </c:pt>
                <c:pt idx="11">
                  <c:v>8.5670000000000002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5">
                  <c:v>0.01</c:v>
                </c:pt>
                <c:pt idx="16">
                  <c:v>6.7789999999999999</c:v>
                </c:pt>
                <c:pt idx="17">
                  <c:v>10.401999999999999</c:v>
                </c:pt>
                <c:pt idx="18">
                  <c:v>13.854000000000001</c:v>
                </c:pt>
                <c:pt idx="19">
                  <c:v>3.5289999999999999</c:v>
                </c:pt>
                <c:pt idx="20">
                  <c:v>12.127000000000001</c:v>
                </c:pt>
                <c:pt idx="21">
                  <c:v>11.544</c:v>
                </c:pt>
                <c:pt idx="22">
                  <c:v>10.036999999999999</c:v>
                </c:pt>
                <c:pt idx="23">
                  <c:v>4.3889999999999993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57-40C3-BFA0-80E3183135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18.497</c:v>
                </c:pt>
                <c:pt idx="1">
                  <c:v>9.9409999999999989</c:v>
                </c:pt>
                <c:pt idx="2">
                  <c:v>9.75</c:v>
                </c:pt>
                <c:pt idx="3">
                  <c:v>12.456000000000001</c:v>
                </c:pt>
                <c:pt idx="4">
                  <c:v>10.862000000000002</c:v>
                </c:pt>
                <c:pt idx="5">
                  <c:v>15.847999999999999</c:v>
                </c:pt>
                <c:pt idx="6">
                  <c:v>18.502000000000002</c:v>
                </c:pt>
                <c:pt idx="7">
                  <c:v>28.613</c:v>
                </c:pt>
                <c:pt idx="8">
                  <c:v>1.2829999999999999</c:v>
                </c:pt>
                <c:pt idx="9">
                  <c:v>1.472</c:v>
                </c:pt>
                <c:pt idx="10">
                  <c:v>0.74</c:v>
                </c:pt>
                <c:pt idx="11">
                  <c:v>6.0459999999999994</c:v>
                </c:pt>
                <c:pt idx="12">
                  <c:v>3.4580000000000002</c:v>
                </c:pt>
                <c:pt idx="13">
                  <c:v>1.071</c:v>
                </c:pt>
                <c:pt idx="14">
                  <c:v>0.98</c:v>
                </c:pt>
                <c:pt idx="15">
                  <c:v>0.99</c:v>
                </c:pt>
                <c:pt idx="16">
                  <c:v>4.3369999999999997</c:v>
                </c:pt>
                <c:pt idx="17">
                  <c:v>22.695</c:v>
                </c:pt>
                <c:pt idx="18">
                  <c:v>24.167999999999999</c:v>
                </c:pt>
                <c:pt idx="19">
                  <c:v>14.573</c:v>
                </c:pt>
                <c:pt idx="20">
                  <c:v>25.085000000000001</c:v>
                </c:pt>
                <c:pt idx="21">
                  <c:v>32.462000000000003</c:v>
                </c:pt>
                <c:pt idx="22">
                  <c:v>30.073</c:v>
                </c:pt>
                <c:pt idx="23">
                  <c:v>30.495999999999999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57-40C3-BFA0-80E3183135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C57-40C3-BFA0-80E3183135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57-40C3-BFA0-80E3183135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57-40C3-BFA0-80E3183135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57-40C3-BFA0-80E3183135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C57-40C3-BFA0-80E3183135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C57-40C3-BFA0-80E3183135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0.3</c:v>
                </c:pt>
                <c:pt idx="1">
                  <c:v>23.9</c:v>
                </c:pt>
                <c:pt idx="2">
                  <c:v>25.1</c:v>
                </c:pt>
                <c:pt idx="3">
                  <c:v>27.5</c:v>
                </c:pt>
                <c:pt idx="4">
                  <c:v>23.6</c:v>
                </c:pt>
                <c:pt idx="5">
                  <c:v>0.2</c:v>
                </c:pt>
                <c:pt idx="6">
                  <c:v>0.3</c:v>
                </c:pt>
                <c:pt idx="7">
                  <c:v>0.9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79.5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25.2</c:v>
                </c:pt>
                <c:pt idx="23">
                  <c:v>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57-40C3-BFA0-80E3183135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6.6899999999999995</c:v>
                </c:pt>
                <c:pt idx="1">
                  <c:v>7.2859999999999996</c:v>
                </c:pt>
                <c:pt idx="2">
                  <c:v>7.32</c:v>
                </c:pt>
                <c:pt idx="3">
                  <c:v>7.218</c:v>
                </c:pt>
                <c:pt idx="4">
                  <c:v>7.343</c:v>
                </c:pt>
                <c:pt idx="5">
                  <c:v>6.0280000000000005</c:v>
                </c:pt>
                <c:pt idx="6">
                  <c:v>6.8979999999999997</c:v>
                </c:pt>
                <c:pt idx="7">
                  <c:v>14.09</c:v>
                </c:pt>
                <c:pt idx="8">
                  <c:v>18.881</c:v>
                </c:pt>
                <c:pt idx="9">
                  <c:v>88.221000000000004</c:v>
                </c:pt>
                <c:pt idx="10">
                  <c:v>211.32</c:v>
                </c:pt>
                <c:pt idx="11">
                  <c:v>114.81100000000001</c:v>
                </c:pt>
                <c:pt idx="12">
                  <c:v>101.27500000000001</c:v>
                </c:pt>
                <c:pt idx="13">
                  <c:v>186.95099999999999</c:v>
                </c:pt>
                <c:pt idx="14">
                  <c:v>127.18900000000001</c:v>
                </c:pt>
                <c:pt idx="15">
                  <c:v>19.472000000000001</c:v>
                </c:pt>
                <c:pt idx="16">
                  <c:v>0.46700000000000003</c:v>
                </c:pt>
                <c:pt idx="17">
                  <c:v>19.963999999999999</c:v>
                </c:pt>
                <c:pt idx="18">
                  <c:v>6.024</c:v>
                </c:pt>
                <c:pt idx="19">
                  <c:v>6.9610000000000003</c:v>
                </c:pt>
                <c:pt idx="20">
                  <c:v>6.25</c:v>
                </c:pt>
                <c:pt idx="21">
                  <c:v>6.2869999999999999</c:v>
                </c:pt>
                <c:pt idx="22">
                  <c:v>5.89</c:v>
                </c:pt>
                <c:pt idx="23">
                  <c:v>6.2889999999999997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57-40C3-BFA0-80E3183135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C57-40C3-BFA0-80E3183135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C57-40C3-BFA0-80E318313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67.05</c:v>
                </c:pt>
                <c:pt idx="1">
                  <c:v>64.959999999999994</c:v>
                </c:pt>
                <c:pt idx="2">
                  <c:v>64.09</c:v>
                </c:pt>
                <c:pt idx="3">
                  <c:v>64.069999999999993</c:v>
                </c:pt>
                <c:pt idx="4">
                  <c:v>63.88</c:v>
                </c:pt>
                <c:pt idx="5">
                  <c:v>86</c:v>
                </c:pt>
                <c:pt idx="6">
                  <c:v>111.19</c:v>
                </c:pt>
                <c:pt idx="7">
                  <c:v>128.15</c:v>
                </c:pt>
                <c:pt idx="8">
                  <c:v>0.02</c:v>
                </c:pt>
                <c:pt idx="9">
                  <c:v>2.62</c:v>
                </c:pt>
                <c:pt idx="10">
                  <c:v>1.04</c:v>
                </c:pt>
                <c:pt idx="11">
                  <c:v>-1.86</c:v>
                </c:pt>
                <c:pt idx="12">
                  <c:v>2.46</c:v>
                </c:pt>
                <c:pt idx="13">
                  <c:v>0.26</c:v>
                </c:pt>
                <c:pt idx="14">
                  <c:v>3</c:v>
                </c:pt>
                <c:pt idx="15">
                  <c:v>5.32</c:v>
                </c:pt>
                <c:pt idx="16">
                  <c:v>79.83</c:v>
                </c:pt>
                <c:pt idx="17">
                  <c:v>111.49</c:v>
                </c:pt>
                <c:pt idx="18">
                  <c:v>236.8</c:v>
                </c:pt>
                <c:pt idx="19">
                  <c:v>181.78</c:v>
                </c:pt>
                <c:pt idx="20">
                  <c:v>136.57</c:v>
                </c:pt>
                <c:pt idx="21">
                  <c:v>102.36</c:v>
                </c:pt>
                <c:pt idx="22">
                  <c:v>96.93</c:v>
                </c:pt>
                <c:pt idx="23">
                  <c:v>74.55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57-40C3-BFA0-80E318313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36.391999999999996</v>
      </c>
      <c r="C4" s="18">
        <v>51.823</v>
      </c>
      <c r="D4" s="18">
        <v>52.771999999999998</v>
      </c>
      <c r="E4" s="18">
        <v>58.023000000000003</v>
      </c>
      <c r="F4" s="18">
        <v>52.994</v>
      </c>
      <c r="G4" s="18">
        <v>33.841999999999992</v>
      </c>
      <c r="H4" s="18">
        <v>38.377000000000002</v>
      </c>
      <c r="I4" s="18">
        <v>65.820999999999998</v>
      </c>
      <c r="J4" s="18">
        <v>20.514000000000003</v>
      </c>
      <c r="K4" s="18">
        <v>199.703</v>
      </c>
      <c r="L4" s="18">
        <v>324.95999999999998</v>
      </c>
      <c r="M4" s="18">
        <v>134.62400000000002</v>
      </c>
      <c r="N4" s="18">
        <v>109.77300000000001</v>
      </c>
      <c r="O4" s="18">
        <v>192.91399999999999</v>
      </c>
      <c r="P4" s="18">
        <v>132.94999999999999</v>
      </c>
      <c r="Q4" s="18">
        <v>20.471999999999998</v>
      </c>
      <c r="R4" s="18">
        <v>86.623999999999995</v>
      </c>
      <c r="S4" s="18">
        <v>132.553</v>
      </c>
      <c r="T4" s="18">
        <v>72.045999999999992</v>
      </c>
      <c r="U4" s="18">
        <v>25.062999999999999</v>
      </c>
      <c r="V4" s="18">
        <v>43.462000000000003</v>
      </c>
      <c r="W4" s="18">
        <v>50.292999999999999</v>
      </c>
      <c r="X4" s="18">
        <v>71.224000000000004</v>
      </c>
      <c r="Y4" s="18">
        <v>59.488999999999997</v>
      </c>
      <c r="Z4" s="19"/>
      <c r="AA4" s="20">
        <f>SUM(B4:Z4)</f>
        <v>2066.7079999999996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67.05</v>
      </c>
      <c r="C7" s="28">
        <v>64.959999999999994</v>
      </c>
      <c r="D7" s="28">
        <v>64.09</v>
      </c>
      <c r="E7" s="28">
        <v>64.069999999999993</v>
      </c>
      <c r="F7" s="28">
        <v>63.88</v>
      </c>
      <c r="G7" s="28">
        <v>86</v>
      </c>
      <c r="H7" s="28">
        <v>111.19</v>
      </c>
      <c r="I7" s="28">
        <v>128.15</v>
      </c>
      <c r="J7" s="28">
        <v>0.02</v>
      </c>
      <c r="K7" s="28">
        <v>2.62</v>
      </c>
      <c r="L7" s="28">
        <v>1.04</v>
      </c>
      <c r="M7" s="28">
        <v>-1.86</v>
      </c>
      <c r="N7" s="28">
        <v>2.46</v>
      </c>
      <c r="O7" s="28">
        <v>0.26</v>
      </c>
      <c r="P7" s="28">
        <v>3</v>
      </c>
      <c r="Q7" s="28">
        <v>5.32</v>
      </c>
      <c r="R7" s="28">
        <v>79.83</v>
      </c>
      <c r="S7" s="28">
        <v>111.49</v>
      </c>
      <c r="T7" s="28">
        <v>236.8</v>
      </c>
      <c r="U7" s="28">
        <v>181.78</v>
      </c>
      <c r="V7" s="28">
        <v>136.57</v>
      </c>
      <c r="W7" s="28">
        <v>102.36</v>
      </c>
      <c r="X7" s="28">
        <v>96.93</v>
      </c>
      <c r="Y7" s="28">
        <v>74.55</v>
      </c>
      <c r="Z7" s="29"/>
      <c r="AA7" s="30">
        <f>IF(SUM(B7:Z7)&lt;&gt;0,AVERAGEIF(B7:Z7,"&lt;&gt;"""),"")</f>
        <v>70.106666666666669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36.061999999999998</v>
      </c>
      <c r="C12" s="52">
        <v>49.960999999999999</v>
      </c>
      <c r="D12" s="52">
        <v>0.48899999999999999</v>
      </c>
      <c r="E12" s="52">
        <v>56.869</v>
      </c>
      <c r="F12" s="52">
        <v>51.421999999999997</v>
      </c>
      <c r="G12" s="52">
        <v>33.214999999999996</v>
      </c>
      <c r="H12" s="52">
        <v>37.343000000000004</v>
      </c>
      <c r="I12" s="52"/>
      <c r="J12" s="52"/>
      <c r="K12" s="52">
        <v>175</v>
      </c>
      <c r="L12" s="52">
        <v>175</v>
      </c>
      <c r="M12" s="52"/>
      <c r="N12" s="52"/>
      <c r="O12" s="52"/>
      <c r="P12" s="52"/>
      <c r="Q12" s="52"/>
      <c r="R12" s="52"/>
      <c r="S12" s="52">
        <v>126.39099999999999</v>
      </c>
      <c r="T12" s="52">
        <v>52.176000000000002</v>
      </c>
      <c r="U12" s="52">
        <v>22.536000000000001</v>
      </c>
      <c r="V12" s="52">
        <v>40.707999999999998</v>
      </c>
      <c r="W12" s="52">
        <v>49.518000000000001</v>
      </c>
      <c r="X12" s="52">
        <v>64.751000000000005</v>
      </c>
      <c r="Y12" s="52">
        <v>59.043999999999997</v>
      </c>
      <c r="Z12" s="53"/>
      <c r="AA12" s="54">
        <f t="shared" si="0"/>
        <v>1030.4849999999999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0.33</v>
      </c>
      <c r="C14" s="57">
        <v>0.42399999999999999</v>
      </c>
      <c r="D14" s="57">
        <v>0.34100000000000003</v>
      </c>
      <c r="E14" s="57">
        <v>0.27700000000000002</v>
      </c>
      <c r="F14" s="57">
        <v>0.182</v>
      </c>
      <c r="G14" s="57">
        <v>0.14099999999999999</v>
      </c>
      <c r="H14" s="57">
        <v>4.1000000000000002E-2</v>
      </c>
      <c r="I14" s="57">
        <v>0.16700000000000001</v>
      </c>
      <c r="J14" s="57">
        <v>4.5579999999999998</v>
      </c>
      <c r="K14" s="57">
        <v>8.3149999999999995</v>
      </c>
      <c r="L14" s="57">
        <v>120.24</v>
      </c>
      <c r="M14" s="57">
        <v>110.92800000000001</v>
      </c>
      <c r="N14" s="57">
        <v>81.282000000000011</v>
      </c>
      <c r="O14" s="57">
        <v>125.79600000000001</v>
      </c>
      <c r="P14" s="57">
        <v>14.032999999999999</v>
      </c>
      <c r="Q14" s="57">
        <v>13.161</v>
      </c>
      <c r="R14" s="57"/>
      <c r="S14" s="57"/>
      <c r="T14" s="57">
        <v>19.058</v>
      </c>
      <c r="U14" s="57">
        <v>0.371</v>
      </c>
      <c r="V14" s="57">
        <v>0.499</v>
      </c>
      <c r="W14" s="57">
        <v>0.52500000000000002</v>
      </c>
      <c r="X14" s="57">
        <v>0.38800000000000001</v>
      </c>
      <c r="Y14" s="57">
        <v>0.19500000000000001</v>
      </c>
      <c r="Z14" s="58"/>
      <c r="AA14" s="59">
        <f t="shared" si="0"/>
        <v>501.25199999999995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36.391999999999996</v>
      </c>
      <c r="C16" s="62">
        <f t="shared" si="1"/>
        <v>50.384999999999998</v>
      </c>
      <c r="D16" s="62">
        <f t="shared" si="1"/>
        <v>0.83000000000000007</v>
      </c>
      <c r="E16" s="62">
        <f t="shared" si="1"/>
        <v>57.146000000000001</v>
      </c>
      <c r="F16" s="62">
        <f t="shared" si="1"/>
        <v>51.603999999999999</v>
      </c>
      <c r="G16" s="62">
        <f t="shared" si="1"/>
        <v>33.355999999999995</v>
      </c>
      <c r="H16" s="62">
        <f t="shared" si="1"/>
        <v>37.384</v>
      </c>
      <c r="I16" s="62">
        <f t="shared" si="1"/>
        <v>0.16700000000000001</v>
      </c>
      <c r="J16" s="62">
        <f t="shared" si="1"/>
        <v>4.5579999999999998</v>
      </c>
      <c r="K16" s="62">
        <f t="shared" si="1"/>
        <v>183.315</v>
      </c>
      <c r="L16" s="62">
        <f t="shared" si="1"/>
        <v>295.24</v>
      </c>
      <c r="M16" s="62">
        <f t="shared" si="1"/>
        <v>110.92800000000001</v>
      </c>
      <c r="N16" s="62">
        <f t="shared" si="1"/>
        <v>81.282000000000011</v>
      </c>
      <c r="O16" s="62">
        <f t="shared" si="1"/>
        <v>125.79600000000001</v>
      </c>
      <c r="P16" s="62">
        <f t="shared" si="1"/>
        <v>14.032999999999999</v>
      </c>
      <c r="Q16" s="62">
        <f t="shared" si="1"/>
        <v>13.161</v>
      </c>
      <c r="R16" s="62">
        <f t="shared" si="1"/>
        <v>0</v>
      </c>
      <c r="S16" s="62">
        <f t="shared" si="1"/>
        <v>126.39099999999999</v>
      </c>
      <c r="T16" s="62">
        <f t="shared" si="1"/>
        <v>71.234000000000009</v>
      </c>
      <c r="U16" s="62">
        <f t="shared" si="1"/>
        <v>22.907</v>
      </c>
      <c r="V16" s="62">
        <f t="shared" si="1"/>
        <v>41.207000000000001</v>
      </c>
      <c r="W16" s="62">
        <f t="shared" si="1"/>
        <v>50.042999999999999</v>
      </c>
      <c r="X16" s="62">
        <f t="shared" si="1"/>
        <v>65.13900000000001</v>
      </c>
      <c r="Y16" s="62">
        <f t="shared" si="1"/>
        <v>59.238999999999997</v>
      </c>
      <c r="Z16" s="63" t="str">
        <f t="shared" si="1"/>
        <v/>
      </c>
      <c r="AA16" s="64">
        <f>SUM(AA10:AA15)</f>
        <v>1531.7369999999999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50</v>
      </c>
      <c r="E19" s="72"/>
      <c r="F19" s="72"/>
      <c r="G19" s="72"/>
      <c r="H19" s="72"/>
      <c r="I19" s="72">
        <v>50</v>
      </c>
      <c r="J19" s="72">
        <v>5.0999999999999996</v>
      </c>
      <c r="K19" s="72">
        <v>5.0999999999999996</v>
      </c>
      <c r="L19" s="72">
        <v>7</v>
      </c>
      <c r="M19" s="72"/>
      <c r="N19" s="72">
        <v>7</v>
      </c>
      <c r="O19" s="72">
        <v>7</v>
      </c>
      <c r="P19" s="72">
        <v>7</v>
      </c>
      <c r="Q19" s="72">
        <v>5.0999999999999996</v>
      </c>
      <c r="R19" s="72">
        <v>5.0999999999999996</v>
      </c>
      <c r="S19" s="72">
        <v>5.0999999999999996</v>
      </c>
      <c r="T19" s="72"/>
      <c r="U19" s="72"/>
      <c r="V19" s="72"/>
      <c r="W19" s="72"/>
      <c r="X19" s="72">
        <v>5.0999999999999996</v>
      </c>
      <c r="Y19" s="72"/>
      <c r="Z19" s="73"/>
      <c r="AA19" s="74">
        <f t="shared" ref="AA19:AA25" si="2">SUM(B19:Z19)</f>
        <v>158.59999999999997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8.8190000000000008</v>
      </c>
      <c r="J20" s="77">
        <v>10.782</v>
      </c>
      <c r="K20" s="77">
        <v>11.288</v>
      </c>
      <c r="L20" s="77">
        <v>11.266</v>
      </c>
      <c r="M20" s="77">
        <v>11.656000000000001</v>
      </c>
      <c r="N20" s="77">
        <v>11.491</v>
      </c>
      <c r="O20" s="77">
        <v>11.318</v>
      </c>
      <c r="P20" s="77">
        <v>11.195</v>
      </c>
      <c r="Q20" s="77">
        <v>1.1419999999999999</v>
      </c>
      <c r="R20" s="77">
        <v>0.51800000000000002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89.474999999999994</v>
      </c>
    </row>
    <row r="21" spans="1:27" ht="24.95" customHeight="1" x14ac:dyDescent="0.2">
      <c r="A21" s="75" t="s">
        <v>16</v>
      </c>
      <c r="B21" s="80"/>
      <c r="C21" s="81">
        <v>1.4379999999999999</v>
      </c>
      <c r="D21" s="81">
        <v>1.9419999999999999</v>
      </c>
      <c r="E21" s="81">
        <v>0.877</v>
      </c>
      <c r="F21" s="81">
        <v>1.39</v>
      </c>
      <c r="G21" s="81">
        <v>0.48599999999999999</v>
      </c>
      <c r="H21" s="81">
        <v>0.99299999999999999</v>
      </c>
      <c r="I21" s="81">
        <v>6.835</v>
      </c>
      <c r="J21" s="81">
        <v>7.3999999999999996E-2</v>
      </c>
      <c r="K21" s="81"/>
      <c r="L21" s="81">
        <v>11.454000000000001</v>
      </c>
      <c r="M21" s="81">
        <v>12.04</v>
      </c>
      <c r="N21" s="81">
        <v>10</v>
      </c>
      <c r="O21" s="81">
        <v>10</v>
      </c>
      <c r="P21" s="81">
        <v>10.422000000000001</v>
      </c>
      <c r="Q21" s="81">
        <v>1.069</v>
      </c>
      <c r="R21" s="81">
        <v>1.206</v>
      </c>
      <c r="S21" s="81">
        <v>1.0620000000000001</v>
      </c>
      <c r="T21" s="81">
        <v>0.81200000000000006</v>
      </c>
      <c r="U21" s="81">
        <v>2.1560000000000001</v>
      </c>
      <c r="V21" s="81">
        <v>2.2549999999999999</v>
      </c>
      <c r="W21" s="81">
        <v>0.25</v>
      </c>
      <c r="X21" s="81">
        <v>0.98499999999999999</v>
      </c>
      <c r="Y21" s="81">
        <v>0.25</v>
      </c>
      <c r="Z21" s="78"/>
      <c r="AA21" s="79">
        <f t="shared" si="2"/>
        <v>77.995999999999995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1.4379999999999999</v>
      </c>
      <c r="D26" s="88">
        <f t="shared" si="3"/>
        <v>51.942</v>
      </c>
      <c r="E26" s="88">
        <f t="shared" si="3"/>
        <v>0.877</v>
      </c>
      <c r="F26" s="88">
        <f t="shared" si="3"/>
        <v>1.39</v>
      </c>
      <c r="G26" s="88">
        <f t="shared" si="3"/>
        <v>0.48599999999999999</v>
      </c>
      <c r="H26" s="88">
        <f t="shared" si="3"/>
        <v>0.99299999999999999</v>
      </c>
      <c r="I26" s="88">
        <f t="shared" si="3"/>
        <v>65.653999999999996</v>
      </c>
      <c r="J26" s="88">
        <f t="shared" si="3"/>
        <v>15.956</v>
      </c>
      <c r="K26" s="88">
        <f t="shared" si="3"/>
        <v>16.387999999999998</v>
      </c>
      <c r="L26" s="88">
        <f t="shared" si="3"/>
        <v>29.72</v>
      </c>
      <c r="M26" s="88">
        <f t="shared" si="3"/>
        <v>23.695999999999998</v>
      </c>
      <c r="N26" s="88">
        <f t="shared" si="3"/>
        <v>28.491</v>
      </c>
      <c r="O26" s="88">
        <f t="shared" si="3"/>
        <v>28.317999999999998</v>
      </c>
      <c r="P26" s="88">
        <f t="shared" si="3"/>
        <v>28.617000000000001</v>
      </c>
      <c r="Q26" s="88">
        <f t="shared" si="3"/>
        <v>7.3109999999999991</v>
      </c>
      <c r="R26" s="88">
        <f t="shared" si="3"/>
        <v>6.8239999999999998</v>
      </c>
      <c r="S26" s="88">
        <f t="shared" si="3"/>
        <v>6.1619999999999999</v>
      </c>
      <c r="T26" s="88">
        <f t="shared" si="3"/>
        <v>0.81200000000000006</v>
      </c>
      <c r="U26" s="88">
        <f t="shared" si="3"/>
        <v>2.1560000000000001</v>
      </c>
      <c r="V26" s="88">
        <f t="shared" si="3"/>
        <v>2.2549999999999999</v>
      </c>
      <c r="W26" s="88">
        <f t="shared" si="3"/>
        <v>0.25</v>
      </c>
      <c r="X26" s="88">
        <f t="shared" si="3"/>
        <v>6.085</v>
      </c>
      <c r="Y26" s="88">
        <f t="shared" si="3"/>
        <v>0.25</v>
      </c>
      <c r="Z26" s="89" t="str">
        <f t="shared" si="3"/>
        <v/>
      </c>
      <c r="AA26" s="90">
        <f>SUM(AA19:AA25)</f>
        <v>326.07099999999997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36.392000000000003</v>
      </c>
      <c r="C30" s="77">
        <v>51.823</v>
      </c>
      <c r="D30" s="77">
        <v>52.771999999999998</v>
      </c>
      <c r="E30" s="77">
        <v>58.023000000000003</v>
      </c>
      <c r="F30" s="77">
        <v>52.994</v>
      </c>
      <c r="G30" s="77">
        <v>33.841999999999999</v>
      </c>
      <c r="H30" s="77">
        <v>38.377000000000002</v>
      </c>
      <c r="I30" s="77">
        <v>65.820999999999998</v>
      </c>
      <c r="J30" s="77">
        <v>20.513999999999999</v>
      </c>
      <c r="K30" s="77">
        <v>199.703</v>
      </c>
      <c r="L30" s="77">
        <v>324.95999999999998</v>
      </c>
      <c r="M30" s="77">
        <v>134.624</v>
      </c>
      <c r="N30" s="77">
        <v>109.773</v>
      </c>
      <c r="O30" s="77">
        <v>154.114</v>
      </c>
      <c r="P30" s="77">
        <v>42.65</v>
      </c>
      <c r="Q30" s="77">
        <v>20.472000000000001</v>
      </c>
      <c r="R30" s="77">
        <v>6.8239999999999998</v>
      </c>
      <c r="S30" s="77">
        <v>132.553</v>
      </c>
      <c r="T30" s="77">
        <v>72.046000000000006</v>
      </c>
      <c r="U30" s="77">
        <v>25.062999999999999</v>
      </c>
      <c r="V30" s="77">
        <v>43.462000000000003</v>
      </c>
      <c r="W30" s="77">
        <v>50.292999999999999</v>
      </c>
      <c r="X30" s="77">
        <v>71.224000000000004</v>
      </c>
      <c r="Y30" s="77">
        <v>59.488999999999997</v>
      </c>
      <c r="Z30" s="78"/>
      <c r="AA30" s="79">
        <f>SUM(B30:Z30)</f>
        <v>1857.8080000000002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36.392000000000003</v>
      </c>
      <c r="C32" s="62">
        <f t="shared" ref="C32:Z32" si="4">IF(LEN(C$2)&gt;0,SUM(C29:C31),"")</f>
        <v>51.823</v>
      </c>
      <c r="D32" s="62">
        <f t="shared" si="4"/>
        <v>52.771999999999998</v>
      </c>
      <c r="E32" s="62">
        <f t="shared" si="4"/>
        <v>58.023000000000003</v>
      </c>
      <c r="F32" s="62">
        <f t="shared" si="4"/>
        <v>52.994</v>
      </c>
      <c r="G32" s="62">
        <f t="shared" si="4"/>
        <v>33.841999999999999</v>
      </c>
      <c r="H32" s="62">
        <f t="shared" si="4"/>
        <v>38.377000000000002</v>
      </c>
      <c r="I32" s="62">
        <f t="shared" si="4"/>
        <v>65.820999999999998</v>
      </c>
      <c r="J32" s="62">
        <f t="shared" si="4"/>
        <v>20.513999999999999</v>
      </c>
      <c r="K32" s="62">
        <f t="shared" si="4"/>
        <v>199.703</v>
      </c>
      <c r="L32" s="62">
        <f t="shared" si="4"/>
        <v>324.95999999999998</v>
      </c>
      <c r="M32" s="62">
        <f t="shared" si="4"/>
        <v>134.624</v>
      </c>
      <c r="N32" s="62">
        <f t="shared" si="4"/>
        <v>109.773</v>
      </c>
      <c r="O32" s="62">
        <f t="shared" si="4"/>
        <v>154.114</v>
      </c>
      <c r="P32" s="62">
        <f t="shared" si="4"/>
        <v>42.65</v>
      </c>
      <c r="Q32" s="62">
        <f t="shared" si="4"/>
        <v>20.472000000000001</v>
      </c>
      <c r="R32" s="62">
        <f t="shared" si="4"/>
        <v>6.8239999999999998</v>
      </c>
      <c r="S32" s="62">
        <f t="shared" si="4"/>
        <v>132.553</v>
      </c>
      <c r="T32" s="62">
        <f t="shared" si="4"/>
        <v>72.046000000000006</v>
      </c>
      <c r="U32" s="62">
        <f t="shared" si="4"/>
        <v>25.062999999999999</v>
      </c>
      <c r="V32" s="62">
        <f t="shared" si="4"/>
        <v>43.462000000000003</v>
      </c>
      <c r="W32" s="62">
        <f t="shared" si="4"/>
        <v>50.292999999999999</v>
      </c>
      <c r="X32" s="62">
        <f t="shared" si="4"/>
        <v>71.224000000000004</v>
      </c>
      <c r="Y32" s="62">
        <f t="shared" si="4"/>
        <v>59.488999999999997</v>
      </c>
      <c r="Z32" s="63" t="str">
        <f t="shared" si="4"/>
        <v/>
      </c>
      <c r="AA32" s="64">
        <f>SUM(AA29:AA31)</f>
        <v>1857.8080000000002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38.799999999999997</v>
      </c>
      <c r="P37" s="99">
        <v>90.3</v>
      </c>
      <c r="Q37" s="99"/>
      <c r="R37" s="99">
        <v>79.8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208.89999999999998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38.799999999999997</v>
      </c>
      <c r="P40" s="88">
        <f t="shared" si="6"/>
        <v>90.3</v>
      </c>
      <c r="Q40" s="88">
        <f t="shared" si="6"/>
        <v>0</v>
      </c>
      <c r="R40" s="88">
        <f t="shared" si="6"/>
        <v>79.8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208.89999999999998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38.799999999999997</v>
      </c>
      <c r="P45" s="99">
        <v>90.3</v>
      </c>
      <c r="Q45" s="99"/>
      <c r="R45" s="99">
        <v>79.8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208.89999999999998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38.799999999999997</v>
      </c>
      <c r="P49" s="88">
        <f t="shared" si="8"/>
        <v>90.3</v>
      </c>
      <c r="Q49" s="88">
        <f t="shared" si="8"/>
        <v>0</v>
      </c>
      <c r="R49" s="88">
        <f t="shared" si="8"/>
        <v>79.8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208.89999999999998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36.391999999999996</v>
      </c>
      <c r="C52" s="88">
        <f t="shared" si="10"/>
        <v>51.823</v>
      </c>
      <c r="D52" s="88">
        <f t="shared" si="10"/>
        <v>52.771999999999998</v>
      </c>
      <c r="E52" s="88">
        <f t="shared" si="10"/>
        <v>58.023000000000003</v>
      </c>
      <c r="F52" s="88">
        <f t="shared" si="10"/>
        <v>52.994</v>
      </c>
      <c r="G52" s="88">
        <f t="shared" si="10"/>
        <v>33.841999999999992</v>
      </c>
      <c r="H52" s="88">
        <f t="shared" si="10"/>
        <v>38.377000000000002</v>
      </c>
      <c r="I52" s="88">
        <f t="shared" si="10"/>
        <v>65.820999999999998</v>
      </c>
      <c r="J52" s="88">
        <f t="shared" si="10"/>
        <v>20.513999999999999</v>
      </c>
      <c r="K52" s="88">
        <f t="shared" si="10"/>
        <v>199.703</v>
      </c>
      <c r="L52" s="88">
        <f t="shared" si="10"/>
        <v>324.96000000000004</v>
      </c>
      <c r="M52" s="88">
        <f t="shared" si="10"/>
        <v>134.62400000000002</v>
      </c>
      <c r="N52" s="88">
        <f t="shared" si="10"/>
        <v>109.77300000000001</v>
      </c>
      <c r="O52" s="88">
        <f t="shared" si="10"/>
        <v>192.91399999999999</v>
      </c>
      <c r="P52" s="88">
        <f t="shared" si="10"/>
        <v>132.94999999999999</v>
      </c>
      <c r="Q52" s="88">
        <f t="shared" si="10"/>
        <v>20.471999999999998</v>
      </c>
      <c r="R52" s="88">
        <f t="shared" si="10"/>
        <v>86.623999999999995</v>
      </c>
      <c r="S52" s="88">
        <f t="shared" si="10"/>
        <v>132.553</v>
      </c>
      <c r="T52" s="88">
        <f t="shared" si="10"/>
        <v>72.046000000000006</v>
      </c>
      <c r="U52" s="88">
        <f t="shared" si="10"/>
        <v>25.062999999999999</v>
      </c>
      <c r="V52" s="88">
        <f t="shared" si="10"/>
        <v>43.462000000000003</v>
      </c>
      <c r="W52" s="88">
        <f t="shared" si="10"/>
        <v>50.292999999999999</v>
      </c>
      <c r="X52" s="88">
        <f t="shared" si="10"/>
        <v>71.224000000000004</v>
      </c>
      <c r="Y52" s="88">
        <f t="shared" si="10"/>
        <v>59.488999999999997</v>
      </c>
      <c r="Z52" s="89" t="str">
        <f t="shared" si="10"/>
        <v/>
      </c>
      <c r="AA52" s="104">
        <f>SUM(B52:Z52)</f>
        <v>2066.7079999999996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36.392000000000003</v>
      </c>
      <c r="C4" s="18">
        <v>51.837000000000003</v>
      </c>
      <c r="D4" s="18">
        <v>52.817000000000007</v>
      </c>
      <c r="E4" s="18">
        <v>57.980000000000004</v>
      </c>
      <c r="F4" s="18">
        <v>52.980999999999995</v>
      </c>
      <c r="G4" s="18">
        <v>33.82</v>
      </c>
      <c r="H4" s="18">
        <v>38.376999999999995</v>
      </c>
      <c r="I4" s="18">
        <v>65.820999999999998</v>
      </c>
      <c r="J4" s="18">
        <v>20.513999999999999</v>
      </c>
      <c r="K4" s="18">
        <v>199.703</v>
      </c>
      <c r="L4" s="18">
        <v>324.95999999999998</v>
      </c>
      <c r="M4" s="18">
        <v>134.624</v>
      </c>
      <c r="N4" s="18">
        <v>109.77300000000001</v>
      </c>
      <c r="O4" s="18">
        <v>192.94200000000001</v>
      </c>
      <c r="P4" s="18">
        <v>132.97999999999999</v>
      </c>
      <c r="Q4" s="18">
        <v>20.472000000000001</v>
      </c>
      <c r="R4" s="18">
        <v>86.582999999999998</v>
      </c>
      <c r="S4" s="18">
        <v>132.56100000000001</v>
      </c>
      <c r="T4" s="18">
        <v>72.045999999999992</v>
      </c>
      <c r="U4" s="18">
        <v>25.063000000000002</v>
      </c>
      <c r="V4" s="18">
        <v>43.462000000000003</v>
      </c>
      <c r="W4" s="18">
        <v>50.292999999999999</v>
      </c>
      <c r="X4" s="18">
        <v>71.199999999999989</v>
      </c>
      <c r="Y4" s="18">
        <v>59.474000000000004</v>
      </c>
      <c r="Z4" s="19"/>
      <c r="AA4" s="20">
        <f>SUM(B4:Z4)</f>
        <v>2066.6750000000002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67.05</v>
      </c>
      <c r="C7" s="28">
        <v>64.959999999999994</v>
      </c>
      <c r="D7" s="28">
        <v>64.09</v>
      </c>
      <c r="E7" s="28">
        <v>64.069999999999993</v>
      </c>
      <c r="F7" s="28">
        <v>63.88</v>
      </c>
      <c r="G7" s="28">
        <v>86</v>
      </c>
      <c r="H7" s="28">
        <v>111.19</v>
      </c>
      <c r="I7" s="28">
        <v>128.15</v>
      </c>
      <c r="J7" s="28">
        <v>0.02</v>
      </c>
      <c r="K7" s="28">
        <v>2.62</v>
      </c>
      <c r="L7" s="28">
        <v>1.04</v>
      </c>
      <c r="M7" s="28">
        <v>-1.86</v>
      </c>
      <c r="N7" s="28">
        <v>2.46</v>
      </c>
      <c r="O7" s="28">
        <v>0.26</v>
      </c>
      <c r="P7" s="28">
        <v>3</v>
      </c>
      <c r="Q7" s="28">
        <v>5.32</v>
      </c>
      <c r="R7" s="28">
        <v>79.83</v>
      </c>
      <c r="S7" s="28">
        <v>111.49</v>
      </c>
      <c r="T7" s="28">
        <v>236.8</v>
      </c>
      <c r="U7" s="28">
        <v>181.78</v>
      </c>
      <c r="V7" s="28">
        <v>136.57</v>
      </c>
      <c r="W7" s="28">
        <v>102.36</v>
      </c>
      <c r="X7" s="28">
        <v>96.93</v>
      </c>
      <c r="Y7" s="28">
        <v>74.55</v>
      </c>
      <c r="Z7" s="29"/>
      <c r="AA7" s="30">
        <f>IF(SUM(B7:Z7)&lt;&gt;0,AVERAGEIF(B7:Z7,"&lt;&gt;"""),"")</f>
        <v>70.106666666666669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6.6899999999999995</v>
      </c>
      <c r="C14" s="57">
        <v>7.2859999999999996</v>
      </c>
      <c r="D14" s="57">
        <v>7.32</v>
      </c>
      <c r="E14" s="57">
        <v>7.218</v>
      </c>
      <c r="F14" s="57">
        <v>7.343</v>
      </c>
      <c r="G14" s="57">
        <v>6.0280000000000005</v>
      </c>
      <c r="H14" s="57">
        <v>6.8979999999999997</v>
      </c>
      <c r="I14" s="57">
        <v>14.09</v>
      </c>
      <c r="J14" s="57">
        <v>18.881</v>
      </c>
      <c r="K14" s="57">
        <v>88.221000000000004</v>
      </c>
      <c r="L14" s="57">
        <v>211.32</v>
      </c>
      <c r="M14" s="57">
        <v>114.81100000000001</v>
      </c>
      <c r="N14" s="57">
        <v>101.27500000000001</v>
      </c>
      <c r="O14" s="57">
        <v>186.95099999999999</v>
      </c>
      <c r="P14" s="57">
        <v>127.18900000000001</v>
      </c>
      <c r="Q14" s="57">
        <v>19.472000000000001</v>
      </c>
      <c r="R14" s="57">
        <v>0.46700000000000003</v>
      </c>
      <c r="S14" s="57">
        <v>19.963999999999999</v>
      </c>
      <c r="T14" s="57">
        <v>6.024</v>
      </c>
      <c r="U14" s="57">
        <v>6.9610000000000003</v>
      </c>
      <c r="V14" s="57">
        <v>6.25</v>
      </c>
      <c r="W14" s="57">
        <v>6.2869999999999999</v>
      </c>
      <c r="X14" s="57">
        <v>5.89</v>
      </c>
      <c r="Y14" s="57">
        <v>6.2889999999999997</v>
      </c>
      <c r="Z14" s="58"/>
      <c r="AA14" s="59">
        <f t="shared" si="0"/>
        <v>989.125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6.6899999999999995</v>
      </c>
      <c r="C16" s="62">
        <f t="shared" ref="C16:Z16" si="1">IF(LEN(C$2)&gt;0,SUM(C10:C15),"")</f>
        <v>7.2859999999999996</v>
      </c>
      <c r="D16" s="62">
        <f t="shared" si="1"/>
        <v>7.32</v>
      </c>
      <c r="E16" s="62">
        <f t="shared" si="1"/>
        <v>7.218</v>
      </c>
      <c r="F16" s="62">
        <f t="shared" si="1"/>
        <v>7.343</v>
      </c>
      <c r="G16" s="62">
        <f t="shared" si="1"/>
        <v>6.0280000000000005</v>
      </c>
      <c r="H16" s="62">
        <f t="shared" si="1"/>
        <v>6.8979999999999997</v>
      </c>
      <c r="I16" s="62">
        <f t="shared" si="1"/>
        <v>14.09</v>
      </c>
      <c r="J16" s="62">
        <f t="shared" si="1"/>
        <v>18.881</v>
      </c>
      <c r="K16" s="62">
        <f t="shared" si="1"/>
        <v>88.221000000000004</v>
      </c>
      <c r="L16" s="62">
        <f t="shared" si="1"/>
        <v>211.32</v>
      </c>
      <c r="M16" s="62">
        <f t="shared" si="1"/>
        <v>114.81100000000001</v>
      </c>
      <c r="N16" s="62">
        <f t="shared" si="1"/>
        <v>101.27500000000001</v>
      </c>
      <c r="O16" s="62">
        <f t="shared" si="1"/>
        <v>186.95099999999999</v>
      </c>
      <c r="P16" s="62">
        <f t="shared" si="1"/>
        <v>127.18900000000001</v>
      </c>
      <c r="Q16" s="62">
        <f t="shared" si="1"/>
        <v>19.472000000000001</v>
      </c>
      <c r="R16" s="62">
        <f t="shared" si="1"/>
        <v>0.46700000000000003</v>
      </c>
      <c r="S16" s="62">
        <f t="shared" si="1"/>
        <v>19.963999999999999</v>
      </c>
      <c r="T16" s="62">
        <f t="shared" si="1"/>
        <v>6.024</v>
      </c>
      <c r="U16" s="62">
        <f t="shared" si="1"/>
        <v>6.9610000000000003</v>
      </c>
      <c r="V16" s="62">
        <f t="shared" si="1"/>
        <v>6.25</v>
      </c>
      <c r="W16" s="62">
        <f t="shared" si="1"/>
        <v>6.2869999999999999</v>
      </c>
      <c r="X16" s="62">
        <f t="shared" si="1"/>
        <v>5.89</v>
      </c>
      <c r="Y16" s="62">
        <f t="shared" si="1"/>
        <v>6.2889999999999997</v>
      </c>
      <c r="Z16" s="63" t="str">
        <f t="shared" si="1"/>
        <v/>
      </c>
      <c r="AA16" s="64">
        <f>SUM(AA10:AA15)</f>
        <v>989.125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2.9</v>
      </c>
      <c r="M19" s="72">
        <v>5.1999999999999993</v>
      </c>
      <c r="N19" s="72">
        <v>5</v>
      </c>
      <c r="O19" s="72">
        <v>4.9000000000000004</v>
      </c>
      <c r="P19" s="72">
        <v>4.8010000000000002</v>
      </c>
      <c r="Q19" s="72"/>
      <c r="R19" s="72">
        <v>75</v>
      </c>
      <c r="S19" s="72"/>
      <c r="T19" s="72">
        <v>28</v>
      </c>
      <c r="U19" s="72"/>
      <c r="V19" s="72"/>
      <c r="W19" s="72"/>
      <c r="X19" s="72"/>
      <c r="Y19" s="72"/>
      <c r="Z19" s="73"/>
      <c r="AA19" s="74">
        <f t="shared" ref="AA19:AA25" si="2">SUM(B19:Z19)</f>
        <v>125.801</v>
      </c>
    </row>
    <row r="20" spans="1:27" ht="24.95" customHeight="1" x14ac:dyDescent="0.2">
      <c r="A20" s="75" t="s">
        <v>15</v>
      </c>
      <c r="B20" s="76">
        <v>10.904999999999999</v>
      </c>
      <c r="C20" s="77">
        <v>10.71</v>
      </c>
      <c r="D20" s="77">
        <v>10.646999999999998</v>
      </c>
      <c r="E20" s="77">
        <v>10.806000000000001</v>
      </c>
      <c r="F20" s="77">
        <v>11.175999999999998</v>
      </c>
      <c r="G20" s="77">
        <v>11.744</v>
      </c>
      <c r="H20" s="77">
        <v>12.677</v>
      </c>
      <c r="I20" s="77">
        <v>22.218</v>
      </c>
      <c r="J20" s="77">
        <v>0.35000000000000003</v>
      </c>
      <c r="K20" s="77">
        <v>0.01</v>
      </c>
      <c r="L20" s="77"/>
      <c r="M20" s="77">
        <v>8.5670000000000002</v>
      </c>
      <c r="N20" s="77">
        <v>0.04</v>
      </c>
      <c r="O20" s="77">
        <v>0.02</v>
      </c>
      <c r="P20" s="77">
        <v>0.01</v>
      </c>
      <c r="Q20" s="77">
        <v>0.01</v>
      </c>
      <c r="R20" s="77">
        <v>6.7789999999999999</v>
      </c>
      <c r="S20" s="77">
        <v>10.401999999999999</v>
      </c>
      <c r="T20" s="77">
        <v>13.854000000000001</v>
      </c>
      <c r="U20" s="77">
        <v>3.5289999999999999</v>
      </c>
      <c r="V20" s="77">
        <v>12.127000000000001</v>
      </c>
      <c r="W20" s="77">
        <v>11.544</v>
      </c>
      <c r="X20" s="77">
        <v>10.036999999999999</v>
      </c>
      <c r="Y20" s="77">
        <v>4.3889999999999993</v>
      </c>
      <c r="Z20" s="78"/>
      <c r="AA20" s="79">
        <f t="shared" si="2"/>
        <v>182.55100000000004</v>
      </c>
    </row>
    <row r="21" spans="1:27" ht="24.95" customHeight="1" x14ac:dyDescent="0.2">
      <c r="A21" s="75" t="s">
        <v>16</v>
      </c>
      <c r="B21" s="80">
        <v>18.497</v>
      </c>
      <c r="C21" s="81">
        <v>9.9409999999999989</v>
      </c>
      <c r="D21" s="81">
        <v>9.75</v>
      </c>
      <c r="E21" s="81">
        <v>12.456000000000001</v>
      </c>
      <c r="F21" s="81">
        <v>10.862000000000002</v>
      </c>
      <c r="G21" s="81">
        <v>15.847999999999999</v>
      </c>
      <c r="H21" s="81">
        <v>18.502000000000002</v>
      </c>
      <c r="I21" s="81">
        <v>28.613</v>
      </c>
      <c r="J21" s="81">
        <v>1.2829999999999999</v>
      </c>
      <c r="K21" s="81">
        <v>1.472</v>
      </c>
      <c r="L21" s="81">
        <v>0.74</v>
      </c>
      <c r="M21" s="81">
        <v>6.0459999999999994</v>
      </c>
      <c r="N21" s="81">
        <v>3.4580000000000002</v>
      </c>
      <c r="O21" s="81">
        <v>1.071</v>
      </c>
      <c r="P21" s="81">
        <v>0.98</v>
      </c>
      <c r="Q21" s="81">
        <v>0.99</v>
      </c>
      <c r="R21" s="81">
        <v>4.3369999999999997</v>
      </c>
      <c r="S21" s="81">
        <v>22.695</v>
      </c>
      <c r="T21" s="81">
        <v>24.167999999999999</v>
      </c>
      <c r="U21" s="81">
        <v>14.573</v>
      </c>
      <c r="V21" s="81">
        <v>25.085000000000001</v>
      </c>
      <c r="W21" s="81">
        <v>32.462000000000003</v>
      </c>
      <c r="X21" s="81">
        <v>30.073</v>
      </c>
      <c r="Y21" s="81">
        <v>30.495999999999999</v>
      </c>
      <c r="Z21" s="78"/>
      <c r="AA21" s="79">
        <f t="shared" si="2"/>
        <v>324.39799999999997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29.402000000000001</v>
      </c>
      <c r="C26" s="88">
        <f t="shared" ref="C26:Z26" si="3">IF(LEN(C$2)&gt;0,SUM(C19:C25),"")</f>
        <v>20.651</v>
      </c>
      <c r="D26" s="88">
        <f t="shared" si="3"/>
        <v>20.396999999999998</v>
      </c>
      <c r="E26" s="88">
        <f t="shared" si="3"/>
        <v>23.262</v>
      </c>
      <c r="F26" s="88">
        <f t="shared" si="3"/>
        <v>22.038</v>
      </c>
      <c r="G26" s="88">
        <f t="shared" si="3"/>
        <v>27.591999999999999</v>
      </c>
      <c r="H26" s="88">
        <f t="shared" si="3"/>
        <v>31.179000000000002</v>
      </c>
      <c r="I26" s="88">
        <f t="shared" si="3"/>
        <v>50.831000000000003</v>
      </c>
      <c r="J26" s="88">
        <f t="shared" si="3"/>
        <v>1.633</v>
      </c>
      <c r="K26" s="88">
        <f t="shared" si="3"/>
        <v>111.482</v>
      </c>
      <c r="L26" s="88">
        <f t="shared" si="3"/>
        <v>113.64</v>
      </c>
      <c r="M26" s="88">
        <f t="shared" si="3"/>
        <v>19.812999999999999</v>
      </c>
      <c r="N26" s="88">
        <f t="shared" si="3"/>
        <v>8.4980000000000011</v>
      </c>
      <c r="O26" s="88">
        <f t="shared" si="3"/>
        <v>5.9909999999999997</v>
      </c>
      <c r="P26" s="88">
        <f t="shared" si="3"/>
        <v>5.7910000000000004</v>
      </c>
      <c r="Q26" s="88">
        <f t="shared" si="3"/>
        <v>1</v>
      </c>
      <c r="R26" s="88">
        <f t="shared" si="3"/>
        <v>86.116</v>
      </c>
      <c r="S26" s="88">
        <f t="shared" si="3"/>
        <v>33.097000000000001</v>
      </c>
      <c r="T26" s="88">
        <f t="shared" si="3"/>
        <v>66.021999999999991</v>
      </c>
      <c r="U26" s="88">
        <f t="shared" si="3"/>
        <v>18.102</v>
      </c>
      <c r="V26" s="88">
        <f t="shared" si="3"/>
        <v>37.212000000000003</v>
      </c>
      <c r="W26" s="88">
        <f t="shared" si="3"/>
        <v>44.006</v>
      </c>
      <c r="X26" s="88">
        <f t="shared" si="3"/>
        <v>40.11</v>
      </c>
      <c r="Y26" s="88">
        <f t="shared" si="3"/>
        <v>34.884999999999998</v>
      </c>
      <c r="Z26" s="89" t="str">
        <f t="shared" si="3"/>
        <v/>
      </c>
      <c r="AA26" s="90">
        <f>SUM(AA19:AA25)</f>
        <v>852.75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36.091999999999999</v>
      </c>
      <c r="C30" s="77">
        <v>27.937000000000001</v>
      </c>
      <c r="D30" s="77">
        <v>27.716999999999999</v>
      </c>
      <c r="E30" s="77">
        <v>30.48</v>
      </c>
      <c r="F30" s="77">
        <v>29.381</v>
      </c>
      <c r="G30" s="77">
        <v>33.619999999999997</v>
      </c>
      <c r="H30" s="77">
        <v>38.076999999999998</v>
      </c>
      <c r="I30" s="77">
        <v>64.921000000000006</v>
      </c>
      <c r="J30" s="77">
        <v>20.513999999999999</v>
      </c>
      <c r="K30" s="77">
        <v>199.703</v>
      </c>
      <c r="L30" s="77">
        <v>324.95999999999998</v>
      </c>
      <c r="M30" s="77">
        <v>134.624</v>
      </c>
      <c r="N30" s="77">
        <v>109.773</v>
      </c>
      <c r="O30" s="77">
        <v>192.94200000000001</v>
      </c>
      <c r="P30" s="77">
        <v>132.97999999999999</v>
      </c>
      <c r="Q30" s="77">
        <v>20.472000000000001</v>
      </c>
      <c r="R30" s="77">
        <v>86.582999999999998</v>
      </c>
      <c r="S30" s="77">
        <v>53.061</v>
      </c>
      <c r="T30" s="77">
        <v>72.046000000000006</v>
      </c>
      <c r="U30" s="77">
        <v>25.062999999999999</v>
      </c>
      <c r="V30" s="77">
        <v>43.462000000000003</v>
      </c>
      <c r="W30" s="77">
        <v>50.292999999999999</v>
      </c>
      <c r="X30" s="77">
        <v>46</v>
      </c>
      <c r="Y30" s="77">
        <v>41.173999999999999</v>
      </c>
      <c r="Z30" s="78"/>
      <c r="AA30" s="79">
        <f>SUM(B30:Z30)</f>
        <v>1841.875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36.091999999999999</v>
      </c>
      <c r="C32" s="62">
        <f t="shared" ref="C32:Z32" si="4">IF(LEN(C$2)&gt;0,SUM(C29:C31),"")</f>
        <v>27.937000000000001</v>
      </c>
      <c r="D32" s="62">
        <f t="shared" si="4"/>
        <v>27.716999999999999</v>
      </c>
      <c r="E32" s="62">
        <f t="shared" si="4"/>
        <v>30.48</v>
      </c>
      <c r="F32" s="62">
        <f t="shared" si="4"/>
        <v>29.381</v>
      </c>
      <c r="G32" s="62">
        <f t="shared" si="4"/>
        <v>33.619999999999997</v>
      </c>
      <c r="H32" s="62">
        <f t="shared" si="4"/>
        <v>38.076999999999998</v>
      </c>
      <c r="I32" s="62">
        <f t="shared" si="4"/>
        <v>64.921000000000006</v>
      </c>
      <c r="J32" s="62">
        <f t="shared" si="4"/>
        <v>20.513999999999999</v>
      </c>
      <c r="K32" s="62">
        <f t="shared" si="4"/>
        <v>199.703</v>
      </c>
      <c r="L32" s="62">
        <f t="shared" si="4"/>
        <v>324.95999999999998</v>
      </c>
      <c r="M32" s="62">
        <f t="shared" si="4"/>
        <v>134.624</v>
      </c>
      <c r="N32" s="62">
        <f t="shared" si="4"/>
        <v>109.773</v>
      </c>
      <c r="O32" s="62">
        <f t="shared" si="4"/>
        <v>192.94200000000001</v>
      </c>
      <c r="P32" s="62">
        <f t="shared" si="4"/>
        <v>132.97999999999999</v>
      </c>
      <c r="Q32" s="62">
        <f t="shared" si="4"/>
        <v>20.472000000000001</v>
      </c>
      <c r="R32" s="62">
        <f t="shared" si="4"/>
        <v>86.582999999999998</v>
      </c>
      <c r="S32" s="62">
        <f t="shared" si="4"/>
        <v>53.061</v>
      </c>
      <c r="T32" s="62">
        <f t="shared" si="4"/>
        <v>72.046000000000006</v>
      </c>
      <c r="U32" s="62">
        <f t="shared" si="4"/>
        <v>25.062999999999999</v>
      </c>
      <c r="V32" s="62">
        <f t="shared" si="4"/>
        <v>43.462000000000003</v>
      </c>
      <c r="W32" s="62">
        <f t="shared" si="4"/>
        <v>50.292999999999999</v>
      </c>
      <c r="X32" s="62">
        <f t="shared" si="4"/>
        <v>46</v>
      </c>
      <c r="Y32" s="62">
        <f t="shared" si="4"/>
        <v>41.173999999999999</v>
      </c>
      <c r="Z32" s="63" t="str">
        <f t="shared" si="4"/>
        <v/>
      </c>
      <c r="AA32" s="64">
        <f>SUM(AA29:AA31)</f>
        <v>1841.875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0.3</v>
      </c>
      <c r="C37" s="99">
        <v>23.9</v>
      </c>
      <c r="D37" s="99">
        <v>25.1</v>
      </c>
      <c r="E37" s="99">
        <v>27.5</v>
      </c>
      <c r="F37" s="99">
        <v>23.6</v>
      </c>
      <c r="G37" s="99">
        <v>0.2</v>
      </c>
      <c r="H37" s="99">
        <v>0.3</v>
      </c>
      <c r="I37" s="99">
        <v>0.9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79.5</v>
      </c>
      <c r="T37" s="99"/>
      <c r="U37" s="99"/>
      <c r="V37" s="99"/>
      <c r="W37" s="99"/>
      <c r="X37" s="99">
        <v>25.2</v>
      </c>
      <c r="Y37" s="99">
        <v>18.3</v>
      </c>
      <c r="Z37" s="100"/>
      <c r="AA37" s="79">
        <f t="shared" si="5"/>
        <v>224.8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0.3</v>
      </c>
      <c r="C40" s="88">
        <f t="shared" ref="C40:Z40" si="6">IF(LEN(C$2)&gt;0,SUM(C35:C39),"")</f>
        <v>23.9</v>
      </c>
      <c r="D40" s="88">
        <f t="shared" si="6"/>
        <v>25.1</v>
      </c>
      <c r="E40" s="88">
        <f t="shared" si="6"/>
        <v>27.5</v>
      </c>
      <c r="F40" s="88">
        <f t="shared" si="6"/>
        <v>23.6</v>
      </c>
      <c r="G40" s="88">
        <f t="shared" si="6"/>
        <v>0.2</v>
      </c>
      <c r="H40" s="88">
        <f t="shared" si="6"/>
        <v>0.3</v>
      </c>
      <c r="I40" s="88">
        <f t="shared" si="6"/>
        <v>0.9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79.5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25.2</v>
      </c>
      <c r="Y40" s="88">
        <f t="shared" si="6"/>
        <v>18.3</v>
      </c>
      <c r="Z40" s="89" t="str">
        <f t="shared" si="6"/>
        <v/>
      </c>
      <c r="AA40" s="90">
        <f t="shared" si="5"/>
        <v>224.8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0.3</v>
      </c>
      <c r="C45" s="99">
        <v>23.9</v>
      </c>
      <c r="D45" s="99">
        <v>25.1</v>
      </c>
      <c r="E45" s="99">
        <v>27.5</v>
      </c>
      <c r="F45" s="99">
        <v>23.6</v>
      </c>
      <c r="G45" s="99">
        <v>0.2</v>
      </c>
      <c r="H45" s="99">
        <v>0.3</v>
      </c>
      <c r="I45" s="99">
        <v>0.9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79.5</v>
      </c>
      <c r="T45" s="99"/>
      <c r="U45" s="99"/>
      <c r="V45" s="99"/>
      <c r="W45" s="99"/>
      <c r="X45" s="99">
        <v>25.2</v>
      </c>
      <c r="Y45" s="99">
        <v>18.3</v>
      </c>
      <c r="Z45" s="100"/>
      <c r="AA45" s="79">
        <f t="shared" si="7"/>
        <v>224.8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0.3</v>
      </c>
      <c r="C49" s="88">
        <f t="shared" ref="C49:Z49" si="8">IF(LEN(C$2)&gt;0,SUM(C43:C48),"")</f>
        <v>23.9</v>
      </c>
      <c r="D49" s="88">
        <f t="shared" si="8"/>
        <v>25.1</v>
      </c>
      <c r="E49" s="88">
        <f t="shared" si="8"/>
        <v>27.5</v>
      </c>
      <c r="F49" s="88">
        <f t="shared" si="8"/>
        <v>23.6</v>
      </c>
      <c r="G49" s="88">
        <f t="shared" si="8"/>
        <v>0.2</v>
      </c>
      <c r="H49" s="88">
        <f t="shared" si="8"/>
        <v>0.3</v>
      </c>
      <c r="I49" s="88">
        <f t="shared" si="8"/>
        <v>0.9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79.5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25.2</v>
      </c>
      <c r="Y49" s="88">
        <f t="shared" si="8"/>
        <v>18.3</v>
      </c>
      <c r="Z49" s="89" t="str">
        <f t="shared" si="8"/>
        <v/>
      </c>
      <c r="AA49" s="90">
        <f t="shared" si="7"/>
        <v>224.8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36.391999999999996</v>
      </c>
      <c r="C52" s="88">
        <f t="shared" ref="C52:Z52" si="10">IF(LEN(C$2)&gt;0,SUM(C10:C15)+C26+C40,"")</f>
        <v>51.836999999999996</v>
      </c>
      <c r="D52" s="88">
        <f t="shared" si="10"/>
        <v>52.817</v>
      </c>
      <c r="E52" s="88">
        <f t="shared" si="10"/>
        <v>57.980000000000004</v>
      </c>
      <c r="F52" s="88">
        <f t="shared" si="10"/>
        <v>52.981000000000002</v>
      </c>
      <c r="G52" s="88">
        <f t="shared" si="10"/>
        <v>33.82</v>
      </c>
      <c r="H52" s="88">
        <f t="shared" si="10"/>
        <v>38.376999999999995</v>
      </c>
      <c r="I52" s="88">
        <f t="shared" si="10"/>
        <v>65.821000000000012</v>
      </c>
      <c r="J52" s="88">
        <f t="shared" si="10"/>
        <v>20.513999999999999</v>
      </c>
      <c r="K52" s="88">
        <f t="shared" si="10"/>
        <v>199.703</v>
      </c>
      <c r="L52" s="88">
        <f t="shared" si="10"/>
        <v>324.95999999999998</v>
      </c>
      <c r="M52" s="88">
        <f t="shared" si="10"/>
        <v>134.624</v>
      </c>
      <c r="N52" s="88">
        <f t="shared" si="10"/>
        <v>109.77300000000001</v>
      </c>
      <c r="O52" s="88">
        <f t="shared" si="10"/>
        <v>192.94200000000001</v>
      </c>
      <c r="P52" s="88">
        <f t="shared" si="10"/>
        <v>132.98000000000002</v>
      </c>
      <c r="Q52" s="88">
        <f t="shared" si="10"/>
        <v>20.472000000000001</v>
      </c>
      <c r="R52" s="88">
        <f t="shared" si="10"/>
        <v>86.582999999999998</v>
      </c>
      <c r="S52" s="88">
        <f t="shared" si="10"/>
        <v>132.56100000000001</v>
      </c>
      <c r="T52" s="88">
        <f t="shared" si="10"/>
        <v>72.045999999999992</v>
      </c>
      <c r="U52" s="88">
        <f t="shared" si="10"/>
        <v>25.063000000000002</v>
      </c>
      <c r="V52" s="88">
        <f t="shared" si="10"/>
        <v>43.462000000000003</v>
      </c>
      <c r="W52" s="88">
        <f t="shared" si="10"/>
        <v>50.292999999999999</v>
      </c>
      <c r="X52" s="88">
        <f t="shared" si="10"/>
        <v>71.2</v>
      </c>
      <c r="Y52" s="88">
        <f t="shared" si="10"/>
        <v>59.474000000000004</v>
      </c>
      <c r="Z52" s="89" t="str">
        <f t="shared" si="10"/>
        <v/>
      </c>
      <c r="AA52" s="104">
        <f>SUM(B52:Z52)</f>
        <v>2066.6750000000002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0.3</v>
      </c>
      <c r="C4" s="18">
        <v>23.9</v>
      </c>
      <c r="D4" s="18">
        <v>25.1</v>
      </c>
      <c r="E4" s="18">
        <v>27.5</v>
      </c>
      <c r="F4" s="18">
        <v>23.6</v>
      </c>
      <c r="G4" s="18">
        <v>0.2</v>
      </c>
      <c r="H4" s="18">
        <v>0.3</v>
      </c>
      <c r="I4" s="18">
        <v>0.9</v>
      </c>
      <c r="J4" s="18"/>
      <c r="K4" s="18"/>
      <c r="L4" s="18"/>
      <c r="M4" s="18"/>
      <c r="N4" s="18"/>
      <c r="O4" s="18">
        <v>-38.799999999999997</v>
      </c>
      <c r="P4" s="18">
        <v>-90.3</v>
      </c>
      <c r="Q4" s="18"/>
      <c r="R4" s="18">
        <v>-79.8</v>
      </c>
      <c r="S4" s="18">
        <v>79.5</v>
      </c>
      <c r="T4" s="18"/>
      <c r="U4" s="18"/>
      <c r="V4" s="18"/>
      <c r="W4" s="18"/>
      <c r="X4" s="18">
        <v>25.2</v>
      </c>
      <c r="Y4" s="18">
        <v>18.3</v>
      </c>
      <c r="Z4" s="19"/>
      <c r="AA4" s="111">
        <f>SUM(B4:Z4)</f>
        <v>15.90000000000002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67.05</v>
      </c>
      <c r="C7" s="117">
        <v>64.959999999999994</v>
      </c>
      <c r="D7" s="117">
        <v>64.09</v>
      </c>
      <c r="E7" s="117">
        <v>64.069999999999993</v>
      </c>
      <c r="F7" s="117">
        <v>63.88</v>
      </c>
      <c r="G7" s="117">
        <v>86</v>
      </c>
      <c r="H7" s="117">
        <v>111.19</v>
      </c>
      <c r="I7" s="117">
        <v>128.15</v>
      </c>
      <c r="J7" s="117">
        <v>0.02</v>
      </c>
      <c r="K7" s="117">
        <v>2.62</v>
      </c>
      <c r="L7" s="117">
        <v>1.04</v>
      </c>
      <c r="M7" s="117">
        <v>-1.86</v>
      </c>
      <c r="N7" s="117">
        <v>2.46</v>
      </c>
      <c r="O7" s="117">
        <v>0.26</v>
      </c>
      <c r="P7" s="117">
        <v>3</v>
      </c>
      <c r="Q7" s="117">
        <v>5.32</v>
      </c>
      <c r="R7" s="117">
        <v>79.83</v>
      </c>
      <c r="S7" s="117">
        <v>111.49</v>
      </c>
      <c r="T7" s="117">
        <v>236.8</v>
      </c>
      <c r="U7" s="117">
        <v>181.78</v>
      </c>
      <c r="V7" s="117">
        <v>136.57</v>
      </c>
      <c r="W7" s="117">
        <v>102.36</v>
      </c>
      <c r="X7" s="117">
        <v>96.93</v>
      </c>
      <c r="Y7" s="117">
        <v>74.55</v>
      </c>
      <c r="Z7" s="118"/>
      <c r="AA7" s="119">
        <f>IF(SUM(B7:Z7)&lt;&gt;0,AVERAGEIF(B7:Z7,"&lt;&gt;"""),"")</f>
        <v>70.106666666666669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38.799999999999997</v>
      </c>
      <c r="P13" s="129">
        <v>90.3</v>
      </c>
      <c r="Q13" s="129"/>
      <c r="R13" s="129">
        <v>79.8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208.89999999999998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38.799999999999997</v>
      </c>
      <c r="P16" s="135">
        <f t="shared" si="1"/>
        <v>90.3</v>
      </c>
      <c r="Q16" s="135">
        <f t="shared" si="1"/>
        <v>0</v>
      </c>
      <c r="R16" s="135">
        <f t="shared" si="1"/>
        <v>79.8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208.89999999999998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0.3</v>
      </c>
      <c r="C21" s="129">
        <v>23.9</v>
      </c>
      <c r="D21" s="129">
        <v>25.1</v>
      </c>
      <c r="E21" s="129">
        <v>27.5</v>
      </c>
      <c r="F21" s="129">
        <v>23.6</v>
      </c>
      <c r="G21" s="129">
        <v>0.2</v>
      </c>
      <c r="H21" s="129">
        <v>0.3</v>
      </c>
      <c r="I21" s="129">
        <v>0.9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79.5</v>
      </c>
      <c r="T21" s="129"/>
      <c r="U21" s="129"/>
      <c r="V21" s="129"/>
      <c r="W21" s="129"/>
      <c r="X21" s="129">
        <v>25.2</v>
      </c>
      <c r="Y21" s="130">
        <v>18.3</v>
      </c>
      <c r="Z21" s="131"/>
      <c r="AA21" s="132">
        <f t="shared" si="2"/>
        <v>224.8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0.3</v>
      </c>
      <c r="C24" s="135">
        <f t="shared" si="3"/>
        <v>23.9</v>
      </c>
      <c r="D24" s="135">
        <f t="shared" si="3"/>
        <v>25.1</v>
      </c>
      <c r="E24" s="135">
        <f t="shared" si="3"/>
        <v>27.5</v>
      </c>
      <c r="F24" s="135">
        <f t="shared" si="3"/>
        <v>23.6</v>
      </c>
      <c r="G24" s="135">
        <f t="shared" si="3"/>
        <v>0.2</v>
      </c>
      <c r="H24" s="135">
        <f t="shared" si="3"/>
        <v>0.3</v>
      </c>
      <c r="I24" s="135">
        <f t="shared" si="3"/>
        <v>0.9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79.5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25.2</v>
      </c>
      <c r="Y24" s="135">
        <f t="shared" si="3"/>
        <v>18.3</v>
      </c>
      <c r="Z24" s="136" t="str">
        <f t="shared" si="3"/>
        <v/>
      </c>
      <c r="AA24" s="90">
        <f t="shared" si="2"/>
        <v>224.8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2025-09-18T13:31:56Z</dcterms:created>
  <dcterms:modified xsi:type="dcterms:W3CDTF">2025-09-18T13:31:57Z</dcterms:modified>
</cp:coreProperties>
</file>