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<sst xmlns="http://schemas.openxmlformats.org/spreadsheetml/2006/main" count="119" uniqueCount="54">
  <si>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11/06/2025 16:32:54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</si>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</sst>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499-4ACE-BB96-3038BD74ABE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C499-4ACE-BB96-3038BD74ABE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1">
                  <c:v>13</c:v>
                </c:pt>
                <c:pt idx="12">
                  <c:v>13</c:v>
                </c:pt>
                <c:pt idx="1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99-4ACE-BB96-3038BD74ABE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27.710999999999999</c:v>
                </c:pt>
                <c:pt idx="11">
                  <c:v>1.944</c:v>
                </c:pt>
                <c:pt idx="12">
                  <c:v>1.8740000000000001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99-4ACE-BB96-3038BD74ABE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499-4ACE-BB96-3038BD74ABE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499-4ACE-BB96-3038BD74ABE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99-4ACE-BB96-3038BD74ABE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499-4ACE-BB96-3038BD74ABE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499-4ACE-BB96-3038BD74ABE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32.356000000000002</c:v>
                </c:pt>
                <c:pt idx="1">
                  <c:v>20</c:v>
                </c:pt>
                <c:pt idx="2">
                  <c:v>4.625</c:v>
                </c:pt>
                <c:pt idx="3">
                  <c:v>20</c:v>
                </c:pt>
                <c:pt idx="4">
                  <c:v>20</c:v>
                </c:pt>
                <c:pt idx="6">
                  <c:v>17.37</c:v>
                </c:pt>
                <c:pt idx="10">
                  <c:v>163</c:v>
                </c:pt>
                <c:pt idx="17">
                  <c:v>13.936999999999999</c:v>
                </c:pt>
                <c:pt idx="18">
                  <c:v>1.5910000000000002</c:v>
                </c:pt>
                <c:pt idx="20">
                  <c:v>2.63</c:v>
                </c:pt>
                <c:pt idx="21">
                  <c:v>4.2590000000000003</c:v>
                </c:pt>
                <c:pt idx="22">
                  <c:v>50.153000000000006</c:v>
                </c:pt>
                <c:pt idx="23">
                  <c:v>28.8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499-4ACE-BB96-3038BD74ABE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7.4</c:v>
                </c:pt>
                <c:pt idx="3">
                  <c:v>9.6</c:v>
                </c:pt>
                <c:pt idx="4">
                  <c:v>10.8</c:v>
                </c:pt>
                <c:pt idx="5">
                  <c:v>10.4</c:v>
                </c:pt>
                <c:pt idx="6">
                  <c:v>15</c:v>
                </c:pt>
                <c:pt idx="7">
                  <c:v>0</c:v>
                </c:pt>
                <c:pt idx="8">
                  <c:v>74.400000000000006</c:v>
                </c:pt>
                <c:pt idx="9">
                  <c:v>66.3</c:v>
                </c:pt>
                <c:pt idx="10">
                  <c:v>0</c:v>
                </c:pt>
                <c:pt idx="11">
                  <c:v>35.4</c:v>
                </c:pt>
                <c:pt idx="12">
                  <c:v>31.8</c:v>
                </c:pt>
                <c:pt idx="13">
                  <c:v>43.1</c:v>
                </c:pt>
                <c:pt idx="14">
                  <c:v>32.4</c:v>
                </c:pt>
                <c:pt idx="15">
                  <c:v>27.9</c:v>
                </c:pt>
                <c:pt idx="16">
                  <c:v>79.3</c:v>
                </c:pt>
                <c:pt idx="17">
                  <c:v>41.5</c:v>
                </c:pt>
                <c:pt idx="18">
                  <c:v>35</c:v>
                </c:pt>
                <c:pt idx="19">
                  <c:v>12.8</c:v>
                </c:pt>
                <c:pt idx="20">
                  <c:v>1.6</c:v>
                </c:pt>
                <c:pt idx="21">
                  <c:v>0</c:v>
                </c:pt>
                <c:pt idx="22">
                  <c:v>0</c:v>
                </c:pt>
                <c:pt idx="23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99-4ACE-BB96-3038BD74ABE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1.637</c:v>
                </c:pt>
                <c:pt idx="1">
                  <c:v>1.7280000000000002</c:v>
                </c:pt>
                <c:pt idx="2">
                  <c:v>1.0369999999999999</c:v>
                </c:pt>
                <c:pt idx="3">
                  <c:v>1.107</c:v>
                </c:pt>
                <c:pt idx="4">
                  <c:v>1.1179999999999999</c:v>
                </c:pt>
                <c:pt idx="5">
                  <c:v>1.244</c:v>
                </c:pt>
                <c:pt idx="6">
                  <c:v>1.113</c:v>
                </c:pt>
                <c:pt idx="7">
                  <c:v>4.8460000000000001</c:v>
                </c:pt>
                <c:pt idx="8">
                  <c:v>2.5110000000000001</c:v>
                </c:pt>
                <c:pt idx="9">
                  <c:v>3.0609999999999999</c:v>
                </c:pt>
                <c:pt idx="10">
                  <c:v>102.97300000000001</c:v>
                </c:pt>
                <c:pt idx="11">
                  <c:v>61.958999999999996</c:v>
                </c:pt>
                <c:pt idx="12">
                  <c:v>69.381</c:v>
                </c:pt>
                <c:pt idx="13">
                  <c:v>67.935999999999993</c:v>
                </c:pt>
                <c:pt idx="14">
                  <c:v>43.878999999999998</c:v>
                </c:pt>
                <c:pt idx="15">
                  <c:v>9.902000000000001</c:v>
                </c:pt>
                <c:pt idx="16">
                  <c:v>1.962</c:v>
                </c:pt>
                <c:pt idx="17">
                  <c:v>1.381</c:v>
                </c:pt>
                <c:pt idx="18">
                  <c:v>0.98599999999999999</c:v>
                </c:pt>
                <c:pt idx="19">
                  <c:v>7.343</c:v>
                </c:pt>
                <c:pt idx="20">
                  <c:v>11.966000000000001</c:v>
                </c:pt>
                <c:pt idx="21">
                  <c:v>18.076999999999998</c:v>
                </c:pt>
                <c:pt idx="22">
                  <c:v>0.98599999999999999</c:v>
                </c:pt>
                <c:pt idx="23">
                  <c:v>1.1659999999999999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99-4ACE-BB96-3038BD74ABE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499-4ACE-BB96-3038BD74ABE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499-4ACE-BB96-3038BD74A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109.71</c:v>
                </c:pt>
                <c:pt idx="1">
                  <c:v>95</c:v>
                </c:pt>
                <c:pt idx="2">
                  <c:v>86.6</c:v>
                </c:pt>
                <c:pt idx="3">
                  <c:v>86.1</c:v>
                </c:pt>
                <c:pt idx="4">
                  <c:v>90.04</c:v>
                </c:pt>
                <c:pt idx="5">
                  <c:v>99.23</c:v>
                </c:pt>
                <c:pt idx="6">
                  <c:v>112.79</c:v>
                </c:pt>
                <c:pt idx="7">
                  <c:v>82.95</c:v>
                </c:pt>
                <c:pt idx="8">
                  <c:v>70.97</c:v>
                </c:pt>
                <c:pt idx="9">
                  <c:v>31.6</c:v>
                </c:pt>
                <c:pt idx="10">
                  <c:v>3.68</c:v>
                </c:pt>
                <c:pt idx="11">
                  <c:v>14</c:v>
                </c:pt>
                <c:pt idx="12">
                  <c:v>20.95</c:v>
                </c:pt>
                <c:pt idx="13">
                  <c:v>22</c:v>
                </c:pt>
                <c:pt idx="14">
                  <c:v>36.92</c:v>
                </c:pt>
                <c:pt idx="15">
                  <c:v>45.34</c:v>
                </c:pt>
                <c:pt idx="16">
                  <c:v>57.23</c:v>
                </c:pt>
                <c:pt idx="17">
                  <c:v>89.43</c:v>
                </c:pt>
                <c:pt idx="18">
                  <c:v>128.94999999999999</c:v>
                </c:pt>
                <c:pt idx="19">
                  <c:v>188.44</c:v>
                </c:pt>
                <c:pt idx="20">
                  <c:v>221.26</c:v>
                </c:pt>
                <c:pt idx="21">
                  <c:v>152.26</c:v>
                </c:pt>
                <c:pt idx="22">
                  <c:v>126.45</c:v>
                </c:pt>
                <c:pt idx="23">
                  <c:v>107.76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99-4ACE-BB96-3038BD74AB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CE78-4350-8DD6-BF2A7DF033A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2.2999999999999998</c:v>
                </c:pt>
                <c:pt idx="2">
                  <c:v>2.1</c:v>
                </c:pt>
                <c:pt idx="3">
                  <c:v>2.1</c:v>
                </c:pt>
                <c:pt idx="4">
                  <c:v>4.8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78-4350-8DD6-BF2A7DF033A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5.5629999999999997</c:v>
                </c:pt>
                <c:pt idx="1">
                  <c:v>2.6030000000000002</c:v>
                </c:pt>
                <c:pt idx="2">
                  <c:v>1.2330000000000001</c:v>
                </c:pt>
                <c:pt idx="3">
                  <c:v>1.198</c:v>
                </c:pt>
                <c:pt idx="4">
                  <c:v>1.2589999999999999</c:v>
                </c:pt>
                <c:pt idx="5">
                  <c:v>5.7519999999999998</c:v>
                </c:pt>
                <c:pt idx="6">
                  <c:v>6.1280000000000001</c:v>
                </c:pt>
                <c:pt idx="7">
                  <c:v>0.51</c:v>
                </c:pt>
                <c:pt idx="8">
                  <c:v>5.4619999999999997</c:v>
                </c:pt>
                <c:pt idx="9">
                  <c:v>4.6099999999999994</c:v>
                </c:pt>
                <c:pt idx="10">
                  <c:v>17.521000000000001</c:v>
                </c:pt>
                <c:pt idx="11">
                  <c:v>0.04</c:v>
                </c:pt>
                <c:pt idx="12">
                  <c:v>11.055999999999999</c:v>
                </c:pt>
                <c:pt idx="13">
                  <c:v>19.798999999999999</c:v>
                </c:pt>
                <c:pt idx="14">
                  <c:v>21.185000000000002</c:v>
                </c:pt>
                <c:pt idx="16">
                  <c:v>7.5220000000000002</c:v>
                </c:pt>
                <c:pt idx="17">
                  <c:v>5.3439999999999994</c:v>
                </c:pt>
                <c:pt idx="18">
                  <c:v>0.61699999999999999</c:v>
                </c:pt>
                <c:pt idx="19">
                  <c:v>0.67</c:v>
                </c:pt>
                <c:pt idx="20">
                  <c:v>0.76800000000000002</c:v>
                </c:pt>
                <c:pt idx="21">
                  <c:v>5.6920000000000002</c:v>
                </c:pt>
                <c:pt idx="22">
                  <c:v>6.9870000000000001</c:v>
                </c:pt>
                <c:pt idx="23">
                  <c:v>5.4770000000000003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78-4350-8DD6-BF2A7DF033A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8.077</c:v>
                </c:pt>
                <c:pt idx="1">
                  <c:v>4.2379999999999995</c:v>
                </c:pt>
                <c:pt idx="2">
                  <c:v>9.7089999999999996</c:v>
                </c:pt>
                <c:pt idx="3">
                  <c:v>19.394000000000002</c:v>
                </c:pt>
                <c:pt idx="4">
                  <c:v>17.902000000000001</c:v>
                </c:pt>
                <c:pt idx="5">
                  <c:v>5.8620000000000001</c:v>
                </c:pt>
                <c:pt idx="6">
                  <c:v>21.863</c:v>
                </c:pt>
                <c:pt idx="7">
                  <c:v>3.4359999999999999</c:v>
                </c:pt>
                <c:pt idx="8">
                  <c:v>16.152000000000001</c:v>
                </c:pt>
                <c:pt idx="9">
                  <c:v>12.872999999999999</c:v>
                </c:pt>
                <c:pt idx="10">
                  <c:v>22.437999999999999</c:v>
                </c:pt>
                <c:pt idx="11">
                  <c:v>6.5640000000000001</c:v>
                </c:pt>
                <c:pt idx="12">
                  <c:v>18.516000000000002</c:v>
                </c:pt>
                <c:pt idx="13">
                  <c:v>29.096</c:v>
                </c:pt>
                <c:pt idx="14">
                  <c:v>36.920999999999999</c:v>
                </c:pt>
                <c:pt idx="15">
                  <c:v>17.198</c:v>
                </c:pt>
                <c:pt idx="16">
                  <c:v>44.451999999999998</c:v>
                </c:pt>
                <c:pt idx="17">
                  <c:v>42.920999999999999</c:v>
                </c:pt>
                <c:pt idx="18">
                  <c:v>28.486000000000001</c:v>
                </c:pt>
                <c:pt idx="19">
                  <c:v>11.42</c:v>
                </c:pt>
                <c:pt idx="20">
                  <c:v>9.6829999999999998</c:v>
                </c:pt>
                <c:pt idx="21">
                  <c:v>7.831999999999999</c:v>
                </c:pt>
                <c:pt idx="22">
                  <c:v>33.14</c:v>
                </c:pt>
                <c:pt idx="23">
                  <c:v>19.843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78-4350-8DD6-BF2A7DF033A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CE78-4350-8DD6-BF2A7DF033A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E78-4350-8DD6-BF2A7DF033A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CE78-4350-8DD6-BF2A7DF033A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E78-4350-8DD6-BF2A7DF033A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E78-4350-8DD6-BF2A7DF033A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1">
                  <c:v>28</c:v>
                </c:pt>
                <c:pt idx="12">
                  <c:v>28</c:v>
                </c:pt>
                <c:pt idx="13">
                  <c:v>28</c:v>
                </c:pt>
                <c:pt idx="14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E78-4350-8DD6-BF2A7DF033A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20.399999999999999</c:v>
                </c:pt>
                <c:pt idx="1">
                  <c:v>12.6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0.9</c:v>
                </c:pt>
                <c:pt idx="8">
                  <c:v>0</c:v>
                </c:pt>
                <c:pt idx="9">
                  <c:v>0</c:v>
                </c:pt>
                <c:pt idx="10">
                  <c:v>26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</c:v>
                </c:pt>
                <c:pt idx="22">
                  <c:v>0.4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E78-4350-8DD6-BF2A7DF033A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3">
                  <c:v>8.0139999999999993</c:v>
                </c:pt>
                <c:pt idx="4">
                  <c:v>8</c:v>
                </c:pt>
                <c:pt idx="6">
                  <c:v>5.4950000000000001</c:v>
                </c:pt>
                <c:pt idx="8">
                  <c:v>55.311000000000007</c:v>
                </c:pt>
                <c:pt idx="9">
                  <c:v>51.849000000000004</c:v>
                </c:pt>
                <c:pt idx="10">
                  <c:v>227.708</c:v>
                </c:pt>
                <c:pt idx="11">
                  <c:v>115.376</c:v>
                </c:pt>
                <c:pt idx="12">
                  <c:v>96.382000000000005</c:v>
                </c:pt>
                <c:pt idx="13">
                  <c:v>85.024000000000001</c:v>
                </c:pt>
                <c:pt idx="14">
                  <c:v>25.33</c:v>
                </c:pt>
                <c:pt idx="15">
                  <c:v>20.6</c:v>
                </c:pt>
                <c:pt idx="16">
                  <c:v>29.333999999999996</c:v>
                </c:pt>
                <c:pt idx="17">
                  <c:v>8.5339999999999989</c:v>
                </c:pt>
                <c:pt idx="18">
                  <c:v>8.4529999999999994</c:v>
                </c:pt>
                <c:pt idx="19">
                  <c:v>8.0519999999999996</c:v>
                </c:pt>
                <c:pt idx="20">
                  <c:v>5.7240000000000002</c:v>
                </c:pt>
                <c:pt idx="21">
                  <c:v>8.7119999999999997</c:v>
                </c:pt>
                <c:pt idx="22">
                  <c:v>10.612</c:v>
                </c:pt>
                <c:pt idx="23">
                  <c:v>7.2320000000000002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E78-4350-8DD6-BF2A7DF033A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E78-4350-8DD6-BF2A7DF033A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E78-4350-8DD6-BF2A7DF0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109.71</c:v>
                </c:pt>
                <c:pt idx="1">
                  <c:v>95</c:v>
                </c:pt>
                <c:pt idx="2">
                  <c:v>86.6</c:v>
                </c:pt>
                <c:pt idx="3">
                  <c:v>86.1</c:v>
                </c:pt>
                <c:pt idx="4">
                  <c:v>90.04</c:v>
                </c:pt>
                <c:pt idx="5">
                  <c:v>99.23</c:v>
                </c:pt>
                <c:pt idx="6">
                  <c:v>112.79</c:v>
                </c:pt>
                <c:pt idx="7">
                  <c:v>82.95</c:v>
                </c:pt>
                <c:pt idx="8">
                  <c:v>70.97</c:v>
                </c:pt>
                <c:pt idx="9">
                  <c:v>31.6</c:v>
                </c:pt>
                <c:pt idx="10">
                  <c:v>3.68</c:v>
                </c:pt>
                <c:pt idx="11">
                  <c:v>14</c:v>
                </c:pt>
                <c:pt idx="12">
                  <c:v>20.95</c:v>
                </c:pt>
                <c:pt idx="13">
                  <c:v>22</c:v>
                </c:pt>
                <c:pt idx="14">
                  <c:v>36.92</c:v>
                </c:pt>
                <c:pt idx="15">
                  <c:v>45.34</c:v>
                </c:pt>
                <c:pt idx="16">
                  <c:v>57.23</c:v>
                </c:pt>
                <c:pt idx="17">
                  <c:v>89.43</c:v>
                </c:pt>
                <c:pt idx="18">
                  <c:v>128.94999999999999</c:v>
                </c:pt>
                <c:pt idx="19">
                  <c:v>188.44</c:v>
                </c:pt>
                <c:pt idx="20">
                  <c:v>221.26</c:v>
                </c:pt>
                <c:pt idx="21">
                  <c:v>152.26</c:v>
                </c:pt>
                <c:pt idx="22">
                  <c:v>126.45</c:v>
                </c:pt>
                <c:pt idx="23">
                  <c:v>107.76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E78-4350-8DD6-BF2A7DF033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33.993000000000002</v>
      </c>
      <c r="C4" s="18">
        <v>21.727999999999998</v>
      </c>
      <c r="D4" s="18">
        <v>13.062000000000001</v>
      </c>
      <c r="E4" s="18">
        <v>30.706999999999997</v>
      </c>
      <c r="F4" s="18">
        <v>31.918000000000003</v>
      </c>
      <c r="G4" s="18">
        <v>11.644</v>
      </c>
      <c r="H4" s="18">
        <v>33.483000000000004</v>
      </c>
      <c r="I4" s="18">
        <v>4.8460000000000001</v>
      </c>
      <c r="J4" s="18">
        <v>76.911000000000001</v>
      </c>
      <c r="K4" s="18">
        <v>69.361000000000004</v>
      </c>
      <c r="L4" s="18">
        <v>293.68399999999997</v>
      </c>
      <c r="M4" s="18">
        <v>152.30299999999997</v>
      </c>
      <c r="N4" s="18">
        <v>156.05499999999998</v>
      </c>
      <c r="O4" s="18">
        <v>164.036</v>
      </c>
      <c r="P4" s="18">
        <v>116.279</v>
      </c>
      <c r="Q4" s="18">
        <v>37.802</v>
      </c>
      <c r="R4" s="18">
        <v>81.262</v>
      </c>
      <c r="S4" s="18">
        <v>56.817999999999998</v>
      </c>
      <c r="T4" s="18">
        <v>37.576999999999998</v>
      </c>
      <c r="U4" s="18">
        <v>20.143000000000001</v>
      </c>
      <c r="V4" s="18">
        <v>16.196000000000002</v>
      </c>
      <c r="W4" s="18">
        <v>22.336000000000002</v>
      </c>
      <c r="X4" s="18">
        <v>51.138999999999996</v>
      </c>
      <c r="Y4" s="18">
        <v>32.566000000000003</v>
      </c>
      <c r="Z4" s="19"/>
      <c r="AA4" s="20">
        <f>SUM(B4:Z4)</f>
        <v>1565.8489999999997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109.71</v>
      </c>
      <c r="C7" s="28">
        <v>95</v>
      </c>
      <c r="D7" s="28">
        <v>86.6</v>
      </c>
      <c r="E7" s="28">
        <v>86.1</v>
      </c>
      <c r="F7" s="28">
        <v>90.04</v>
      </c>
      <c r="G7" s="28">
        <v>99.23</v>
      </c>
      <c r="H7" s="28">
        <v>112.79</v>
      </c>
      <c r="I7" s="28">
        <v>82.95</v>
      </c>
      <c r="J7" s="28">
        <v>70.97</v>
      </c>
      <c r="K7" s="28">
        <v>31.6</v>
      </c>
      <c r="L7" s="28">
        <v>3.68</v>
      </c>
      <c r="M7" s="28">
        <v>14</v>
      </c>
      <c r="N7" s="28">
        <v>20.95</v>
      </c>
      <c r="O7" s="28">
        <v>22</v>
      </c>
      <c r="P7" s="28">
        <v>36.92</v>
      </c>
      <c r="Q7" s="28">
        <v>45.34</v>
      </c>
      <c r="R7" s="28">
        <v>57.23</v>
      </c>
      <c r="S7" s="28">
        <v>89.43</v>
      </c>
      <c r="T7" s="28">
        <v>128.94999999999999</v>
      </c>
      <c r="U7" s="28">
        <v>188.44</v>
      </c>
      <c r="V7" s="28">
        <v>221.26</v>
      </c>
      <c r="W7" s="28">
        <v>152.26</v>
      </c>
      <c r="X7" s="28">
        <v>126.45</v>
      </c>
      <c r="Y7" s="28">
        <v>107.76</v>
      </c>
      <c r="Z7" s="29"/>
      <c r="AA7" s="30">
        <f>IF(SUM(B7:Z7)&lt;&gt;0,AVERAGEIF(B7:Z7,"&lt;&gt;"""),"")</f>
        <v>86.652500000000018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32.356000000000002</v>
      </c>
      <c r="C12" s="52">
        <v>20</v>
      </c>
      <c r="D12" s="52">
        <v>4.625</v>
      </c>
      <c r="E12" s="52">
        <v>20</v>
      </c>
      <c r="F12" s="52">
        <v>20</v>
      </c>
      <c r="G12" s="52"/>
      <c r="H12" s="52">
        <v>17.37</v>
      </c>
      <c r="I12" s="52"/>
      <c r="J12" s="52"/>
      <c r="K12" s="52"/>
      <c r="L12" s="52">
        <v>163</v>
      </c>
      <c r="M12" s="52"/>
      <c r="N12" s="52"/>
      <c r="O12" s="52"/>
      <c r="P12" s="52"/>
      <c r="Q12" s="52"/>
      <c r="R12" s="52"/>
      <c r="S12" s="52">
        <v>13.936999999999999</v>
      </c>
      <c r="T12" s="52">
        <v>1.5910000000000002</v>
      </c>
      <c r="U12" s="52"/>
      <c r="V12" s="52">
        <v>2.63</v>
      </c>
      <c r="W12" s="52">
        <v>4.2590000000000003</v>
      </c>
      <c r="X12" s="52">
        <v>50.153000000000006</v>
      </c>
      <c r="Y12" s="52">
        <v>28.8</v>
      </c>
      <c r="Z12" s="53"/>
      <c r="AA12" s="54">
        <f t="shared" si="0"/>
        <v>378.72100000000006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1.637</v>
      </c>
      <c r="C14" s="57">
        <v>1.7280000000000002</v>
      </c>
      <c r="D14" s="57">
        <v>1.0369999999999999</v>
      </c>
      <c r="E14" s="57">
        <v>1.107</v>
      </c>
      <c r="F14" s="57">
        <v>1.1179999999999999</v>
      </c>
      <c r="G14" s="57">
        <v>1.244</v>
      </c>
      <c r="H14" s="57">
        <v>1.113</v>
      </c>
      <c r="I14" s="57">
        <v>4.8460000000000001</v>
      </c>
      <c r="J14" s="57">
        <v>2.5110000000000001</v>
      </c>
      <c r="K14" s="57">
        <v>3.0609999999999999</v>
      </c>
      <c r="L14" s="57">
        <v>102.97300000000001</v>
      </c>
      <c r="M14" s="57">
        <v>61.958999999999996</v>
      </c>
      <c r="N14" s="57">
        <v>69.381</v>
      </c>
      <c r="O14" s="57">
        <v>67.935999999999993</v>
      </c>
      <c r="P14" s="57">
        <v>43.878999999999998</v>
      </c>
      <c r="Q14" s="57">
        <v>9.902000000000001</v>
      </c>
      <c r="R14" s="57">
        <v>1.962</v>
      </c>
      <c r="S14" s="57">
        <v>1.381</v>
      </c>
      <c r="T14" s="57">
        <v>0.98599999999999999</v>
      </c>
      <c r="U14" s="57">
        <v>7.343</v>
      </c>
      <c r="V14" s="57">
        <v>11.966000000000001</v>
      </c>
      <c r="W14" s="57">
        <v>18.076999999999998</v>
      </c>
      <c r="X14" s="57">
        <v>0.98599999999999999</v>
      </c>
      <c r="Y14" s="57">
        <v>1.1659999999999999</v>
      </c>
      <c r="Z14" s="58"/>
      <c r="AA14" s="59">
        <f t="shared" si="0"/>
        <v>419.29899999999998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33.993000000000002</v>
      </c>
      <c r="C16" s="62">
        <f t="shared" si="1"/>
        <v>21.728000000000002</v>
      </c>
      <c r="D16" s="62">
        <f t="shared" si="1"/>
        <v>5.6619999999999999</v>
      </c>
      <c r="E16" s="62">
        <f t="shared" si="1"/>
        <v>21.106999999999999</v>
      </c>
      <c r="F16" s="62">
        <f t="shared" si="1"/>
        <v>21.117999999999999</v>
      </c>
      <c r="G16" s="62">
        <f t="shared" si="1"/>
        <v>1.244</v>
      </c>
      <c r="H16" s="62">
        <f t="shared" si="1"/>
        <v>18.483000000000001</v>
      </c>
      <c r="I16" s="62">
        <f t="shared" si="1"/>
        <v>4.8460000000000001</v>
      </c>
      <c r="J16" s="62">
        <f t="shared" si="1"/>
        <v>2.5110000000000001</v>
      </c>
      <c r="K16" s="62">
        <f t="shared" si="1"/>
        <v>3.0609999999999999</v>
      </c>
      <c r="L16" s="62">
        <f t="shared" si="1"/>
        <v>265.97300000000001</v>
      </c>
      <c r="M16" s="62">
        <f t="shared" si="1"/>
        <v>61.958999999999996</v>
      </c>
      <c r="N16" s="62">
        <f t="shared" si="1"/>
        <v>69.381</v>
      </c>
      <c r="O16" s="62">
        <f t="shared" si="1"/>
        <v>67.935999999999993</v>
      </c>
      <c r="P16" s="62">
        <f t="shared" si="1"/>
        <v>43.878999999999998</v>
      </c>
      <c r="Q16" s="62">
        <f t="shared" si="1"/>
        <v>9.902000000000001</v>
      </c>
      <c r="R16" s="62">
        <f t="shared" si="1"/>
        <v>1.962</v>
      </c>
      <c r="S16" s="62">
        <f t="shared" si="1"/>
        <v>15.318</v>
      </c>
      <c r="T16" s="62">
        <f t="shared" si="1"/>
        <v>2.577</v>
      </c>
      <c r="U16" s="62">
        <f t="shared" si="1"/>
        <v>7.343</v>
      </c>
      <c r="V16" s="62">
        <f t="shared" si="1"/>
        <v>14.596</v>
      </c>
      <c r="W16" s="62">
        <f t="shared" si="1"/>
        <v>22.335999999999999</v>
      </c>
      <c r="X16" s="62">
        <f t="shared" si="1"/>
        <v>51.139000000000003</v>
      </c>
      <c r="Y16" s="62">
        <f t="shared" si="1"/>
        <v>29.966000000000001</v>
      </c>
      <c r="Z16" s="63" t="str">
        <f t="shared" si="1"/>
        <v/>
      </c>
      <c r="AA16" s="64">
        <f>SUM(AA10:AA15)</f>
        <v>798.02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>
        <v>13</v>
      </c>
      <c r="N20" s="77">
        <v>13</v>
      </c>
      <c r="O20" s="77">
        <v>13</v>
      </c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27.710999999999999</v>
      </c>
      <c r="M21" s="81">
        <v>1.944</v>
      </c>
      <c r="N21" s="81">
        <v>1.8740000000000001</v>
      </c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31.528999999999996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40</v>
      </c>
      <c r="N22" s="81">
        <v>40</v>
      </c>
      <c r="O22" s="81">
        <v>40</v>
      </c>
      <c r="P22" s="81">
        <v>40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160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27.710999999999999</v>
      </c>
      <c r="M26" s="88">
        <f t="shared" si="3"/>
        <v>54.944000000000003</v>
      </c>
      <c r="N26" s="88">
        <f t="shared" si="3"/>
        <v>54.874000000000002</v>
      </c>
      <c r="O26" s="88">
        <f t="shared" si="3"/>
        <v>53</v>
      </c>
      <c r="P26" s="88">
        <f t="shared" si="3"/>
        <v>40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230.529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33.993000000000002</v>
      </c>
      <c r="C30" s="77">
        <v>21.728000000000002</v>
      </c>
      <c r="D30" s="77">
        <v>5.6619999999999999</v>
      </c>
      <c r="E30" s="77">
        <v>21.106999999999999</v>
      </c>
      <c r="F30" s="77">
        <v>21.117999999999999</v>
      </c>
      <c r="G30" s="77">
        <v>1.244</v>
      </c>
      <c r="H30" s="77">
        <v>18.483000000000001</v>
      </c>
      <c r="I30" s="77">
        <v>4.8460000000000001</v>
      </c>
      <c r="J30" s="77">
        <v>2.5110000000000001</v>
      </c>
      <c r="K30" s="77">
        <v>3.0609999999999999</v>
      </c>
      <c r="L30" s="77">
        <v>293.68400000000003</v>
      </c>
      <c r="M30" s="77">
        <v>116.90300000000001</v>
      </c>
      <c r="N30" s="77">
        <v>124.255</v>
      </c>
      <c r="O30" s="77">
        <v>120.93600000000001</v>
      </c>
      <c r="P30" s="77">
        <v>83.879000000000005</v>
      </c>
      <c r="Q30" s="77">
        <v>9.9019999999999992</v>
      </c>
      <c r="R30" s="77">
        <v>1.962</v>
      </c>
      <c r="S30" s="77">
        <v>15.318</v>
      </c>
      <c r="T30" s="77">
        <v>2.577</v>
      </c>
      <c r="U30" s="77">
        <v>7.343</v>
      </c>
      <c r="V30" s="77">
        <v>14.596</v>
      </c>
      <c r="W30" s="77">
        <v>22.335999999999999</v>
      </c>
      <c r="X30" s="77">
        <v>51.139000000000003</v>
      </c>
      <c r="Y30" s="77">
        <v>29.966000000000001</v>
      </c>
      <c r="Z30" s="78"/>
      <c r="AA30" s="79">
        <f>SUM(B30:Z30)</f>
        <v>1028.549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33.993000000000002</v>
      </c>
      <c r="C32" s="62">
        <f t="shared" ref="C32:Z32" si="4">IF(LEN(C$2)&gt;0,SUM(C29:C31),"")</f>
        <v>21.728000000000002</v>
      </c>
      <c r="D32" s="62">
        <f t="shared" si="4"/>
        <v>5.6619999999999999</v>
      </c>
      <c r="E32" s="62">
        <f t="shared" si="4"/>
        <v>21.106999999999999</v>
      </c>
      <c r="F32" s="62">
        <f t="shared" si="4"/>
        <v>21.117999999999999</v>
      </c>
      <c r="G32" s="62">
        <f t="shared" si="4"/>
        <v>1.244</v>
      </c>
      <c r="H32" s="62">
        <f t="shared" si="4"/>
        <v>18.483000000000001</v>
      </c>
      <c r="I32" s="62">
        <f t="shared" si="4"/>
        <v>4.8460000000000001</v>
      </c>
      <c r="J32" s="62">
        <f t="shared" si="4"/>
        <v>2.5110000000000001</v>
      </c>
      <c r="K32" s="62">
        <f t="shared" si="4"/>
        <v>3.0609999999999999</v>
      </c>
      <c r="L32" s="62">
        <f t="shared" si="4"/>
        <v>293.68400000000003</v>
      </c>
      <c r="M32" s="62">
        <f t="shared" si="4"/>
        <v>116.90300000000001</v>
      </c>
      <c r="N32" s="62">
        <f t="shared" si="4"/>
        <v>124.255</v>
      </c>
      <c r="O32" s="62">
        <f t="shared" si="4"/>
        <v>120.93600000000001</v>
      </c>
      <c r="P32" s="62">
        <f t="shared" si="4"/>
        <v>83.879000000000005</v>
      </c>
      <c r="Q32" s="62">
        <f t="shared" si="4"/>
        <v>9.9019999999999992</v>
      </c>
      <c r="R32" s="62">
        <f t="shared" si="4"/>
        <v>1.962</v>
      </c>
      <c r="S32" s="62">
        <f t="shared" si="4"/>
        <v>15.318</v>
      </c>
      <c r="T32" s="62">
        <f t="shared" si="4"/>
        <v>2.577</v>
      </c>
      <c r="U32" s="62">
        <f t="shared" si="4"/>
        <v>7.343</v>
      </c>
      <c r="V32" s="62">
        <f t="shared" si="4"/>
        <v>14.596</v>
      </c>
      <c r="W32" s="62">
        <f t="shared" si="4"/>
        <v>22.335999999999999</v>
      </c>
      <c r="X32" s="62">
        <f t="shared" si="4"/>
        <v>51.139000000000003</v>
      </c>
      <c r="Y32" s="62">
        <f t="shared" si="4"/>
        <v>29.966000000000001</v>
      </c>
      <c r="Z32" s="63" t="str">
        <f t="shared" si="4"/>
        <v/>
      </c>
      <c r="AA32" s="64">
        <f>SUM(AA29:AA31)</f>
        <v>1028.549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7.4</v>
      </c>
      <c r="E37" s="99">
        <v>9.6</v>
      </c>
      <c r="F37" s="99">
        <v>10.8</v>
      </c>
      <c r="G37" s="99">
        <v>10.4</v>
      </c>
      <c r="H37" s="99">
        <v>15</v>
      </c>
      <c r="I37" s="99"/>
      <c r="J37" s="99">
        <v>74.400000000000006</v>
      </c>
      <c r="K37" s="99">
        <v>66.3</v>
      </c>
      <c r="L37" s="99"/>
      <c r="M37" s="99">
        <v>35.4</v>
      </c>
      <c r="N37" s="99">
        <v>31.8</v>
      </c>
      <c r="O37" s="99">
        <v>43.1</v>
      </c>
      <c r="P37" s="99">
        <v>32.4</v>
      </c>
      <c r="Q37" s="99">
        <v>27.9</v>
      </c>
      <c r="R37" s="99">
        <v>79.3</v>
      </c>
      <c r="S37" s="99">
        <v>41.5</v>
      </c>
      <c r="T37" s="99">
        <v>35</v>
      </c>
      <c r="U37" s="99">
        <v>12.8</v>
      </c>
      <c r="V37" s="99">
        <v>1.6</v>
      </c>
      <c r="W37" s="99"/>
      <c r="X37" s="99"/>
      <c r="Y37" s="99">
        <v>2.6</v>
      </c>
      <c r="Z37" s="100"/>
      <c r="AA37" s="79">
        <f t="shared" si="5"/>
        <v>537.29999999999995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7.4</v>
      </c>
      <c r="E40" s="88">
        <f t="shared" si="6"/>
        <v>9.6</v>
      </c>
      <c r="F40" s="88">
        <f t="shared" si="6"/>
        <v>10.8</v>
      </c>
      <c r="G40" s="88">
        <f t="shared" si="6"/>
        <v>10.4</v>
      </c>
      <c r="H40" s="88">
        <f t="shared" si="6"/>
        <v>15</v>
      </c>
      <c r="I40" s="88">
        <f t="shared" si="6"/>
        <v>0</v>
      </c>
      <c r="J40" s="88">
        <f t="shared" si="6"/>
        <v>74.400000000000006</v>
      </c>
      <c r="K40" s="88">
        <f t="shared" si="6"/>
        <v>66.3</v>
      </c>
      <c r="L40" s="88">
        <f t="shared" si="6"/>
        <v>0</v>
      </c>
      <c r="M40" s="88">
        <f t="shared" si="6"/>
        <v>35.4</v>
      </c>
      <c r="N40" s="88">
        <f t="shared" si="6"/>
        <v>31.8</v>
      </c>
      <c r="O40" s="88">
        <f t="shared" si="6"/>
        <v>43.1</v>
      </c>
      <c r="P40" s="88">
        <f t="shared" si="6"/>
        <v>32.4</v>
      </c>
      <c r="Q40" s="88">
        <f t="shared" si="6"/>
        <v>27.9</v>
      </c>
      <c r="R40" s="88">
        <f t="shared" si="6"/>
        <v>79.3</v>
      </c>
      <c r="S40" s="88">
        <f t="shared" si="6"/>
        <v>41.5</v>
      </c>
      <c r="T40" s="88">
        <f t="shared" si="6"/>
        <v>35</v>
      </c>
      <c r="U40" s="88">
        <f t="shared" si="6"/>
        <v>12.8</v>
      </c>
      <c r="V40" s="88">
        <f t="shared" si="6"/>
        <v>1.6</v>
      </c>
      <c r="W40" s="88">
        <f t="shared" si="6"/>
        <v>0</v>
      </c>
      <c r="X40" s="88">
        <f t="shared" si="6"/>
        <v>0</v>
      </c>
      <c r="Y40" s="88">
        <f t="shared" si="6"/>
        <v>2.6</v>
      </c>
      <c r="Z40" s="89" t="str">
        <f t="shared" si="6"/>
        <v/>
      </c>
      <c r="AA40" s="90">
        <f t="shared" si="5"/>
        <v>537.29999999999995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7.4</v>
      </c>
      <c r="E45" s="99">
        <v>9.6</v>
      </c>
      <c r="F45" s="99">
        <v>10.8</v>
      </c>
      <c r="G45" s="99">
        <v>10.4</v>
      </c>
      <c r="H45" s="99">
        <v>15</v>
      </c>
      <c r="I45" s="99"/>
      <c r="J45" s="99">
        <v>74.400000000000006</v>
      </c>
      <c r="K45" s="99">
        <v>66.3</v>
      </c>
      <c r="L45" s="99"/>
      <c r="M45" s="99">
        <v>35.4</v>
      </c>
      <c r="N45" s="99">
        <v>31.8</v>
      </c>
      <c r="O45" s="99">
        <v>43.1</v>
      </c>
      <c r="P45" s="99">
        <v>32.4</v>
      </c>
      <c r="Q45" s="99">
        <v>27.9</v>
      </c>
      <c r="R45" s="99">
        <v>79.3</v>
      </c>
      <c r="S45" s="99">
        <v>41.5</v>
      </c>
      <c r="T45" s="99">
        <v>35</v>
      </c>
      <c r="U45" s="99">
        <v>12.8</v>
      </c>
      <c r="V45" s="99">
        <v>1.6</v>
      </c>
      <c r="W45" s="99"/>
      <c r="X45" s="99"/>
      <c r="Y45" s="99">
        <v>2.6</v>
      </c>
      <c r="Z45" s="100"/>
      <c r="AA45" s="79">
        <f t="shared" si="7"/>
        <v>537.29999999999995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7.4</v>
      </c>
      <c r="E49" s="88">
        <f t="shared" si="8"/>
        <v>9.6</v>
      </c>
      <c r="F49" s="88">
        <f t="shared" si="8"/>
        <v>10.8</v>
      </c>
      <c r="G49" s="88">
        <f t="shared" si="8"/>
        <v>10.4</v>
      </c>
      <c r="H49" s="88">
        <f t="shared" si="8"/>
        <v>15</v>
      </c>
      <c r="I49" s="88">
        <f t="shared" si="8"/>
        <v>0</v>
      </c>
      <c r="J49" s="88">
        <f t="shared" si="8"/>
        <v>74.400000000000006</v>
      </c>
      <c r="K49" s="88">
        <f t="shared" si="8"/>
        <v>66.3</v>
      </c>
      <c r="L49" s="88">
        <f t="shared" si="8"/>
        <v>0</v>
      </c>
      <c r="M49" s="88">
        <f t="shared" si="8"/>
        <v>35.4</v>
      </c>
      <c r="N49" s="88">
        <f t="shared" si="8"/>
        <v>31.8</v>
      </c>
      <c r="O49" s="88">
        <f t="shared" si="8"/>
        <v>43.1</v>
      </c>
      <c r="P49" s="88">
        <f t="shared" si="8"/>
        <v>32.4</v>
      </c>
      <c r="Q49" s="88">
        <f t="shared" si="8"/>
        <v>27.9</v>
      </c>
      <c r="R49" s="88">
        <f t="shared" si="8"/>
        <v>79.3</v>
      </c>
      <c r="S49" s="88">
        <f t="shared" si="8"/>
        <v>41.5</v>
      </c>
      <c r="T49" s="88">
        <f t="shared" si="8"/>
        <v>35</v>
      </c>
      <c r="U49" s="88">
        <f t="shared" si="8"/>
        <v>12.8</v>
      </c>
      <c r="V49" s="88">
        <f t="shared" si="8"/>
        <v>1.6</v>
      </c>
      <c r="W49" s="88">
        <f t="shared" si="8"/>
        <v>0</v>
      </c>
      <c r="X49" s="88">
        <f t="shared" si="8"/>
        <v>0</v>
      </c>
      <c r="Y49" s="88">
        <f t="shared" si="8"/>
        <v>2.6</v>
      </c>
      <c r="Z49" s="89" t="str">
        <f t="shared" si="8"/>
        <v/>
      </c>
      <c r="AA49" s="90">
        <f t="shared" si="7"/>
        <v>537.29999999999995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33.993000000000002</v>
      </c>
      <c r="C52" s="88">
        <f t="shared" si="10"/>
        <v>21.728000000000002</v>
      </c>
      <c r="D52" s="88">
        <f t="shared" si="10"/>
        <v>13.062000000000001</v>
      </c>
      <c r="E52" s="88">
        <f t="shared" si="10"/>
        <v>30.707000000000001</v>
      </c>
      <c r="F52" s="88">
        <f t="shared" si="10"/>
        <v>31.917999999999999</v>
      </c>
      <c r="G52" s="88">
        <f t="shared" si="10"/>
        <v>11.644</v>
      </c>
      <c r="H52" s="88">
        <f t="shared" si="10"/>
        <v>33.483000000000004</v>
      </c>
      <c r="I52" s="88">
        <f t="shared" si="10"/>
        <v>4.8460000000000001</v>
      </c>
      <c r="J52" s="88">
        <f t="shared" si="10"/>
        <v>76.911000000000001</v>
      </c>
      <c r="K52" s="88">
        <f t="shared" si="10"/>
        <v>69.36099999999999</v>
      </c>
      <c r="L52" s="88">
        <f t="shared" si="10"/>
        <v>293.68400000000003</v>
      </c>
      <c r="M52" s="88">
        <f t="shared" si="10"/>
        <v>152.303</v>
      </c>
      <c r="N52" s="88">
        <f t="shared" si="10"/>
        <v>156.05500000000001</v>
      </c>
      <c r="O52" s="88">
        <f t="shared" si="10"/>
        <v>164.036</v>
      </c>
      <c r="P52" s="88">
        <f t="shared" si="10"/>
        <v>116.279</v>
      </c>
      <c r="Q52" s="88">
        <f t="shared" si="10"/>
        <v>37.802</v>
      </c>
      <c r="R52" s="88">
        <f t="shared" si="10"/>
        <v>81.262</v>
      </c>
      <c r="S52" s="88">
        <f t="shared" si="10"/>
        <v>56.817999999999998</v>
      </c>
      <c r="T52" s="88">
        <f t="shared" si="10"/>
        <v>37.576999999999998</v>
      </c>
      <c r="U52" s="88">
        <f t="shared" si="10"/>
        <v>20.143000000000001</v>
      </c>
      <c r="V52" s="88">
        <f t="shared" si="10"/>
        <v>16.196000000000002</v>
      </c>
      <c r="W52" s="88">
        <f t="shared" si="10"/>
        <v>22.335999999999999</v>
      </c>
      <c r="X52" s="88">
        <f t="shared" si="10"/>
        <v>51.139000000000003</v>
      </c>
      <c r="Y52" s="88">
        <f t="shared" si="10"/>
        <v>32.566000000000003</v>
      </c>
      <c r="Z52" s="89" t="str">
        <f t="shared" si="10"/>
        <v/>
      </c>
      <c r="AA52" s="104">
        <f>SUM(B52:Z52)</f>
        <v>1565.8489999999997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45820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34.04</v>
      </c>
      <c r="C4" s="18">
        <v>21.741</v>
      </c>
      <c r="D4" s="18">
        <v>13.041999999999998</v>
      </c>
      <c r="E4" s="18">
        <v>30.706000000000003</v>
      </c>
      <c r="F4" s="18">
        <v>31.961000000000002</v>
      </c>
      <c r="G4" s="18">
        <v>11.614000000000001</v>
      </c>
      <c r="H4" s="18">
        <v>33.486000000000004</v>
      </c>
      <c r="I4" s="18">
        <v>4.8459999999999992</v>
      </c>
      <c r="J4" s="18">
        <v>76.924999999999983</v>
      </c>
      <c r="K4" s="18">
        <v>69.332000000000008</v>
      </c>
      <c r="L4" s="18">
        <v>293.66700000000003</v>
      </c>
      <c r="M4" s="18">
        <v>152.28</v>
      </c>
      <c r="N4" s="18">
        <v>156.054</v>
      </c>
      <c r="O4" s="18">
        <v>164.01900000000001</v>
      </c>
      <c r="P4" s="18">
        <v>116.23599999999999</v>
      </c>
      <c r="Q4" s="18">
        <v>37.798000000000002</v>
      </c>
      <c r="R4" s="18">
        <v>81.308000000000007</v>
      </c>
      <c r="S4" s="18">
        <v>56.798999999999999</v>
      </c>
      <c r="T4" s="18">
        <v>37.555999999999997</v>
      </c>
      <c r="U4" s="18">
        <v>20.142000000000003</v>
      </c>
      <c r="V4" s="18">
        <v>16.175000000000001</v>
      </c>
      <c r="W4" s="18">
        <v>22.336000000000002</v>
      </c>
      <c r="X4" s="18">
        <v>51.138999999999996</v>
      </c>
      <c r="Y4" s="18">
        <v>32.552</v>
      </c>
      <c r="Z4" s="19"/>
      <c r="AA4" s="20">
        <f>SUM(B4:Z4)</f>
        <v>1565.7539999999999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109.71</v>
      </c>
      <c r="C7" s="28">
        <v>95</v>
      </c>
      <c r="D7" s="28">
        <v>86.6</v>
      </c>
      <c r="E7" s="28">
        <v>86.1</v>
      </c>
      <c r="F7" s="28">
        <v>90.04</v>
      </c>
      <c r="G7" s="28">
        <v>99.23</v>
      </c>
      <c r="H7" s="28">
        <v>112.79</v>
      </c>
      <c r="I7" s="28">
        <v>82.95</v>
      </c>
      <c r="J7" s="28">
        <v>70.97</v>
      </c>
      <c r="K7" s="28">
        <v>31.6</v>
      </c>
      <c r="L7" s="28">
        <v>3.68</v>
      </c>
      <c r="M7" s="28">
        <v>14</v>
      </c>
      <c r="N7" s="28">
        <v>20.95</v>
      </c>
      <c r="O7" s="28">
        <v>22</v>
      </c>
      <c r="P7" s="28">
        <v>36.92</v>
      </c>
      <c r="Q7" s="28">
        <v>45.34</v>
      </c>
      <c r="R7" s="28">
        <v>57.23</v>
      </c>
      <c r="S7" s="28">
        <v>89.43</v>
      </c>
      <c r="T7" s="28">
        <v>128.94999999999999</v>
      </c>
      <c r="U7" s="28">
        <v>188.44</v>
      </c>
      <c r="V7" s="28">
        <v>221.26</v>
      </c>
      <c r="W7" s="28">
        <v>152.26</v>
      </c>
      <c r="X7" s="28">
        <v>126.45</v>
      </c>
      <c r="Y7" s="28">
        <v>107.76</v>
      </c>
      <c r="Z7" s="29"/>
      <c r="AA7" s="30">
        <f>IF(SUM(B7:Z7)&lt;&gt;0,AVERAGEIF(B7:Z7,"&lt;&gt;"""),"")</f>
        <v>86.652500000000018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>
        <v>28</v>
      </c>
      <c r="N12" s="52">
        <v>28</v>
      </c>
      <c r="O12" s="52">
        <v>28</v>
      </c>
      <c r="P12" s="52">
        <v>28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>
        <v>8.0139999999999993</v>
      </c>
      <c r="F14" s="57">
        <v>8</v>
      </c>
      <c r="G14" s="57"/>
      <c r="H14" s="57">
        <v>5.4950000000000001</v>
      </c>
      <c r="I14" s="57"/>
      <c r="J14" s="57">
        <v>55.311000000000007</v>
      </c>
      <c r="K14" s="57">
        <v>51.849000000000004</v>
      </c>
      <c r="L14" s="57">
        <v>227.708</v>
      </c>
      <c r="M14" s="57">
        <v>115.376</v>
      </c>
      <c r="N14" s="57">
        <v>96.382000000000005</v>
      </c>
      <c r="O14" s="57">
        <v>85.024000000000001</v>
      </c>
      <c r="P14" s="57">
        <v>25.33</v>
      </c>
      <c r="Q14" s="57">
        <v>20.6</v>
      </c>
      <c r="R14" s="57">
        <v>29.333999999999996</v>
      </c>
      <c r="S14" s="57">
        <v>8.5339999999999989</v>
      </c>
      <c r="T14" s="57">
        <v>8.4529999999999994</v>
      </c>
      <c r="U14" s="57">
        <v>8.0519999999999996</v>
      </c>
      <c r="V14" s="57">
        <v>5.7240000000000002</v>
      </c>
      <c r="W14" s="57">
        <v>8.7119999999999997</v>
      </c>
      <c r="X14" s="57">
        <v>10.612</v>
      </c>
      <c r="Y14" s="57">
        <v>7.2320000000000002</v>
      </c>
      <c r="Z14" s="58"/>
      <c r="AA14" s="59">
        <f t="shared" si="0"/>
        <v>785.74199999999996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8.0139999999999993</v>
      </c>
      <c r="F16" s="62">
        <f t="shared" si="1"/>
        <v>8</v>
      </c>
      <c r="G16" s="62">
        <f t="shared" si="1"/>
        <v>0</v>
      </c>
      <c r="H16" s="62">
        <f t="shared" si="1"/>
        <v>5.4950000000000001</v>
      </c>
      <c r="I16" s="62">
        <f t="shared" si="1"/>
        <v>0</v>
      </c>
      <c r="J16" s="62">
        <f t="shared" si="1"/>
        <v>55.311000000000007</v>
      </c>
      <c r="K16" s="62">
        <f t="shared" si="1"/>
        <v>51.849000000000004</v>
      </c>
      <c r="L16" s="62">
        <f t="shared" si="1"/>
        <v>227.708</v>
      </c>
      <c r="M16" s="62">
        <f t="shared" si="1"/>
        <v>143.376</v>
      </c>
      <c r="N16" s="62">
        <f t="shared" si="1"/>
        <v>124.38200000000001</v>
      </c>
      <c r="O16" s="62">
        <f t="shared" si="1"/>
        <v>113.024</v>
      </c>
      <c r="P16" s="62">
        <f t="shared" si="1"/>
        <v>53.33</v>
      </c>
      <c r="Q16" s="62">
        <f t="shared" si="1"/>
        <v>20.6</v>
      </c>
      <c r="R16" s="62">
        <f t="shared" si="1"/>
        <v>29.333999999999996</v>
      </c>
      <c r="S16" s="62">
        <f t="shared" si="1"/>
        <v>8.5339999999999989</v>
      </c>
      <c r="T16" s="62">
        <f t="shared" si="1"/>
        <v>8.4529999999999994</v>
      </c>
      <c r="U16" s="62">
        <f t="shared" si="1"/>
        <v>8.0519999999999996</v>
      </c>
      <c r="V16" s="62">
        <f t="shared" si="1"/>
        <v>5.7240000000000002</v>
      </c>
      <c r="W16" s="62">
        <f t="shared" si="1"/>
        <v>8.7119999999999997</v>
      </c>
      <c r="X16" s="62">
        <f t="shared" si="1"/>
        <v>10.612</v>
      </c>
      <c r="Y16" s="62">
        <f t="shared" si="1"/>
        <v>7.2320000000000002</v>
      </c>
      <c r="Z16" s="63" t="str">
        <f t="shared" si="1"/>
        <v/>
      </c>
      <c r="AA16" s="64">
        <f>SUM(AA10:AA15)</f>
        <v>897.74199999999996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2.2999999999999998</v>
      </c>
      <c r="D19" s="72">
        <v>2.1</v>
      </c>
      <c r="E19" s="72">
        <v>2.1</v>
      </c>
      <c r="F19" s="72">
        <v>4.8</v>
      </c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22.6</v>
      </c>
    </row>
    <row r="20" spans="1:27" ht="24.95" customHeight="1" x14ac:dyDescent="0.2">
      <c r="A20" s="75" t="s">
        <v>15</v>
      </c>
      <c r="B20" s="76">
        <v>5.5629999999999997</v>
      </c>
      <c r="C20" s="77">
        <v>2.6030000000000002</v>
      </c>
      <c r="D20" s="77">
        <v>1.2330000000000001</v>
      </c>
      <c r="E20" s="77">
        <v>1.198</v>
      </c>
      <c r="F20" s="77">
        <v>1.2589999999999999</v>
      </c>
      <c r="G20" s="77">
        <v>5.7519999999999998</v>
      </c>
      <c r="H20" s="77">
        <v>6.1280000000000001</v>
      </c>
      <c r="I20" s="77">
        <v>0.51</v>
      </c>
      <c r="J20" s="77">
        <v>5.4619999999999997</v>
      </c>
      <c r="K20" s="77">
        <v>4.6099999999999994</v>
      </c>
      <c r="L20" s="77">
        <v>17.521000000000001</v>
      </c>
      <c r="M20" s="77">
        <v>0.04</v>
      </c>
      <c r="N20" s="77">
        <v>11.055999999999999</v>
      </c>
      <c r="O20" s="77">
        <v>19.798999999999999</v>
      </c>
      <c r="P20" s="77">
        <v>21.185000000000002</v>
      </c>
      <c r="Q20" s="77"/>
      <c r="R20" s="77">
        <v>7.5220000000000002</v>
      </c>
      <c r="S20" s="77">
        <v>5.3439999999999994</v>
      </c>
      <c r="T20" s="77">
        <v>0.61699999999999999</v>
      </c>
      <c r="U20" s="77">
        <v>0.67</v>
      </c>
      <c r="V20" s="77">
        <v>0.76800000000000002</v>
      </c>
      <c r="W20" s="77">
        <v>5.6920000000000002</v>
      </c>
      <c r="X20" s="77">
        <v>6.9870000000000001</v>
      </c>
      <c r="Y20" s="77">
        <v>5.4770000000000003</v>
      </c>
      <c r="Z20" s="78"/>
      <c r="AA20" s="79">
        <f t="shared" si="2"/>
        <v>136.99600000000001</v>
      </c>
    </row>
    <row r="21" spans="1:27" ht="24.95" customHeight="1" x14ac:dyDescent="0.2">
      <c r="A21" s="75" t="s">
        <v>16</v>
      </c>
      <c r="B21" s="80">
        <v>8.077</v>
      </c>
      <c r="C21" s="81">
        <v>4.2379999999999995</v>
      </c>
      <c r="D21" s="81">
        <v>9.7089999999999996</v>
      </c>
      <c r="E21" s="81">
        <v>19.394000000000002</v>
      </c>
      <c r="F21" s="81">
        <v>17.902000000000001</v>
      </c>
      <c r="G21" s="81">
        <v>5.8620000000000001</v>
      </c>
      <c r="H21" s="81">
        <v>21.863</v>
      </c>
      <c r="I21" s="81">
        <v>3.4359999999999999</v>
      </c>
      <c r="J21" s="81">
        <v>16.152000000000001</v>
      </c>
      <c r="K21" s="81">
        <v>12.872999999999999</v>
      </c>
      <c r="L21" s="81">
        <v>22.437999999999999</v>
      </c>
      <c r="M21" s="81">
        <v>6.5640000000000001</v>
      </c>
      <c r="N21" s="81">
        <v>18.516000000000002</v>
      </c>
      <c r="O21" s="81">
        <v>29.096</v>
      </c>
      <c r="P21" s="81">
        <v>36.920999999999999</v>
      </c>
      <c r="Q21" s="81">
        <v>17.198</v>
      </c>
      <c r="R21" s="81">
        <v>44.451999999999998</v>
      </c>
      <c r="S21" s="81">
        <v>42.920999999999999</v>
      </c>
      <c r="T21" s="81">
        <v>28.486000000000001</v>
      </c>
      <c r="U21" s="81">
        <v>11.42</v>
      </c>
      <c r="V21" s="81">
        <v>9.6829999999999998</v>
      </c>
      <c r="W21" s="81">
        <v>7.831999999999999</v>
      </c>
      <c r="X21" s="81">
        <v>33.14</v>
      </c>
      <c r="Y21" s="81">
        <v>19.843</v>
      </c>
      <c r="Z21" s="78"/>
      <c r="AA21" s="79">
        <f t="shared" si="2"/>
        <v>448.01599999999996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13.64</v>
      </c>
      <c r="C26" s="88">
        <f t="shared" ref="C26:Z26" si="3">IF(LEN(C$2)&gt;0,SUM(C19:C25),"")</f>
        <v>9.141</v>
      </c>
      <c r="D26" s="88">
        <f t="shared" si="3"/>
        <v>13.042</v>
      </c>
      <c r="E26" s="88">
        <f t="shared" si="3"/>
        <v>22.692</v>
      </c>
      <c r="F26" s="88">
        <f t="shared" si="3"/>
        <v>23.960999999999999</v>
      </c>
      <c r="G26" s="88">
        <f t="shared" si="3"/>
        <v>11.614000000000001</v>
      </c>
      <c r="H26" s="88">
        <f t="shared" si="3"/>
        <v>27.991</v>
      </c>
      <c r="I26" s="88">
        <f t="shared" si="3"/>
        <v>3.9459999999999997</v>
      </c>
      <c r="J26" s="88">
        <f t="shared" si="3"/>
        <v>21.614000000000001</v>
      </c>
      <c r="K26" s="88">
        <f t="shared" si="3"/>
        <v>17.482999999999997</v>
      </c>
      <c r="L26" s="88">
        <f t="shared" si="3"/>
        <v>39.959000000000003</v>
      </c>
      <c r="M26" s="88">
        <f t="shared" si="3"/>
        <v>8.9039999999999999</v>
      </c>
      <c r="N26" s="88">
        <f t="shared" si="3"/>
        <v>31.672000000000001</v>
      </c>
      <c r="O26" s="88">
        <f t="shared" si="3"/>
        <v>50.995000000000005</v>
      </c>
      <c r="P26" s="88">
        <f t="shared" si="3"/>
        <v>62.906000000000006</v>
      </c>
      <c r="Q26" s="88">
        <f t="shared" si="3"/>
        <v>17.198</v>
      </c>
      <c r="R26" s="88">
        <f t="shared" si="3"/>
        <v>51.973999999999997</v>
      </c>
      <c r="S26" s="88">
        <f t="shared" si="3"/>
        <v>48.265000000000001</v>
      </c>
      <c r="T26" s="88">
        <f t="shared" si="3"/>
        <v>29.103000000000002</v>
      </c>
      <c r="U26" s="88">
        <f t="shared" si="3"/>
        <v>12.09</v>
      </c>
      <c r="V26" s="88">
        <f t="shared" si="3"/>
        <v>10.451000000000001</v>
      </c>
      <c r="W26" s="88">
        <f t="shared" si="3"/>
        <v>13.523999999999999</v>
      </c>
      <c r="X26" s="88">
        <f t="shared" si="3"/>
        <v>40.127000000000002</v>
      </c>
      <c r="Y26" s="88">
        <f t="shared" si="3"/>
        <v>25.32</v>
      </c>
      <c r="Z26" s="89" t="str">
        <f t="shared" si="3"/>
        <v/>
      </c>
      <c r="AA26" s="90">
        <f>SUM(AA19:AA25)</f>
        <v>607.61199999999997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13.64</v>
      </c>
      <c r="C30" s="77">
        <v>9.141</v>
      </c>
      <c r="D30" s="77">
        <v>13.042</v>
      </c>
      <c r="E30" s="77">
        <v>30.706</v>
      </c>
      <c r="F30" s="77">
        <v>31.960999999999999</v>
      </c>
      <c r="G30" s="77">
        <v>11.614000000000001</v>
      </c>
      <c r="H30" s="77">
        <v>33.485999999999997</v>
      </c>
      <c r="I30" s="77">
        <v>3.9460000000000002</v>
      </c>
      <c r="J30" s="77">
        <v>76.924999999999997</v>
      </c>
      <c r="K30" s="77">
        <v>69.331999999999994</v>
      </c>
      <c r="L30" s="77">
        <v>267.66699999999997</v>
      </c>
      <c r="M30" s="77">
        <v>152.28</v>
      </c>
      <c r="N30" s="77">
        <v>156.054</v>
      </c>
      <c r="O30" s="77">
        <v>164.01900000000001</v>
      </c>
      <c r="P30" s="77">
        <v>116.236</v>
      </c>
      <c r="Q30" s="77">
        <v>37.798000000000002</v>
      </c>
      <c r="R30" s="77">
        <v>81.308000000000007</v>
      </c>
      <c r="S30" s="77">
        <v>56.798999999999999</v>
      </c>
      <c r="T30" s="77">
        <v>37.555999999999997</v>
      </c>
      <c r="U30" s="77">
        <v>20.141999999999999</v>
      </c>
      <c r="V30" s="77">
        <v>16.175000000000001</v>
      </c>
      <c r="W30" s="77">
        <v>22.236000000000001</v>
      </c>
      <c r="X30" s="77">
        <v>50.738999999999997</v>
      </c>
      <c r="Y30" s="77">
        <v>32.552</v>
      </c>
      <c r="Z30" s="78"/>
      <c r="AA30" s="79">
        <f>SUM(B30:Z30)</f>
        <v>1505.3540000000003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13.64</v>
      </c>
      <c r="C32" s="62">
        <f t="shared" ref="C32:Z32" si="4">IF(LEN(C$2)&gt;0,SUM(C29:C31),"")</f>
        <v>9.141</v>
      </c>
      <c r="D32" s="62">
        <f t="shared" si="4"/>
        <v>13.042</v>
      </c>
      <c r="E32" s="62">
        <f t="shared" si="4"/>
        <v>30.706</v>
      </c>
      <c r="F32" s="62">
        <f t="shared" si="4"/>
        <v>31.960999999999999</v>
      </c>
      <c r="G32" s="62">
        <f t="shared" si="4"/>
        <v>11.614000000000001</v>
      </c>
      <c r="H32" s="62">
        <f t="shared" si="4"/>
        <v>33.485999999999997</v>
      </c>
      <c r="I32" s="62">
        <f t="shared" si="4"/>
        <v>3.9460000000000002</v>
      </c>
      <c r="J32" s="62">
        <f t="shared" si="4"/>
        <v>76.924999999999997</v>
      </c>
      <c r="K32" s="62">
        <f t="shared" si="4"/>
        <v>69.331999999999994</v>
      </c>
      <c r="L32" s="62">
        <f t="shared" si="4"/>
        <v>267.66699999999997</v>
      </c>
      <c r="M32" s="62">
        <f t="shared" si="4"/>
        <v>152.28</v>
      </c>
      <c r="N32" s="62">
        <f t="shared" si="4"/>
        <v>156.054</v>
      </c>
      <c r="O32" s="62">
        <f t="shared" si="4"/>
        <v>164.01900000000001</v>
      </c>
      <c r="P32" s="62">
        <f t="shared" si="4"/>
        <v>116.236</v>
      </c>
      <c r="Q32" s="62">
        <f t="shared" si="4"/>
        <v>37.798000000000002</v>
      </c>
      <c r="R32" s="62">
        <f t="shared" si="4"/>
        <v>81.308000000000007</v>
      </c>
      <c r="S32" s="62">
        <f t="shared" si="4"/>
        <v>56.798999999999999</v>
      </c>
      <c r="T32" s="62">
        <f t="shared" si="4"/>
        <v>37.555999999999997</v>
      </c>
      <c r="U32" s="62">
        <f t="shared" si="4"/>
        <v>20.141999999999999</v>
      </c>
      <c r="V32" s="62">
        <f t="shared" si="4"/>
        <v>16.175000000000001</v>
      </c>
      <c r="W32" s="62">
        <f t="shared" si="4"/>
        <v>22.236000000000001</v>
      </c>
      <c r="X32" s="62">
        <f t="shared" si="4"/>
        <v>50.738999999999997</v>
      </c>
      <c r="Y32" s="62">
        <f t="shared" si="4"/>
        <v>32.552</v>
      </c>
      <c r="Z32" s="63" t="str">
        <f t="shared" si="4"/>
        <v/>
      </c>
      <c r="AA32" s="64">
        <f>SUM(AA29:AA31)</f>
        <v>1505.3540000000003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20.399999999999999</v>
      </c>
      <c r="C37" s="99">
        <v>12.6</v>
      </c>
      <c r="D37" s="99"/>
      <c r="E37" s="99"/>
      <c r="F37" s="99"/>
      <c r="G37" s="99"/>
      <c r="H37" s="99"/>
      <c r="I37" s="99">
        <v>0.9</v>
      </c>
      <c r="J37" s="99"/>
      <c r="K37" s="99"/>
      <c r="L37" s="99">
        <v>26</v>
      </c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>
        <v>0.1</v>
      </c>
      <c r="X37" s="99">
        <v>0.4</v>
      </c>
      <c r="Y37" s="99"/>
      <c r="Z37" s="100"/>
      <c r="AA37" s="79">
        <f t="shared" si="5"/>
        <v>60.4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20.399999999999999</v>
      </c>
      <c r="C40" s="88">
        <f t="shared" ref="C40:Z40" si="6">IF(LEN(C$2)&gt;0,SUM(C35:C39),"")</f>
        <v>12.6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0.9</v>
      </c>
      <c r="J40" s="88">
        <f t="shared" si="6"/>
        <v>0</v>
      </c>
      <c r="K40" s="88">
        <f t="shared" si="6"/>
        <v>0</v>
      </c>
      <c r="L40" s="88">
        <f t="shared" si="6"/>
        <v>26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0.1</v>
      </c>
      <c r="X40" s="88">
        <f t="shared" si="6"/>
        <v>0.4</v>
      </c>
      <c r="Y40" s="88">
        <f t="shared" si="6"/>
        <v>0</v>
      </c>
      <c r="Z40" s="89" t="str">
        <f t="shared" si="6"/>
        <v/>
      </c>
      <c r="AA40" s="90">
        <f t="shared" si="5"/>
        <v>60.4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20.399999999999999</v>
      </c>
      <c r="C45" s="99">
        <v>12.6</v>
      </c>
      <c r="D45" s="99"/>
      <c r="E45" s="99"/>
      <c r="F45" s="99"/>
      <c r="G45" s="99"/>
      <c r="H45" s="99"/>
      <c r="I45" s="99">
        <v>0.9</v>
      </c>
      <c r="J45" s="99"/>
      <c r="K45" s="99"/>
      <c r="L45" s="99">
        <v>26</v>
      </c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>
        <v>0.1</v>
      </c>
      <c r="X45" s="99">
        <v>0.4</v>
      </c>
      <c r="Y45" s="99"/>
      <c r="Z45" s="100"/>
      <c r="AA45" s="79">
        <f t="shared" si="7"/>
        <v>60.4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20.399999999999999</v>
      </c>
      <c r="C49" s="88">
        <f t="shared" ref="C49:Z49" si="8">IF(LEN(C$2)&gt;0,SUM(C43:C48),"")</f>
        <v>12.6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0.9</v>
      </c>
      <c r="J49" s="88">
        <f t="shared" si="8"/>
        <v>0</v>
      </c>
      <c r="K49" s="88">
        <f t="shared" si="8"/>
        <v>0</v>
      </c>
      <c r="L49" s="88">
        <f t="shared" si="8"/>
        <v>26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0.1</v>
      </c>
      <c r="X49" s="88">
        <f t="shared" si="8"/>
        <v>0.4</v>
      </c>
      <c r="Y49" s="88">
        <f t="shared" si="8"/>
        <v>0</v>
      </c>
      <c r="Z49" s="89" t="str">
        <f t="shared" si="8"/>
        <v/>
      </c>
      <c r="AA49" s="90">
        <f t="shared" si="7"/>
        <v>60.4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34.04</v>
      </c>
      <c r="C52" s="88">
        <f t="shared" ref="C52:Z52" si="10">IF(LEN(C$2)&gt;0,SUM(C10:C15)+C26+C40,"")</f>
        <v>21.741</v>
      </c>
      <c r="D52" s="88">
        <f t="shared" si="10"/>
        <v>13.042</v>
      </c>
      <c r="E52" s="88">
        <f t="shared" si="10"/>
        <v>30.706</v>
      </c>
      <c r="F52" s="88">
        <f t="shared" si="10"/>
        <v>31.960999999999999</v>
      </c>
      <c r="G52" s="88">
        <f t="shared" si="10"/>
        <v>11.614000000000001</v>
      </c>
      <c r="H52" s="88">
        <f t="shared" si="10"/>
        <v>33.485999999999997</v>
      </c>
      <c r="I52" s="88">
        <f t="shared" si="10"/>
        <v>4.8460000000000001</v>
      </c>
      <c r="J52" s="88">
        <f t="shared" si="10"/>
        <v>76.925000000000011</v>
      </c>
      <c r="K52" s="88">
        <f t="shared" si="10"/>
        <v>69.331999999999994</v>
      </c>
      <c r="L52" s="88">
        <f t="shared" si="10"/>
        <v>293.66700000000003</v>
      </c>
      <c r="M52" s="88">
        <f t="shared" si="10"/>
        <v>152.28</v>
      </c>
      <c r="N52" s="88">
        <f t="shared" si="10"/>
        <v>156.054</v>
      </c>
      <c r="O52" s="88">
        <f t="shared" si="10"/>
        <v>164.01900000000001</v>
      </c>
      <c r="P52" s="88">
        <f t="shared" si="10"/>
        <v>116.236</v>
      </c>
      <c r="Q52" s="88">
        <f t="shared" si="10"/>
        <v>37.798000000000002</v>
      </c>
      <c r="R52" s="88">
        <f t="shared" si="10"/>
        <v>81.307999999999993</v>
      </c>
      <c r="S52" s="88">
        <f t="shared" si="10"/>
        <v>56.798999999999999</v>
      </c>
      <c r="T52" s="88">
        <f t="shared" si="10"/>
        <v>37.555999999999997</v>
      </c>
      <c r="U52" s="88">
        <f t="shared" si="10"/>
        <v>20.141999999999999</v>
      </c>
      <c r="V52" s="88">
        <f t="shared" si="10"/>
        <v>16.175000000000001</v>
      </c>
      <c r="W52" s="88">
        <f t="shared" si="10"/>
        <v>22.335999999999999</v>
      </c>
      <c r="X52" s="88">
        <f t="shared" si="10"/>
        <v>51.139000000000003</v>
      </c>
      <c r="Y52" s="88">
        <f t="shared" si="10"/>
        <v>32.552</v>
      </c>
      <c r="Z52" s="89" t="str">
        <f t="shared" si="10"/>
        <v/>
      </c>
      <c r="AA52" s="104">
        <f>SUM(B52:Z52)</f>
        <v>1565.7539999999999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45820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20.399999999999999</v>
      </c>
      <c r="C4" s="18">
        <v>12.6</v>
      </c>
      <c r="D4" s="18">
        <v>-7.4</v>
      </c>
      <c r="E4" s="18">
        <v>-9.6</v>
      </c>
      <c r="F4" s="18">
        <v>-10.8</v>
      </c>
      <c r="G4" s="18">
        <v>-10.4</v>
      </c>
      <c r="H4" s="18">
        <v>-15</v>
      </c>
      <c r="I4" s="18">
        <v>0.9</v>
      </c>
      <c r="J4" s="18">
        <v>-74.400000000000006</v>
      </c>
      <c r="K4" s="18">
        <v>-66.3</v>
      </c>
      <c r="L4" s="18">
        <v>26</v>
      </c>
      <c r="M4" s="18">
        <v>-35.4</v>
      </c>
      <c r="N4" s="18">
        <v>-31.8</v>
      </c>
      <c r="O4" s="18">
        <v>-43.1</v>
      </c>
      <c r="P4" s="18">
        <v>-32.4</v>
      </c>
      <c r="Q4" s="18">
        <v>-27.9</v>
      </c>
      <c r="R4" s="18">
        <v>-79.3</v>
      </c>
      <c r="S4" s="18">
        <v>-41.5</v>
      </c>
      <c r="T4" s="18">
        <v>-35</v>
      </c>
      <c r="U4" s="18">
        <v>-12.8</v>
      </c>
      <c r="V4" s="18">
        <v>-1.6</v>
      </c>
      <c r="W4" s="18">
        <v>0.1</v>
      </c>
      <c r="X4" s="18">
        <v>0.4</v>
      </c>
      <c r="Y4" s="18">
        <v>-2.6</v>
      </c>
      <c r="Z4" s="19"/>
      <c r="AA4" s="111">
        <f>SUM(B4:Z4)</f>
        <v>-476.90000000000003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109.71</v>
      </c>
      <c r="C7" s="117">
        <v>95</v>
      </c>
      <c r="D7" s="117">
        <v>86.6</v>
      </c>
      <c r="E7" s="117">
        <v>86.1</v>
      </c>
      <c r="F7" s="117">
        <v>90.04</v>
      </c>
      <c r="G7" s="117">
        <v>99.23</v>
      </c>
      <c r="H7" s="117">
        <v>112.79</v>
      </c>
      <c r="I7" s="117">
        <v>82.95</v>
      </c>
      <c r="J7" s="117">
        <v>70.97</v>
      </c>
      <c r="K7" s="117">
        <v>31.6</v>
      </c>
      <c r="L7" s="117">
        <v>3.68</v>
      </c>
      <c r="M7" s="117">
        <v>14</v>
      </c>
      <c r="N7" s="117">
        <v>20.95</v>
      </c>
      <c r="O7" s="117">
        <v>22</v>
      </c>
      <c r="P7" s="117">
        <v>36.92</v>
      </c>
      <c r="Q7" s="117">
        <v>45.34</v>
      </c>
      <c r="R7" s="117">
        <v>57.23</v>
      </c>
      <c r="S7" s="117">
        <v>89.43</v>
      </c>
      <c r="T7" s="117">
        <v>128.94999999999999</v>
      </c>
      <c r="U7" s="117">
        <v>188.44</v>
      </c>
      <c r="V7" s="117">
        <v>221.26</v>
      </c>
      <c r="W7" s="117">
        <v>152.26</v>
      </c>
      <c r="X7" s="117">
        <v>126.45</v>
      </c>
      <c r="Y7" s="117">
        <v>107.76</v>
      </c>
      <c r="Z7" s="118"/>
      <c r="AA7" s="119">
        <f>IF(SUM(B7:Z7)&lt;&gt;0,AVERAGEIF(B7:Z7,"&lt;&gt;"""),"")</f>
        <v>86.652500000000018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7.4</v>
      </c>
      <c r="E13" s="129">
        <v>9.6</v>
      </c>
      <c r="F13" s="129">
        <v>10.8</v>
      </c>
      <c r="G13" s="129">
        <v>10.4</v>
      </c>
      <c r="H13" s="129">
        <v>15</v>
      </c>
      <c r="I13" s="129"/>
      <c r="J13" s="129">
        <v>74.400000000000006</v>
      </c>
      <c r="K13" s="129">
        <v>66.3</v>
      </c>
      <c r="L13" s="129"/>
      <c r="M13" s="129">
        <v>35.4</v>
      </c>
      <c r="N13" s="129">
        <v>31.8</v>
      </c>
      <c r="O13" s="129">
        <v>43.1</v>
      </c>
      <c r="P13" s="129">
        <v>32.4</v>
      </c>
      <c r="Q13" s="129">
        <v>27.9</v>
      </c>
      <c r="R13" s="129">
        <v>79.3</v>
      </c>
      <c r="S13" s="129">
        <v>41.5</v>
      </c>
      <c r="T13" s="129">
        <v>35</v>
      </c>
      <c r="U13" s="129">
        <v>12.8</v>
      </c>
      <c r="V13" s="129">
        <v>1.6</v>
      </c>
      <c r="W13" s="129"/>
      <c r="X13" s="129"/>
      <c r="Y13" s="130">
        <v>2.6</v>
      </c>
      <c r="Z13" s="131"/>
      <c r="AA13" s="132">
        <f t="shared" si="0"/>
        <v>537.29999999999995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7.4</v>
      </c>
      <c r="E16" s="135">
        <f t="shared" si="1"/>
        <v>9.6</v>
      </c>
      <c r="F16" s="135">
        <f t="shared" si="1"/>
        <v>10.8</v>
      </c>
      <c r="G16" s="135">
        <f t="shared" si="1"/>
        <v>10.4</v>
      </c>
      <c r="H16" s="135">
        <f t="shared" si="1"/>
        <v>15</v>
      </c>
      <c r="I16" s="135">
        <f t="shared" si="1"/>
        <v>0</v>
      </c>
      <c r="J16" s="135">
        <f t="shared" si="1"/>
        <v>74.400000000000006</v>
      </c>
      <c r="K16" s="135">
        <f t="shared" si="1"/>
        <v>66.3</v>
      </c>
      <c r="L16" s="135">
        <f t="shared" si="1"/>
        <v>0</v>
      </c>
      <c r="M16" s="135">
        <f t="shared" si="1"/>
        <v>35.4</v>
      </c>
      <c r="N16" s="135">
        <f t="shared" si="1"/>
        <v>31.8</v>
      </c>
      <c r="O16" s="135">
        <f t="shared" si="1"/>
        <v>43.1</v>
      </c>
      <c r="P16" s="135">
        <f t="shared" si="1"/>
        <v>32.4</v>
      </c>
      <c r="Q16" s="135">
        <f t="shared" si="1"/>
        <v>27.9</v>
      </c>
      <c r="R16" s="135">
        <f t="shared" si="1"/>
        <v>79.3</v>
      </c>
      <c r="S16" s="135">
        <f t="shared" si="1"/>
        <v>41.5</v>
      </c>
      <c r="T16" s="135">
        <f t="shared" si="1"/>
        <v>35</v>
      </c>
      <c r="U16" s="135">
        <f t="shared" si="1"/>
        <v>12.8</v>
      </c>
      <c r="V16" s="135">
        <f t="shared" si="1"/>
        <v>1.6</v>
      </c>
      <c r="W16" s="135">
        <f t="shared" si="1"/>
        <v>0</v>
      </c>
      <c r="X16" s="135">
        <f t="shared" si="1"/>
        <v>0</v>
      </c>
      <c r="Y16" s="135">
        <f t="shared" si="1"/>
        <v>2.6</v>
      </c>
      <c r="Z16" s="136" t="str">
        <f t="shared" si="1"/>
        <v/>
      </c>
      <c r="AA16" s="90">
        <f t="shared" si="0"/>
        <v>537.29999999999995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20.399999999999999</v>
      </c>
      <c r="C21" s="129">
        <v>12.6</v>
      </c>
      <c r="D21" s="129"/>
      <c r="E21" s="129"/>
      <c r="F21" s="129"/>
      <c r="G21" s="129"/>
      <c r="H21" s="129"/>
      <c r="I21" s="129">
        <v>0.9</v>
      </c>
      <c r="J21" s="129"/>
      <c r="K21" s="129"/>
      <c r="L21" s="129">
        <v>26</v>
      </c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>
        <v>0.1</v>
      </c>
      <c r="X21" s="129">
        <v>0.4</v>
      </c>
      <c r="Y21" s="130"/>
      <c r="Z21" s="131"/>
      <c r="AA21" s="132">
        <f t="shared" si="2"/>
        <v>60.4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20.399999999999999</v>
      </c>
      <c r="C24" s="135">
        <f t="shared" si="3"/>
        <v>12.6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0.9</v>
      </c>
      <c r="J24" s="135">
        <f t="shared" si="3"/>
        <v>0</v>
      </c>
      <c r="K24" s="135">
        <f t="shared" si="3"/>
        <v>0</v>
      </c>
      <c r="L24" s="135">
        <f t="shared" si="3"/>
        <v>26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0.1</v>
      </c>
      <c r="X24" s="135">
        <f t="shared" si="3"/>
        <v>0.4</v>
      </c>
      <c r="Y24" s="135">
        <f t="shared" si="3"/>
        <v>0</v>
      </c>
      <c r="Z24" s="136" t="str">
        <f t="shared" si="3"/>
        <v/>
      </c>
      <c r="AA24" s="90">
        <f t="shared" si="2"/>
        <v>60.4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2025-06-11T13:32:54Z</dcterms:created>
  <dcterms:modified xsi:type="dcterms:W3CDTF">2025-06-11T13:32:56Z</dcterms:modified>
</cp:coreProperties>
</file>