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<sst xmlns="http://schemas.openxmlformats.org/spreadsheetml/2006/main" count="122" uniqueCount="56">
  <si>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19/02/2026 16:34:45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</si>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</sst>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62A-4C4F-A067-25218B89E1A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0">
                  <c:v>6</c:v>
                </c:pt>
                <c:pt idx="41">
                  <c:v>6</c:v>
                </c:pt>
                <c:pt idx="42">
                  <c:v>6</c:v>
                </c:pt>
                <c:pt idx="4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2A-4C4F-A067-25218B89E1A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2.3680000000000003</c:v>
                </c:pt>
                <c:pt idx="7">
                  <c:v>0.25600000000000001</c:v>
                </c:pt>
                <c:pt idx="11">
                  <c:v>0.112</c:v>
                </c:pt>
                <c:pt idx="12">
                  <c:v>3.048</c:v>
                </c:pt>
                <c:pt idx="13">
                  <c:v>3.4</c:v>
                </c:pt>
                <c:pt idx="15">
                  <c:v>6.4000000000000001E-2</c:v>
                </c:pt>
                <c:pt idx="16">
                  <c:v>5.0640000000000001</c:v>
                </c:pt>
                <c:pt idx="17">
                  <c:v>4.9000000000000004</c:v>
                </c:pt>
                <c:pt idx="18">
                  <c:v>5.4</c:v>
                </c:pt>
                <c:pt idx="19">
                  <c:v>5.4</c:v>
                </c:pt>
                <c:pt idx="20">
                  <c:v>6.2</c:v>
                </c:pt>
                <c:pt idx="21">
                  <c:v>9.9</c:v>
                </c:pt>
                <c:pt idx="22">
                  <c:v>9.6999999999999993</c:v>
                </c:pt>
                <c:pt idx="23">
                  <c:v>2.9</c:v>
                </c:pt>
                <c:pt idx="24">
                  <c:v>6.9</c:v>
                </c:pt>
                <c:pt idx="26">
                  <c:v>4.5</c:v>
                </c:pt>
                <c:pt idx="27">
                  <c:v>2.5</c:v>
                </c:pt>
                <c:pt idx="28">
                  <c:v>16.3</c:v>
                </c:pt>
                <c:pt idx="29">
                  <c:v>14.2</c:v>
                </c:pt>
                <c:pt idx="30">
                  <c:v>13.8</c:v>
                </c:pt>
                <c:pt idx="31">
                  <c:v>14.4</c:v>
                </c:pt>
                <c:pt idx="32">
                  <c:v>14.6</c:v>
                </c:pt>
                <c:pt idx="33">
                  <c:v>8.9</c:v>
                </c:pt>
                <c:pt idx="34">
                  <c:v>8.3000000000000007</c:v>
                </c:pt>
                <c:pt idx="35">
                  <c:v>9.9</c:v>
                </c:pt>
                <c:pt idx="37">
                  <c:v>6.08</c:v>
                </c:pt>
                <c:pt idx="44">
                  <c:v>5</c:v>
                </c:pt>
                <c:pt idx="45">
                  <c:v>4.0999999999999996</c:v>
                </c:pt>
                <c:pt idx="46">
                  <c:v>6.5</c:v>
                </c:pt>
                <c:pt idx="47">
                  <c:v>7.4</c:v>
                </c:pt>
                <c:pt idx="48">
                  <c:v>8.6</c:v>
                </c:pt>
                <c:pt idx="49">
                  <c:v>9</c:v>
                </c:pt>
                <c:pt idx="50">
                  <c:v>10.4</c:v>
                </c:pt>
                <c:pt idx="51">
                  <c:v>6.5</c:v>
                </c:pt>
                <c:pt idx="52">
                  <c:v>6.9</c:v>
                </c:pt>
                <c:pt idx="53">
                  <c:v>4.3</c:v>
                </c:pt>
                <c:pt idx="54">
                  <c:v>3.4</c:v>
                </c:pt>
                <c:pt idx="55">
                  <c:v>1.6</c:v>
                </c:pt>
                <c:pt idx="56">
                  <c:v>14.5</c:v>
                </c:pt>
                <c:pt idx="57">
                  <c:v>16</c:v>
                </c:pt>
                <c:pt idx="58">
                  <c:v>15.3</c:v>
                </c:pt>
                <c:pt idx="59">
                  <c:v>15.5</c:v>
                </c:pt>
                <c:pt idx="60">
                  <c:v>11.4</c:v>
                </c:pt>
                <c:pt idx="61">
                  <c:v>14.58</c:v>
                </c:pt>
                <c:pt idx="62">
                  <c:v>10.4</c:v>
                </c:pt>
                <c:pt idx="63">
                  <c:v>17.600000000000001</c:v>
                </c:pt>
                <c:pt idx="64">
                  <c:v>18.899999999999999</c:v>
                </c:pt>
                <c:pt idx="65">
                  <c:v>16.399999999999999</c:v>
                </c:pt>
                <c:pt idx="66">
                  <c:v>16.5</c:v>
                </c:pt>
                <c:pt idx="67">
                  <c:v>17.2</c:v>
                </c:pt>
                <c:pt idx="68">
                  <c:v>13.3</c:v>
                </c:pt>
                <c:pt idx="69">
                  <c:v>14.3</c:v>
                </c:pt>
                <c:pt idx="70">
                  <c:v>12.7</c:v>
                </c:pt>
                <c:pt idx="71">
                  <c:v>15.1</c:v>
                </c:pt>
                <c:pt idx="72">
                  <c:v>13.7</c:v>
                </c:pt>
                <c:pt idx="73">
                  <c:v>13.8</c:v>
                </c:pt>
                <c:pt idx="74">
                  <c:v>13.3</c:v>
                </c:pt>
                <c:pt idx="75">
                  <c:v>13.4</c:v>
                </c:pt>
                <c:pt idx="76">
                  <c:v>13</c:v>
                </c:pt>
                <c:pt idx="77">
                  <c:v>14.3</c:v>
                </c:pt>
                <c:pt idx="78">
                  <c:v>14.4</c:v>
                </c:pt>
                <c:pt idx="79">
                  <c:v>13.2</c:v>
                </c:pt>
                <c:pt idx="80">
                  <c:v>13.5</c:v>
                </c:pt>
                <c:pt idx="81">
                  <c:v>14</c:v>
                </c:pt>
                <c:pt idx="82">
                  <c:v>15</c:v>
                </c:pt>
                <c:pt idx="83">
                  <c:v>10.5</c:v>
                </c:pt>
                <c:pt idx="84">
                  <c:v>12.3</c:v>
                </c:pt>
                <c:pt idx="85">
                  <c:v>14.3</c:v>
                </c:pt>
                <c:pt idx="86">
                  <c:v>15.4</c:v>
                </c:pt>
                <c:pt idx="87">
                  <c:v>27.303999999999998</c:v>
                </c:pt>
                <c:pt idx="88">
                  <c:v>14.4</c:v>
                </c:pt>
                <c:pt idx="89">
                  <c:v>15.3</c:v>
                </c:pt>
                <c:pt idx="90">
                  <c:v>14.7</c:v>
                </c:pt>
                <c:pt idx="91">
                  <c:v>15.7</c:v>
                </c:pt>
                <c:pt idx="92">
                  <c:v>16</c:v>
                </c:pt>
                <c:pt idx="93">
                  <c:v>15</c:v>
                </c:pt>
                <c:pt idx="94">
                  <c:v>15.4</c:v>
                </c:pt>
                <c:pt idx="95">
                  <c:v>15.507999999999999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2A-4C4F-A067-25218B89E1A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19.600000000000001</c:v>
                </c:pt>
                <c:pt idx="2">
                  <c:v>0.56000000000000005</c:v>
                </c:pt>
                <c:pt idx="7">
                  <c:v>24.696999999999999</c:v>
                </c:pt>
                <c:pt idx="11">
                  <c:v>45.582999999999998</c:v>
                </c:pt>
                <c:pt idx="12">
                  <c:v>46.122</c:v>
                </c:pt>
                <c:pt idx="14">
                  <c:v>46.917999999999999</c:v>
                </c:pt>
                <c:pt idx="15">
                  <c:v>50.755000000000003</c:v>
                </c:pt>
                <c:pt idx="16">
                  <c:v>18.259</c:v>
                </c:pt>
                <c:pt idx="31">
                  <c:v>1.4</c:v>
                </c:pt>
                <c:pt idx="32">
                  <c:v>0.6</c:v>
                </c:pt>
                <c:pt idx="33">
                  <c:v>1.3</c:v>
                </c:pt>
                <c:pt idx="34">
                  <c:v>0.9</c:v>
                </c:pt>
                <c:pt idx="35">
                  <c:v>1.2</c:v>
                </c:pt>
                <c:pt idx="36">
                  <c:v>15.293000000000001</c:v>
                </c:pt>
                <c:pt idx="37">
                  <c:v>21.016999999999999</c:v>
                </c:pt>
                <c:pt idx="38">
                  <c:v>18.779</c:v>
                </c:pt>
                <c:pt idx="39">
                  <c:v>21.515999999999998</c:v>
                </c:pt>
                <c:pt idx="40">
                  <c:v>6.5889999999999995</c:v>
                </c:pt>
                <c:pt idx="41">
                  <c:v>1.5310000000000001</c:v>
                </c:pt>
                <c:pt idx="42">
                  <c:v>2.298</c:v>
                </c:pt>
                <c:pt idx="43">
                  <c:v>7.0709999999999997</c:v>
                </c:pt>
                <c:pt idx="44">
                  <c:v>11.81</c:v>
                </c:pt>
                <c:pt idx="45">
                  <c:v>18.815000000000001</c:v>
                </c:pt>
                <c:pt idx="46">
                  <c:v>13.489000000000001</c:v>
                </c:pt>
                <c:pt idx="47">
                  <c:v>10.127999999999998</c:v>
                </c:pt>
                <c:pt idx="57">
                  <c:v>1.004</c:v>
                </c:pt>
                <c:pt idx="58">
                  <c:v>1.2</c:v>
                </c:pt>
                <c:pt idx="59">
                  <c:v>2.2240000000000002</c:v>
                </c:pt>
                <c:pt idx="61">
                  <c:v>26.619</c:v>
                </c:pt>
                <c:pt idx="62">
                  <c:v>16.105</c:v>
                </c:pt>
                <c:pt idx="63">
                  <c:v>0.11600000000000001</c:v>
                </c:pt>
                <c:pt idx="66">
                  <c:v>7.1219999999999999</c:v>
                </c:pt>
                <c:pt idx="67">
                  <c:v>5.4530000000000003</c:v>
                </c:pt>
                <c:pt idx="68">
                  <c:v>17.774000000000001</c:v>
                </c:pt>
                <c:pt idx="69">
                  <c:v>16.544</c:v>
                </c:pt>
                <c:pt idx="70">
                  <c:v>27.721</c:v>
                </c:pt>
                <c:pt idx="71">
                  <c:v>18.178000000000001</c:v>
                </c:pt>
                <c:pt idx="73">
                  <c:v>43.517000000000003</c:v>
                </c:pt>
                <c:pt idx="80">
                  <c:v>13.856</c:v>
                </c:pt>
                <c:pt idx="87">
                  <c:v>62.869</c:v>
                </c:pt>
                <c:pt idx="88">
                  <c:v>2.7</c:v>
                </c:pt>
                <c:pt idx="89">
                  <c:v>2.8</c:v>
                </c:pt>
                <c:pt idx="90">
                  <c:v>14.712999999999999</c:v>
                </c:pt>
                <c:pt idx="91">
                  <c:v>53.707999999999991</c:v>
                </c:pt>
                <c:pt idx="92">
                  <c:v>0.4</c:v>
                </c:pt>
                <c:pt idx="93">
                  <c:v>1.1600000000000001</c:v>
                </c:pt>
                <c:pt idx="94">
                  <c:v>3.8510000000000004</c:v>
                </c:pt>
                <c:pt idx="95">
                  <c:v>36.994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2A-4C4F-A067-25218B89E1A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62A-4C4F-A067-25218B89E1A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62A-4C4F-A067-25218B89E1A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62A-4C4F-A067-25218B89E1A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62A-4C4F-A067-25218B89E1A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62A-4C4F-A067-25218B89E1A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42.122999999999998</c:v>
                </c:pt>
                <c:pt idx="2">
                  <c:v>40.941000000000003</c:v>
                </c:pt>
                <c:pt idx="3">
                  <c:v>44.398000000000003</c:v>
                </c:pt>
                <c:pt idx="4">
                  <c:v>40.923999999999999</c:v>
                </c:pt>
                <c:pt idx="5">
                  <c:v>40.491999999999997</c:v>
                </c:pt>
                <c:pt idx="6">
                  <c:v>43.92</c:v>
                </c:pt>
                <c:pt idx="8">
                  <c:v>46.018999999999998</c:v>
                </c:pt>
                <c:pt idx="9">
                  <c:v>45.131999999999998</c:v>
                </c:pt>
                <c:pt idx="10">
                  <c:v>53.073</c:v>
                </c:pt>
                <c:pt idx="13">
                  <c:v>74.852000000000004</c:v>
                </c:pt>
                <c:pt idx="17">
                  <c:v>54.51</c:v>
                </c:pt>
                <c:pt idx="18">
                  <c:v>66.623999999999995</c:v>
                </c:pt>
                <c:pt idx="19">
                  <c:v>63.253</c:v>
                </c:pt>
                <c:pt idx="20">
                  <c:v>47.548000000000002</c:v>
                </c:pt>
                <c:pt idx="21">
                  <c:v>33.098999999999997</c:v>
                </c:pt>
                <c:pt idx="22">
                  <c:v>33.478000000000002</c:v>
                </c:pt>
                <c:pt idx="23">
                  <c:v>47.420999999999999</c:v>
                </c:pt>
                <c:pt idx="24">
                  <c:v>51.155000000000001</c:v>
                </c:pt>
                <c:pt idx="25">
                  <c:v>65.191000000000003</c:v>
                </c:pt>
                <c:pt idx="26">
                  <c:v>59.38</c:v>
                </c:pt>
                <c:pt idx="27">
                  <c:v>68.346000000000004</c:v>
                </c:pt>
                <c:pt idx="28">
                  <c:v>42.953000000000003</c:v>
                </c:pt>
                <c:pt idx="29">
                  <c:v>46.366</c:v>
                </c:pt>
                <c:pt idx="30">
                  <c:v>48.051000000000002</c:v>
                </c:pt>
                <c:pt idx="31">
                  <c:v>43.295999999999999</c:v>
                </c:pt>
                <c:pt idx="32">
                  <c:v>89.555000000000007</c:v>
                </c:pt>
                <c:pt idx="33">
                  <c:v>54.921999999999997</c:v>
                </c:pt>
                <c:pt idx="34">
                  <c:v>86.334000000000003</c:v>
                </c:pt>
                <c:pt idx="35">
                  <c:v>106.611</c:v>
                </c:pt>
                <c:pt idx="63">
                  <c:v>48.274999999999999</c:v>
                </c:pt>
                <c:pt idx="64">
                  <c:v>25.332000000000001</c:v>
                </c:pt>
                <c:pt idx="65">
                  <c:v>24.745999999999999</c:v>
                </c:pt>
                <c:pt idx="66">
                  <c:v>8</c:v>
                </c:pt>
                <c:pt idx="67">
                  <c:v>8</c:v>
                </c:pt>
                <c:pt idx="68">
                  <c:v>7.4249999999999998</c:v>
                </c:pt>
                <c:pt idx="69">
                  <c:v>8</c:v>
                </c:pt>
                <c:pt idx="70">
                  <c:v>16.901</c:v>
                </c:pt>
                <c:pt idx="71">
                  <c:v>23</c:v>
                </c:pt>
                <c:pt idx="72">
                  <c:v>8.9</c:v>
                </c:pt>
                <c:pt idx="73">
                  <c:v>8</c:v>
                </c:pt>
                <c:pt idx="74">
                  <c:v>17.436</c:v>
                </c:pt>
                <c:pt idx="75">
                  <c:v>20</c:v>
                </c:pt>
                <c:pt idx="76">
                  <c:v>12.6</c:v>
                </c:pt>
                <c:pt idx="77">
                  <c:v>6.9420000000000002</c:v>
                </c:pt>
                <c:pt idx="78">
                  <c:v>24.28</c:v>
                </c:pt>
                <c:pt idx="79">
                  <c:v>89.54</c:v>
                </c:pt>
                <c:pt idx="80">
                  <c:v>19.2</c:v>
                </c:pt>
                <c:pt idx="81">
                  <c:v>23.2</c:v>
                </c:pt>
                <c:pt idx="82">
                  <c:v>126.58499999999999</c:v>
                </c:pt>
                <c:pt idx="83">
                  <c:v>113.663</c:v>
                </c:pt>
                <c:pt idx="84">
                  <c:v>24.628</c:v>
                </c:pt>
                <c:pt idx="85">
                  <c:v>48.277999999999999</c:v>
                </c:pt>
                <c:pt idx="86">
                  <c:v>88.777000000000001</c:v>
                </c:pt>
                <c:pt idx="88">
                  <c:v>18.346</c:v>
                </c:pt>
                <c:pt idx="92">
                  <c:v>51.862000000000002</c:v>
                </c:pt>
                <c:pt idx="93">
                  <c:v>32.710999999999999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2A-4C4F-A067-25218B89E1A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27.1</c:v>
                </c:pt>
                <c:pt idx="37">
                  <c:v>27.1</c:v>
                </c:pt>
                <c:pt idx="38">
                  <c:v>27.1</c:v>
                </c:pt>
                <c:pt idx="39">
                  <c:v>27.1</c:v>
                </c:pt>
                <c:pt idx="40">
                  <c:v>13</c:v>
                </c:pt>
                <c:pt idx="41">
                  <c:v>12.7</c:v>
                </c:pt>
                <c:pt idx="42">
                  <c:v>7.4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14.3</c:v>
                </c:pt>
                <c:pt idx="69">
                  <c:v>14.9</c:v>
                </c:pt>
                <c:pt idx="70">
                  <c:v>14.4</c:v>
                </c:pt>
                <c:pt idx="71">
                  <c:v>14.6</c:v>
                </c:pt>
                <c:pt idx="72">
                  <c:v>31.1</c:v>
                </c:pt>
                <c:pt idx="73">
                  <c:v>35.099999999999994</c:v>
                </c:pt>
                <c:pt idx="74">
                  <c:v>21.8</c:v>
                </c:pt>
                <c:pt idx="75">
                  <c:v>17.7</c:v>
                </c:pt>
                <c:pt idx="76">
                  <c:v>18.3</c:v>
                </c:pt>
                <c:pt idx="77">
                  <c:v>27.7</c:v>
                </c:pt>
                <c:pt idx="78">
                  <c:v>9.9</c:v>
                </c:pt>
                <c:pt idx="79">
                  <c:v>0</c:v>
                </c:pt>
                <c:pt idx="80">
                  <c:v>0</c:v>
                </c:pt>
                <c:pt idx="81">
                  <c:v>4.3</c:v>
                </c:pt>
                <c:pt idx="82">
                  <c:v>0</c:v>
                </c:pt>
                <c:pt idx="83">
                  <c:v>0</c:v>
                </c:pt>
                <c:pt idx="84">
                  <c:v>29.9</c:v>
                </c:pt>
                <c:pt idx="85">
                  <c:v>4.2</c:v>
                </c:pt>
                <c:pt idx="86">
                  <c:v>0</c:v>
                </c:pt>
                <c:pt idx="87">
                  <c:v>0</c:v>
                </c:pt>
                <c:pt idx="88">
                  <c:v>10.199999999999999</c:v>
                </c:pt>
                <c:pt idx="89">
                  <c:v>26.3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0.7</c:v>
                </c:pt>
                <c:pt idx="94">
                  <c:v>3.2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2A-4C4F-A067-25218B89E1A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0.22</c:v>
                </c:pt>
                <c:pt idx="11">
                  <c:v>1E-3</c:v>
                </c:pt>
                <c:pt idx="12">
                  <c:v>6.78</c:v>
                </c:pt>
                <c:pt idx="13">
                  <c:v>4.6529999999999996</c:v>
                </c:pt>
                <c:pt idx="14">
                  <c:v>6.6</c:v>
                </c:pt>
                <c:pt idx="15">
                  <c:v>6.4889999999999999</c:v>
                </c:pt>
                <c:pt idx="16">
                  <c:v>6.38</c:v>
                </c:pt>
                <c:pt idx="17">
                  <c:v>3.113</c:v>
                </c:pt>
                <c:pt idx="18">
                  <c:v>0.95099999999999996</c:v>
                </c:pt>
                <c:pt idx="20">
                  <c:v>4.76</c:v>
                </c:pt>
                <c:pt idx="21">
                  <c:v>4.7519999999999998</c:v>
                </c:pt>
                <c:pt idx="22">
                  <c:v>4.915</c:v>
                </c:pt>
                <c:pt idx="23">
                  <c:v>5.2569999999999997</c:v>
                </c:pt>
                <c:pt idx="28">
                  <c:v>1.7130000000000001</c:v>
                </c:pt>
                <c:pt idx="29">
                  <c:v>0.70199999999999996</c:v>
                </c:pt>
                <c:pt idx="30">
                  <c:v>2.581</c:v>
                </c:pt>
                <c:pt idx="31">
                  <c:v>2.5369999999999999</c:v>
                </c:pt>
                <c:pt idx="36">
                  <c:v>57.677</c:v>
                </c:pt>
                <c:pt idx="37">
                  <c:v>46.064999999999998</c:v>
                </c:pt>
                <c:pt idx="38">
                  <c:v>54.298000000000002</c:v>
                </c:pt>
                <c:pt idx="39">
                  <c:v>60.012999999999998</c:v>
                </c:pt>
                <c:pt idx="40">
                  <c:v>36.53</c:v>
                </c:pt>
                <c:pt idx="41">
                  <c:v>41.887999999999998</c:v>
                </c:pt>
                <c:pt idx="42">
                  <c:v>43.35</c:v>
                </c:pt>
                <c:pt idx="43">
                  <c:v>54.307000000000002</c:v>
                </c:pt>
                <c:pt idx="44">
                  <c:v>23.785</c:v>
                </c:pt>
                <c:pt idx="45">
                  <c:v>17.076000000000001</c:v>
                </c:pt>
                <c:pt idx="46">
                  <c:v>18.463999999999999</c:v>
                </c:pt>
                <c:pt idx="47">
                  <c:v>19.837</c:v>
                </c:pt>
                <c:pt idx="48">
                  <c:v>49.430999999999997</c:v>
                </c:pt>
                <c:pt idx="49">
                  <c:v>46.17</c:v>
                </c:pt>
                <c:pt idx="50">
                  <c:v>46.707000000000001</c:v>
                </c:pt>
                <c:pt idx="51">
                  <c:v>38.56</c:v>
                </c:pt>
                <c:pt idx="52">
                  <c:v>36.865000000000002</c:v>
                </c:pt>
                <c:pt idx="53">
                  <c:v>37.445</c:v>
                </c:pt>
                <c:pt idx="54">
                  <c:v>37.643999999999998</c:v>
                </c:pt>
                <c:pt idx="55">
                  <c:v>45.347999999999999</c:v>
                </c:pt>
                <c:pt idx="56">
                  <c:v>36.975999999999999</c:v>
                </c:pt>
                <c:pt idx="57">
                  <c:v>30.216999999999999</c:v>
                </c:pt>
                <c:pt idx="58">
                  <c:v>31.079000000000001</c:v>
                </c:pt>
                <c:pt idx="59">
                  <c:v>26.539000000000001</c:v>
                </c:pt>
                <c:pt idx="60">
                  <c:v>15.994999999999999</c:v>
                </c:pt>
                <c:pt idx="61">
                  <c:v>17.390999999999998</c:v>
                </c:pt>
                <c:pt idx="66">
                  <c:v>6.0000000000000001E-3</c:v>
                </c:pt>
                <c:pt idx="67">
                  <c:v>6.3E-2</c:v>
                </c:pt>
                <c:pt idx="68">
                  <c:v>1.1020000000000001</c:v>
                </c:pt>
                <c:pt idx="69">
                  <c:v>1.619</c:v>
                </c:pt>
                <c:pt idx="70">
                  <c:v>0.59</c:v>
                </c:pt>
                <c:pt idx="71">
                  <c:v>1.1599999999999999</c:v>
                </c:pt>
                <c:pt idx="72">
                  <c:v>0.10199999999999999</c:v>
                </c:pt>
                <c:pt idx="73">
                  <c:v>8.2750000000000004</c:v>
                </c:pt>
                <c:pt idx="74">
                  <c:v>0.25</c:v>
                </c:pt>
                <c:pt idx="75">
                  <c:v>0.32400000000000001</c:v>
                </c:pt>
                <c:pt idx="76">
                  <c:v>0.33700000000000002</c:v>
                </c:pt>
                <c:pt idx="77">
                  <c:v>0.28899999999999998</c:v>
                </c:pt>
                <c:pt idx="78">
                  <c:v>0.23899999999999999</c:v>
                </c:pt>
                <c:pt idx="79">
                  <c:v>0.191</c:v>
                </c:pt>
                <c:pt idx="80">
                  <c:v>0.94</c:v>
                </c:pt>
                <c:pt idx="81">
                  <c:v>0.17100000000000001</c:v>
                </c:pt>
                <c:pt idx="82">
                  <c:v>0.17499999999999999</c:v>
                </c:pt>
                <c:pt idx="83">
                  <c:v>0.17699999999999999</c:v>
                </c:pt>
                <c:pt idx="84">
                  <c:v>0.21</c:v>
                </c:pt>
                <c:pt idx="85">
                  <c:v>0.27200000000000002</c:v>
                </c:pt>
                <c:pt idx="86">
                  <c:v>0.33200000000000002</c:v>
                </c:pt>
                <c:pt idx="87">
                  <c:v>5.6230000000000002</c:v>
                </c:pt>
                <c:pt idx="88">
                  <c:v>0.42</c:v>
                </c:pt>
                <c:pt idx="89">
                  <c:v>0.41299999999999998</c:v>
                </c:pt>
                <c:pt idx="90">
                  <c:v>0.40500000000000003</c:v>
                </c:pt>
                <c:pt idx="91">
                  <c:v>0.39800000000000002</c:v>
                </c:pt>
                <c:pt idx="92">
                  <c:v>0.26900000000000002</c:v>
                </c:pt>
                <c:pt idx="93">
                  <c:v>1.7999999999999999E-2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2A-4C4F-A067-25218B89E1A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62A-4C4F-A067-25218B89E1A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0">
                  <c:v>23</c:v>
                </c:pt>
                <c:pt idx="41">
                  <c:v>23</c:v>
                </c:pt>
                <c:pt idx="42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62A-4C4F-A067-25218B89E1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81.99</c:v>
                </c:pt>
                <c:pt idx="1">
                  <c:v>45.5</c:v>
                </c:pt>
                <c:pt idx="2">
                  <c:v>86.01</c:v>
                </c:pt>
                <c:pt idx="3">
                  <c:v>82.31</c:v>
                </c:pt>
                <c:pt idx="4">
                  <c:v>82.49</c:v>
                </c:pt>
                <c:pt idx="5">
                  <c:v>81.98</c:v>
                </c:pt>
                <c:pt idx="6">
                  <c:v>82.47</c:v>
                </c:pt>
                <c:pt idx="7">
                  <c:v>58.89</c:v>
                </c:pt>
                <c:pt idx="8">
                  <c:v>82.6</c:v>
                </c:pt>
                <c:pt idx="9">
                  <c:v>82.51</c:v>
                </c:pt>
                <c:pt idx="10">
                  <c:v>83.01</c:v>
                </c:pt>
                <c:pt idx="11">
                  <c:v>40</c:v>
                </c:pt>
                <c:pt idx="12">
                  <c:v>35.24</c:v>
                </c:pt>
                <c:pt idx="13">
                  <c:v>82.54</c:v>
                </c:pt>
                <c:pt idx="14">
                  <c:v>60.3</c:v>
                </c:pt>
                <c:pt idx="15">
                  <c:v>35.24</c:v>
                </c:pt>
                <c:pt idx="16">
                  <c:v>36.28</c:v>
                </c:pt>
                <c:pt idx="17">
                  <c:v>82.19</c:v>
                </c:pt>
                <c:pt idx="18">
                  <c:v>82.48</c:v>
                </c:pt>
                <c:pt idx="19">
                  <c:v>82.46</c:v>
                </c:pt>
                <c:pt idx="20">
                  <c:v>84.55</c:v>
                </c:pt>
                <c:pt idx="21">
                  <c:v>86.68</c:v>
                </c:pt>
                <c:pt idx="22">
                  <c:v>86.88</c:v>
                </c:pt>
                <c:pt idx="23">
                  <c:v>87.19</c:v>
                </c:pt>
                <c:pt idx="24">
                  <c:v>88.82</c:v>
                </c:pt>
                <c:pt idx="25">
                  <c:v>92.59</c:v>
                </c:pt>
                <c:pt idx="26">
                  <c:v>93.19</c:v>
                </c:pt>
                <c:pt idx="27">
                  <c:v>92.04</c:v>
                </c:pt>
                <c:pt idx="28">
                  <c:v>119.14</c:v>
                </c:pt>
                <c:pt idx="29">
                  <c:v>120.89</c:v>
                </c:pt>
                <c:pt idx="30">
                  <c:v>110.64</c:v>
                </c:pt>
                <c:pt idx="31">
                  <c:v>89.75</c:v>
                </c:pt>
                <c:pt idx="32">
                  <c:v>109.14</c:v>
                </c:pt>
                <c:pt idx="33">
                  <c:v>89.25</c:v>
                </c:pt>
                <c:pt idx="34">
                  <c:v>100.65</c:v>
                </c:pt>
                <c:pt idx="35">
                  <c:v>81.37</c:v>
                </c:pt>
                <c:pt idx="36">
                  <c:v>72.67</c:v>
                </c:pt>
                <c:pt idx="37">
                  <c:v>22.04</c:v>
                </c:pt>
                <c:pt idx="38">
                  <c:v>73.260000000000005</c:v>
                </c:pt>
                <c:pt idx="39">
                  <c:v>95.35</c:v>
                </c:pt>
                <c:pt idx="40">
                  <c:v>121.6</c:v>
                </c:pt>
                <c:pt idx="41">
                  <c:v>112.07</c:v>
                </c:pt>
                <c:pt idx="42">
                  <c:v>101.59</c:v>
                </c:pt>
                <c:pt idx="43">
                  <c:v>69.459999999999994</c:v>
                </c:pt>
                <c:pt idx="44">
                  <c:v>12.82</c:v>
                </c:pt>
                <c:pt idx="45">
                  <c:v>17.98</c:v>
                </c:pt>
                <c:pt idx="46">
                  <c:v>4.62</c:v>
                </c:pt>
                <c:pt idx="47">
                  <c:v>1.28</c:v>
                </c:pt>
                <c:pt idx="48">
                  <c:v>-10.55</c:v>
                </c:pt>
                <c:pt idx="49">
                  <c:v>-11.38</c:v>
                </c:pt>
                <c:pt idx="50">
                  <c:v>-11.3</c:v>
                </c:pt>
                <c:pt idx="51">
                  <c:v>-11.88</c:v>
                </c:pt>
                <c:pt idx="52">
                  <c:v>-12.13</c:v>
                </c:pt>
                <c:pt idx="53">
                  <c:v>-11.87</c:v>
                </c:pt>
                <c:pt idx="54">
                  <c:v>-11.16</c:v>
                </c:pt>
                <c:pt idx="55">
                  <c:v>-10.63</c:v>
                </c:pt>
                <c:pt idx="56">
                  <c:v>-10.74</c:v>
                </c:pt>
                <c:pt idx="57">
                  <c:v>-9.8699999999999992</c:v>
                </c:pt>
                <c:pt idx="58">
                  <c:v>-11.38</c:v>
                </c:pt>
                <c:pt idx="59">
                  <c:v>-9.14</c:v>
                </c:pt>
                <c:pt idx="60">
                  <c:v>-10.1</c:v>
                </c:pt>
                <c:pt idx="61">
                  <c:v>0.02</c:v>
                </c:pt>
                <c:pt idx="62">
                  <c:v>74.39</c:v>
                </c:pt>
                <c:pt idx="63">
                  <c:v>83.12</c:v>
                </c:pt>
                <c:pt idx="64">
                  <c:v>95.18</c:v>
                </c:pt>
                <c:pt idx="65">
                  <c:v>102</c:v>
                </c:pt>
                <c:pt idx="66">
                  <c:v>127.63</c:v>
                </c:pt>
                <c:pt idx="67">
                  <c:v>129.79</c:v>
                </c:pt>
                <c:pt idx="68">
                  <c:v>127.57</c:v>
                </c:pt>
                <c:pt idx="69">
                  <c:v>131.82</c:v>
                </c:pt>
                <c:pt idx="70">
                  <c:v>122.31</c:v>
                </c:pt>
                <c:pt idx="71">
                  <c:v>118.36</c:v>
                </c:pt>
                <c:pt idx="72">
                  <c:v>126.49</c:v>
                </c:pt>
                <c:pt idx="73">
                  <c:v>137.36000000000001</c:v>
                </c:pt>
                <c:pt idx="74">
                  <c:v>124.68</c:v>
                </c:pt>
                <c:pt idx="75">
                  <c:v>123.86</c:v>
                </c:pt>
                <c:pt idx="76">
                  <c:v>126.04</c:v>
                </c:pt>
                <c:pt idx="77">
                  <c:v>120.62</c:v>
                </c:pt>
                <c:pt idx="78">
                  <c:v>114.76</c:v>
                </c:pt>
                <c:pt idx="79">
                  <c:v>97.67</c:v>
                </c:pt>
                <c:pt idx="80">
                  <c:v>118.41</c:v>
                </c:pt>
                <c:pt idx="81">
                  <c:v>113.03</c:v>
                </c:pt>
                <c:pt idx="82">
                  <c:v>94.76</c:v>
                </c:pt>
                <c:pt idx="83">
                  <c:v>85.95</c:v>
                </c:pt>
                <c:pt idx="84">
                  <c:v>99.56</c:v>
                </c:pt>
                <c:pt idx="85">
                  <c:v>93.06</c:v>
                </c:pt>
                <c:pt idx="86">
                  <c:v>82.29</c:v>
                </c:pt>
                <c:pt idx="87">
                  <c:v>61.68</c:v>
                </c:pt>
                <c:pt idx="88">
                  <c:v>93.14</c:v>
                </c:pt>
                <c:pt idx="89">
                  <c:v>82.78</c:v>
                </c:pt>
                <c:pt idx="90">
                  <c:v>69.92</c:v>
                </c:pt>
                <c:pt idx="91">
                  <c:v>46.11</c:v>
                </c:pt>
                <c:pt idx="92">
                  <c:v>79.72</c:v>
                </c:pt>
                <c:pt idx="93">
                  <c:v>69.33</c:v>
                </c:pt>
                <c:pt idx="94">
                  <c:v>44.42</c:v>
                </c:pt>
                <c:pt idx="95">
                  <c:v>35.229999999999997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2A-4C4F-A067-25218B89E1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9E4-4ED3-9EEF-8A578E934E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6">
                  <c:v>65</c:v>
                </c:pt>
                <c:pt idx="37">
                  <c:v>65</c:v>
                </c:pt>
                <c:pt idx="38">
                  <c:v>65</c:v>
                </c:pt>
                <c:pt idx="39">
                  <c:v>65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25.1</c:v>
                </c:pt>
                <c:pt idx="45">
                  <c:v>25.1</c:v>
                </c:pt>
                <c:pt idx="46">
                  <c:v>25.1</c:v>
                </c:pt>
                <c:pt idx="47">
                  <c:v>25.1</c:v>
                </c:pt>
                <c:pt idx="48">
                  <c:v>4.8000000000000007</c:v>
                </c:pt>
                <c:pt idx="49">
                  <c:v>4.8000000000000007</c:v>
                </c:pt>
                <c:pt idx="50">
                  <c:v>4.8000000000000007</c:v>
                </c:pt>
                <c:pt idx="51">
                  <c:v>4.8000000000000007</c:v>
                </c:pt>
                <c:pt idx="52">
                  <c:v>7.5</c:v>
                </c:pt>
                <c:pt idx="53">
                  <c:v>7.5</c:v>
                </c:pt>
                <c:pt idx="54">
                  <c:v>7.5</c:v>
                </c:pt>
                <c:pt idx="55">
                  <c:v>7.5</c:v>
                </c:pt>
                <c:pt idx="56">
                  <c:v>6</c:v>
                </c:pt>
                <c:pt idx="57">
                  <c:v>6</c:v>
                </c:pt>
                <c:pt idx="58">
                  <c:v>6</c:v>
                </c:pt>
                <c:pt idx="5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E4-4ED3-9EEF-8A578E934E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13.089</c:v>
                </c:pt>
                <c:pt idx="1">
                  <c:v>7.3</c:v>
                </c:pt>
                <c:pt idx="2">
                  <c:v>13.23</c:v>
                </c:pt>
                <c:pt idx="3">
                  <c:v>11.922000000000001</c:v>
                </c:pt>
                <c:pt idx="4">
                  <c:v>10.125</c:v>
                </c:pt>
                <c:pt idx="5">
                  <c:v>10.206</c:v>
                </c:pt>
                <c:pt idx="6">
                  <c:v>11.289</c:v>
                </c:pt>
                <c:pt idx="7">
                  <c:v>6.4</c:v>
                </c:pt>
                <c:pt idx="8">
                  <c:v>11.177</c:v>
                </c:pt>
                <c:pt idx="9">
                  <c:v>11.778</c:v>
                </c:pt>
                <c:pt idx="10">
                  <c:v>15.26</c:v>
                </c:pt>
                <c:pt idx="11">
                  <c:v>9.6999999999999993</c:v>
                </c:pt>
                <c:pt idx="12">
                  <c:v>5</c:v>
                </c:pt>
                <c:pt idx="13">
                  <c:v>10.308</c:v>
                </c:pt>
                <c:pt idx="14">
                  <c:v>6.32</c:v>
                </c:pt>
                <c:pt idx="15">
                  <c:v>5.6</c:v>
                </c:pt>
                <c:pt idx="16">
                  <c:v>5</c:v>
                </c:pt>
                <c:pt idx="17">
                  <c:v>13.094000000000001</c:v>
                </c:pt>
                <c:pt idx="18">
                  <c:v>13.307000000000002</c:v>
                </c:pt>
                <c:pt idx="19">
                  <c:v>13.593999999999999</c:v>
                </c:pt>
                <c:pt idx="20">
                  <c:v>10.875</c:v>
                </c:pt>
                <c:pt idx="21">
                  <c:v>11.228000000000002</c:v>
                </c:pt>
                <c:pt idx="22">
                  <c:v>11.374000000000001</c:v>
                </c:pt>
                <c:pt idx="23">
                  <c:v>11.459</c:v>
                </c:pt>
                <c:pt idx="24">
                  <c:v>11.436</c:v>
                </c:pt>
                <c:pt idx="25">
                  <c:v>13.206</c:v>
                </c:pt>
                <c:pt idx="26">
                  <c:v>11.256</c:v>
                </c:pt>
                <c:pt idx="27">
                  <c:v>11.489000000000001</c:v>
                </c:pt>
                <c:pt idx="28">
                  <c:v>15.35</c:v>
                </c:pt>
                <c:pt idx="29">
                  <c:v>15.523</c:v>
                </c:pt>
                <c:pt idx="30">
                  <c:v>15.649999999999999</c:v>
                </c:pt>
                <c:pt idx="31">
                  <c:v>11.623000000000001</c:v>
                </c:pt>
                <c:pt idx="32">
                  <c:v>16.526</c:v>
                </c:pt>
                <c:pt idx="33">
                  <c:v>13.54</c:v>
                </c:pt>
                <c:pt idx="34">
                  <c:v>16.081</c:v>
                </c:pt>
                <c:pt idx="35">
                  <c:v>15.157999999999999</c:v>
                </c:pt>
                <c:pt idx="36">
                  <c:v>17.504999999999999</c:v>
                </c:pt>
                <c:pt idx="37">
                  <c:v>13.657999999999999</c:v>
                </c:pt>
                <c:pt idx="38">
                  <c:v>19.286999999999999</c:v>
                </c:pt>
                <c:pt idx="39">
                  <c:v>21.866</c:v>
                </c:pt>
                <c:pt idx="40">
                  <c:v>20.606999999999999</c:v>
                </c:pt>
                <c:pt idx="41">
                  <c:v>20.064999999999998</c:v>
                </c:pt>
                <c:pt idx="42">
                  <c:v>15.263999999999999</c:v>
                </c:pt>
                <c:pt idx="43">
                  <c:v>5.2289999999999992</c:v>
                </c:pt>
                <c:pt idx="44">
                  <c:v>5.03</c:v>
                </c:pt>
                <c:pt idx="45">
                  <c:v>5.03</c:v>
                </c:pt>
                <c:pt idx="46">
                  <c:v>5.03</c:v>
                </c:pt>
                <c:pt idx="47">
                  <c:v>5.2220000000000004</c:v>
                </c:pt>
                <c:pt idx="48">
                  <c:v>5.2379999999999995</c:v>
                </c:pt>
                <c:pt idx="49">
                  <c:v>5.234</c:v>
                </c:pt>
                <c:pt idx="50">
                  <c:v>5.4939999999999998</c:v>
                </c:pt>
                <c:pt idx="51">
                  <c:v>5.2859999999999996</c:v>
                </c:pt>
                <c:pt idx="52">
                  <c:v>5.202</c:v>
                </c:pt>
                <c:pt idx="53">
                  <c:v>5.274</c:v>
                </c:pt>
                <c:pt idx="54">
                  <c:v>5.4380000000000006</c:v>
                </c:pt>
                <c:pt idx="55">
                  <c:v>5.51</c:v>
                </c:pt>
                <c:pt idx="56">
                  <c:v>5.5859999999999994</c:v>
                </c:pt>
                <c:pt idx="57">
                  <c:v>5.6179999999999994</c:v>
                </c:pt>
                <c:pt idx="58">
                  <c:v>5.5380000000000003</c:v>
                </c:pt>
                <c:pt idx="59">
                  <c:v>5.4740000000000002</c:v>
                </c:pt>
                <c:pt idx="60">
                  <c:v>5.49</c:v>
                </c:pt>
                <c:pt idx="61">
                  <c:v>5.5779999999999994</c:v>
                </c:pt>
                <c:pt idx="62">
                  <c:v>10.129999999999999</c:v>
                </c:pt>
                <c:pt idx="63">
                  <c:v>9.8729999999999993</c:v>
                </c:pt>
                <c:pt idx="64">
                  <c:v>11.026999999999999</c:v>
                </c:pt>
                <c:pt idx="65">
                  <c:v>11.109</c:v>
                </c:pt>
                <c:pt idx="66">
                  <c:v>11.132999999999999</c:v>
                </c:pt>
                <c:pt idx="67">
                  <c:v>11.053000000000001</c:v>
                </c:pt>
                <c:pt idx="68">
                  <c:v>11.259</c:v>
                </c:pt>
                <c:pt idx="69">
                  <c:v>11.180999999999999</c:v>
                </c:pt>
                <c:pt idx="70">
                  <c:v>11.138</c:v>
                </c:pt>
                <c:pt idx="71">
                  <c:v>11.206</c:v>
                </c:pt>
                <c:pt idx="72">
                  <c:v>11.030000000000001</c:v>
                </c:pt>
                <c:pt idx="73">
                  <c:v>9.9789999999999992</c:v>
                </c:pt>
                <c:pt idx="74">
                  <c:v>10.875999999999999</c:v>
                </c:pt>
                <c:pt idx="75">
                  <c:v>10.949</c:v>
                </c:pt>
                <c:pt idx="76">
                  <c:v>10.875</c:v>
                </c:pt>
                <c:pt idx="77">
                  <c:v>10.585000000000001</c:v>
                </c:pt>
                <c:pt idx="78">
                  <c:v>10.587999999999999</c:v>
                </c:pt>
                <c:pt idx="79">
                  <c:v>10.748000000000001</c:v>
                </c:pt>
                <c:pt idx="80">
                  <c:v>10.763999999999999</c:v>
                </c:pt>
                <c:pt idx="81">
                  <c:v>10.74</c:v>
                </c:pt>
                <c:pt idx="82">
                  <c:v>10.705</c:v>
                </c:pt>
                <c:pt idx="83">
                  <c:v>10.257000000000001</c:v>
                </c:pt>
                <c:pt idx="84">
                  <c:v>10.241999999999999</c:v>
                </c:pt>
                <c:pt idx="85">
                  <c:v>10.305999999999999</c:v>
                </c:pt>
                <c:pt idx="86">
                  <c:v>10.268000000000001</c:v>
                </c:pt>
                <c:pt idx="87">
                  <c:v>5</c:v>
                </c:pt>
                <c:pt idx="88">
                  <c:v>10.128</c:v>
                </c:pt>
                <c:pt idx="89">
                  <c:v>10.353</c:v>
                </c:pt>
                <c:pt idx="90">
                  <c:v>5.9</c:v>
                </c:pt>
                <c:pt idx="91">
                  <c:v>5.12</c:v>
                </c:pt>
                <c:pt idx="92">
                  <c:v>10.236000000000001</c:v>
                </c:pt>
                <c:pt idx="93">
                  <c:v>10.148000000000001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E4-4ED3-9EEF-8A578E934E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13.873999999999999</c:v>
                </c:pt>
                <c:pt idx="1">
                  <c:v>4.5</c:v>
                </c:pt>
                <c:pt idx="2">
                  <c:v>11.908000000000001</c:v>
                </c:pt>
                <c:pt idx="3">
                  <c:v>14.222</c:v>
                </c:pt>
                <c:pt idx="4">
                  <c:v>12.426</c:v>
                </c:pt>
                <c:pt idx="5">
                  <c:v>12.622999999999999</c:v>
                </c:pt>
                <c:pt idx="6">
                  <c:v>14.234999999999999</c:v>
                </c:pt>
                <c:pt idx="7">
                  <c:v>6.82</c:v>
                </c:pt>
                <c:pt idx="8">
                  <c:v>15.294</c:v>
                </c:pt>
                <c:pt idx="9">
                  <c:v>14.065</c:v>
                </c:pt>
                <c:pt idx="10">
                  <c:v>18.050999999999998</c:v>
                </c:pt>
                <c:pt idx="11">
                  <c:v>11.555999999999999</c:v>
                </c:pt>
                <c:pt idx="12">
                  <c:v>5.67</c:v>
                </c:pt>
                <c:pt idx="13">
                  <c:v>14.65</c:v>
                </c:pt>
                <c:pt idx="14">
                  <c:v>10.421000000000001</c:v>
                </c:pt>
                <c:pt idx="15">
                  <c:v>8.4019999999999992</c:v>
                </c:pt>
                <c:pt idx="16">
                  <c:v>6.4359999999999999</c:v>
                </c:pt>
                <c:pt idx="17">
                  <c:v>17.23</c:v>
                </c:pt>
                <c:pt idx="18">
                  <c:v>17.839999999999996</c:v>
                </c:pt>
                <c:pt idx="19">
                  <c:v>18.231999999999999</c:v>
                </c:pt>
                <c:pt idx="20">
                  <c:v>15.943999999999999</c:v>
                </c:pt>
                <c:pt idx="21">
                  <c:v>15.693999999999999</c:v>
                </c:pt>
                <c:pt idx="22">
                  <c:v>13.686</c:v>
                </c:pt>
                <c:pt idx="23">
                  <c:v>19.847000000000001</c:v>
                </c:pt>
                <c:pt idx="24">
                  <c:v>19.076000000000001</c:v>
                </c:pt>
                <c:pt idx="25">
                  <c:v>23.64</c:v>
                </c:pt>
                <c:pt idx="26">
                  <c:v>21.021999999999998</c:v>
                </c:pt>
                <c:pt idx="27">
                  <c:v>25.049999999999997</c:v>
                </c:pt>
                <c:pt idx="28">
                  <c:v>20.468</c:v>
                </c:pt>
                <c:pt idx="29">
                  <c:v>19.863999999999997</c:v>
                </c:pt>
                <c:pt idx="30">
                  <c:v>19.997</c:v>
                </c:pt>
                <c:pt idx="31">
                  <c:v>15.158000000000001</c:v>
                </c:pt>
                <c:pt idx="32">
                  <c:v>25.411000000000001</c:v>
                </c:pt>
                <c:pt idx="33">
                  <c:v>22.561</c:v>
                </c:pt>
                <c:pt idx="34">
                  <c:v>26.013999999999999</c:v>
                </c:pt>
                <c:pt idx="35">
                  <c:v>22.991</c:v>
                </c:pt>
                <c:pt idx="36">
                  <c:v>14.897</c:v>
                </c:pt>
                <c:pt idx="37">
                  <c:v>15.449</c:v>
                </c:pt>
                <c:pt idx="38">
                  <c:v>12.239999999999998</c:v>
                </c:pt>
                <c:pt idx="39">
                  <c:v>17.739000000000001</c:v>
                </c:pt>
                <c:pt idx="40">
                  <c:v>18.494999999999997</c:v>
                </c:pt>
                <c:pt idx="41">
                  <c:v>18.893999999999998</c:v>
                </c:pt>
                <c:pt idx="42">
                  <c:v>20.597999999999999</c:v>
                </c:pt>
                <c:pt idx="43">
                  <c:v>16.12</c:v>
                </c:pt>
                <c:pt idx="44">
                  <c:v>6.7799999999999994</c:v>
                </c:pt>
                <c:pt idx="45">
                  <c:v>7.1999999999999993</c:v>
                </c:pt>
                <c:pt idx="46">
                  <c:v>6.8639999999999999</c:v>
                </c:pt>
                <c:pt idx="47">
                  <c:v>6.54</c:v>
                </c:pt>
                <c:pt idx="48">
                  <c:v>19.896999999999998</c:v>
                </c:pt>
                <c:pt idx="49">
                  <c:v>18.554000000000002</c:v>
                </c:pt>
                <c:pt idx="50">
                  <c:v>19.963999999999999</c:v>
                </c:pt>
                <c:pt idx="51">
                  <c:v>18.413999999999998</c:v>
                </c:pt>
                <c:pt idx="52">
                  <c:v>19.645</c:v>
                </c:pt>
                <c:pt idx="53">
                  <c:v>15.93</c:v>
                </c:pt>
                <c:pt idx="54">
                  <c:v>13.702999999999999</c:v>
                </c:pt>
                <c:pt idx="55">
                  <c:v>15.067</c:v>
                </c:pt>
                <c:pt idx="56">
                  <c:v>0.9</c:v>
                </c:pt>
                <c:pt idx="60">
                  <c:v>4.9000000000000004</c:v>
                </c:pt>
                <c:pt idx="61">
                  <c:v>5.2310000000000008</c:v>
                </c:pt>
                <c:pt idx="62">
                  <c:v>10.344999999999999</c:v>
                </c:pt>
                <c:pt idx="63">
                  <c:v>15.089</c:v>
                </c:pt>
                <c:pt idx="64">
                  <c:v>22.061</c:v>
                </c:pt>
                <c:pt idx="65">
                  <c:v>22.3</c:v>
                </c:pt>
                <c:pt idx="66">
                  <c:v>14.131</c:v>
                </c:pt>
                <c:pt idx="67">
                  <c:v>14.563000000000001</c:v>
                </c:pt>
                <c:pt idx="68">
                  <c:v>12.646000000000001</c:v>
                </c:pt>
                <c:pt idx="69">
                  <c:v>14.186000000000002</c:v>
                </c:pt>
                <c:pt idx="70">
                  <c:v>26.178000000000001</c:v>
                </c:pt>
                <c:pt idx="71">
                  <c:v>25.036000000000001</c:v>
                </c:pt>
                <c:pt idx="72">
                  <c:v>35.280999999999999</c:v>
                </c:pt>
                <c:pt idx="73">
                  <c:v>17.190999999999999</c:v>
                </c:pt>
                <c:pt idx="74">
                  <c:v>36.271000000000001</c:v>
                </c:pt>
                <c:pt idx="75">
                  <c:v>34.97</c:v>
                </c:pt>
                <c:pt idx="76">
                  <c:v>28.088000000000001</c:v>
                </c:pt>
                <c:pt idx="77">
                  <c:v>32.644999999999996</c:v>
                </c:pt>
                <c:pt idx="78">
                  <c:v>32.604999999999997</c:v>
                </c:pt>
                <c:pt idx="79">
                  <c:v>31.581000000000003</c:v>
                </c:pt>
                <c:pt idx="80">
                  <c:v>12.717000000000001</c:v>
                </c:pt>
                <c:pt idx="81">
                  <c:v>25.67</c:v>
                </c:pt>
                <c:pt idx="82">
                  <c:v>28.963999999999999</c:v>
                </c:pt>
                <c:pt idx="83">
                  <c:v>26.807000000000002</c:v>
                </c:pt>
                <c:pt idx="84">
                  <c:v>27.734999999999999</c:v>
                </c:pt>
                <c:pt idx="85">
                  <c:v>26.832999999999998</c:v>
                </c:pt>
                <c:pt idx="86">
                  <c:v>15.644000000000002</c:v>
                </c:pt>
                <c:pt idx="87">
                  <c:v>2.7600000000000002</c:v>
                </c:pt>
                <c:pt idx="88">
                  <c:v>22.91</c:v>
                </c:pt>
                <c:pt idx="89">
                  <c:v>22.035</c:v>
                </c:pt>
                <c:pt idx="90">
                  <c:v>4.6479999999999997</c:v>
                </c:pt>
                <c:pt idx="92">
                  <c:v>25.751999999999999</c:v>
                </c:pt>
                <c:pt idx="93">
                  <c:v>22.830000000000002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E4-4ED3-9EEF-8A578E934E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9E4-4ED3-9EEF-8A578E934E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9E4-4ED3-9EEF-8A578E934E7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9E4-4ED3-9EEF-8A578E934E7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9E4-4ED3-9EEF-8A578E934E7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9E4-4ED3-9EEF-8A578E934E7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3">
                  <c:v>81.569000000000003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E4-4ED3-9EEF-8A578E934E7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0.2</c:v>
                </c:pt>
                <c:pt idx="1">
                  <c:v>0.5</c:v>
                </c:pt>
                <c:pt idx="2">
                  <c:v>0.6</c:v>
                </c:pt>
                <c:pt idx="3">
                  <c:v>0.1</c:v>
                </c:pt>
                <c:pt idx="4">
                  <c:v>0.1</c:v>
                </c:pt>
                <c:pt idx="5">
                  <c:v>0.8</c:v>
                </c:pt>
                <c:pt idx="6">
                  <c:v>0.2</c:v>
                </c:pt>
                <c:pt idx="7">
                  <c:v>0.7</c:v>
                </c:pt>
                <c:pt idx="8">
                  <c:v>0.5</c:v>
                </c:pt>
                <c:pt idx="9">
                  <c:v>0.3</c:v>
                </c:pt>
                <c:pt idx="10">
                  <c:v>0.9</c:v>
                </c:pt>
                <c:pt idx="11">
                  <c:v>12.2</c:v>
                </c:pt>
                <c:pt idx="12">
                  <c:v>36</c:v>
                </c:pt>
                <c:pt idx="13">
                  <c:v>36</c:v>
                </c:pt>
                <c:pt idx="14">
                  <c:v>24</c:v>
                </c:pt>
                <c:pt idx="15">
                  <c:v>36.5</c:v>
                </c:pt>
                <c:pt idx="16">
                  <c:v>12.6</c:v>
                </c:pt>
                <c:pt idx="17">
                  <c:v>12.2</c:v>
                </c:pt>
                <c:pt idx="18">
                  <c:v>19.399999999999999</c:v>
                </c:pt>
                <c:pt idx="19">
                  <c:v>12.9</c:v>
                </c:pt>
                <c:pt idx="20">
                  <c:v>12.8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40.5</c:v>
                </c:pt>
                <c:pt idx="33">
                  <c:v>0</c:v>
                </c:pt>
                <c:pt idx="34">
                  <c:v>24.5</c:v>
                </c:pt>
                <c:pt idx="35">
                  <c:v>50.2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39.4</c:v>
                </c:pt>
                <c:pt idx="41">
                  <c:v>39.4</c:v>
                </c:pt>
                <c:pt idx="42">
                  <c:v>39.4</c:v>
                </c:pt>
                <c:pt idx="43">
                  <c:v>39.4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0.4</c:v>
                </c:pt>
                <c:pt idx="65">
                  <c:v>0</c:v>
                </c:pt>
                <c:pt idx="66">
                  <c:v>0.5</c:v>
                </c:pt>
                <c:pt idx="67">
                  <c:v>0.1</c:v>
                </c:pt>
                <c:pt idx="68">
                  <c:v>30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50.5</c:v>
                </c:pt>
                <c:pt idx="80">
                  <c:v>19</c:v>
                </c:pt>
                <c:pt idx="81">
                  <c:v>0</c:v>
                </c:pt>
                <c:pt idx="82">
                  <c:v>92.5</c:v>
                </c:pt>
                <c:pt idx="83">
                  <c:v>76.099999999999994</c:v>
                </c:pt>
                <c:pt idx="84">
                  <c:v>0</c:v>
                </c:pt>
                <c:pt idx="85">
                  <c:v>0</c:v>
                </c:pt>
                <c:pt idx="86">
                  <c:v>45.5</c:v>
                </c:pt>
                <c:pt idx="87">
                  <c:v>85.4</c:v>
                </c:pt>
                <c:pt idx="88">
                  <c:v>0</c:v>
                </c:pt>
                <c:pt idx="89">
                  <c:v>0</c:v>
                </c:pt>
                <c:pt idx="90">
                  <c:v>7.1</c:v>
                </c:pt>
                <c:pt idx="91">
                  <c:v>56.6</c:v>
                </c:pt>
                <c:pt idx="92">
                  <c:v>20.100000000000001</c:v>
                </c:pt>
                <c:pt idx="93">
                  <c:v>0</c:v>
                </c:pt>
                <c:pt idx="94">
                  <c:v>0</c:v>
                </c:pt>
                <c:pt idx="95">
                  <c:v>24.4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E4-4ED3-9EEF-8A578E934E7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15.18</c:v>
                </c:pt>
                <c:pt idx="1">
                  <c:v>9.6679999999999993</c:v>
                </c:pt>
                <c:pt idx="2">
                  <c:v>15.763</c:v>
                </c:pt>
                <c:pt idx="3">
                  <c:v>18.154</c:v>
                </c:pt>
                <c:pt idx="4">
                  <c:v>18.273</c:v>
                </c:pt>
                <c:pt idx="5">
                  <c:v>16.863</c:v>
                </c:pt>
                <c:pt idx="6">
                  <c:v>18.196000000000002</c:v>
                </c:pt>
                <c:pt idx="7">
                  <c:v>11.032999999999999</c:v>
                </c:pt>
                <c:pt idx="8">
                  <c:v>19.047999999999998</c:v>
                </c:pt>
                <c:pt idx="9">
                  <c:v>18.989000000000001</c:v>
                </c:pt>
                <c:pt idx="10">
                  <c:v>18.861999999999998</c:v>
                </c:pt>
                <c:pt idx="11">
                  <c:v>12.24</c:v>
                </c:pt>
                <c:pt idx="12">
                  <c:v>9.2799999999999994</c:v>
                </c:pt>
                <c:pt idx="13">
                  <c:v>21.946999999999999</c:v>
                </c:pt>
                <c:pt idx="14">
                  <c:v>12.776999999999999</c:v>
                </c:pt>
                <c:pt idx="15">
                  <c:v>6.806</c:v>
                </c:pt>
                <c:pt idx="16">
                  <c:v>5.6669999999999998</c:v>
                </c:pt>
                <c:pt idx="17">
                  <c:v>19.998999999999999</c:v>
                </c:pt>
                <c:pt idx="18">
                  <c:v>22.428000000000001</c:v>
                </c:pt>
                <c:pt idx="19">
                  <c:v>23.927</c:v>
                </c:pt>
                <c:pt idx="20">
                  <c:v>18.888999999999999</c:v>
                </c:pt>
                <c:pt idx="21">
                  <c:v>20.829000000000001</c:v>
                </c:pt>
                <c:pt idx="22">
                  <c:v>23.033000000000001</c:v>
                </c:pt>
                <c:pt idx="23">
                  <c:v>24.271999999999998</c:v>
                </c:pt>
                <c:pt idx="24">
                  <c:v>27.542999999999999</c:v>
                </c:pt>
                <c:pt idx="25">
                  <c:v>28.344999999999999</c:v>
                </c:pt>
                <c:pt idx="26">
                  <c:v>31.602</c:v>
                </c:pt>
                <c:pt idx="27">
                  <c:v>34.307000000000002</c:v>
                </c:pt>
                <c:pt idx="28">
                  <c:v>25.148</c:v>
                </c:pt>
                <c:pt idx="29">
                  <c:v>25.881</c:v>
                </c:pt>
                <c:pt idx="30">
                  <c:v>28.785</c:v>
                </c:pt>
                <c:pt idx="31">
                  <c:v>34.851999999999997</c:v>
                </c:pt>
                <c:pt idx="32">
                  <c:v>22.318000000000001</c:v>
                </c:pt>
                <c:pt idx="33">
                  <c:v>29.021000000000001</c:v>
                </c:pt>
                <c:pt idx="34">
                  <c:v>28.939</c:v>
                </c:pt>
                <c:pt idx="35">
                  <c:v>29.361999999999998</c:v>
                </c:pt>
                <c:pt idx="36">
                  <c:v>2.6680000000000001</c:v>
                </c:pt>
                <c:pt idx="37">
                  <c:v>6.1550000000000002</c:v>
                </c:pt>
                <c:pt idx="38">
                  <c:v>3.65</c:v>
                </c:pt>
                <c:pt idx="39">
                  <c:v>4.024</c:v>
                </c:pt>
                <c:pt idx="40">
                  <c:v>4.266</c:v>
                </c:pt>
                <c:pt idx="41">
                  <c:v>4.423</c:v>
                </c:pt>
                <c:pt idx="42">
                  <c:v>4.4489999999999998</c:v>
                </c:pt>
                <c:pt idx="43">
                  <c:v>4.2919999999999998</c:v>
                </c:pt>
                <c:pt idx="44">
                  <c:v>3.6850000000000001</c:v>
                </c:pt>
                <c:pt idx="45">
                  <c:v>2.661</c:v>
                </c:pt>
                <c:pt idx="46">
                  <c:v>1.4590000000000001</c:v>
                </c:pt>
                <c:pt idx="47">
                  <c:v>0.503</c:v>
                </c:pt>
                <c:pt idx="48">
                  <c:v>28.096</c:v>
                </c:pt>
                <c:pt idx="49">
                  <c:v>26.582000000000001</c:v>
                </c:pt>
                <c:pt idx="50">
                  <c:v>26.849</c:v>
                </c:pt>
                <c:pt idx="51">
                  <c:v>16.559999999999999</c:v>
                </c:pt>
                <c:pt idx="52">
                  <c:v>11.417999999999999</c:v>
                </c:pt>
                <c:pt idx="53">
                  <c:v>13.041</c:v>
                </c:pt>
                <c:pt idx="54">
                  <c:v>14.403</c:v>
                </c:pt>
                <c:pt idx="55">
                  <c:v>18.870999999999999</c:v>
                </c:pt>
                <c:pt idx="56">
                  <c:v>38.99</c:v>
                </c:pt>
                <c:pt idx="57">
                  <c:v>35.603000000000002</c:v>
                </c:pt>
                <c:pt idx="58">
                  <c:v>36.040999999999997</c:v>
                </c:pt>
                <c:pt idx="59">
                  <c:v>32.789000000000001</c:v>
                </c:pt>
                <c:pt idx="60">
                  <c:v>17.004999999999999</c:v>
                </c:pt>
                <c:pt idx="61">
                  <c:v>47.780999999999999</c:v>
                </c:pt>
                <c:pt idx="62">
                  <c:v>6.03</c:v>
                </c:pt>
                <c:pt idx="63">
                  <c:v>41.029000000000003</c:v>
                </c:pt>
                <c:pt idx="64">
                  <c:v>10.744</c:v>
                </c:pt>
                <c:pt idx="65">
                  <c:v>7.7370000000000001</c:v>
                </c:pt>
                <c:pt idx="66">
                  <c:v>5.8639999999999999</c:v>
                </c:pt>
                <c:pt idx="67">
                  <c:v>5</c:v>
                </c:pt>
                <c:pt idx="70">
                  <c:v>5</c:v>
                </c:pt>
                <c:pt idx="71">
                  <c:v>5.8</c:v>
                </c:pt>
                <c:pt idx="72">
                  <c:v>7.5709999999999997</c:v>
                </c:pt>
                <c:pt idx="74">
                  <c:v>5.7220000000000004</c:v>
                </c:pt>
                <c:pt idx="75">
                  <c:v>5.4989999999999997</c:v>
                </c:pt>
                <c:pt idx="76">
                  <c:v>5.2930000000000001</c:v>
                </c:pt>
                <c:pt idx="77">
                  <c:v>5.9640000000000004</c:v>
                </c:pt>
                <c:pt idx="78">
                  <c:v>5.6429999999999998</c:v>
                </c:pt>
                <c:pt idx="79">
                  <c:v>10.068</c:v>
                </c:pt>
                <c:pt idx="80">
                  <c:v>5</c:v>
                </c:pt>
                <c:pt idx="81">
                  <c:v>5.2350000000000003</c:v>
                </c:pt>
                <c:pt idx="82">
                  <c:v>9.5890000000000004</c:v>
                </c:pt>
                <c:pt idx="83">
                  <c:v>11.138999999999999</c:v>
                </c:pt>
                <c:pt idx="84">
                  <c:v>29.05</c:v>
                </c:pt>
                <c:pt idx="85">
                  <c:v>29.957999999999998</c:v>
                </c:pt>
                <c:pt idx="86">
                  <c:v>33.121000000000002</c:v>
                </c:pt>
                <c:pt idx="87">
                  <c:v>2.609</c:v>
                </c:pt>
                <c:pt idx="88">
                  <c:v>13.069000000000001</c:v>
                </c:pt>
                <c:pt idx="89">
                  <c:v>12.44</c:v>
                </c:pt>
                <c:pt idx="90">
                  <c:v>12.17</c:v>
                </c:pt>
                <c:pt idx="91">
                  <c:v>8.0860000000000003</c:v>
                </c:pt>
                <c:pt idx="92">
                  <c:v>12.443</c:v>
                </c:pt>
                <c:pt idx="93">
                  <c:v>16.562999999999999</c:v>
                </c:pt>
                <c:pt idx="94">
                  <c:v>17.451000000000001</c:v>
                </c:pt>
                <c:pt idx="95">
                  <c:v>23.102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E4-4ED3-9EEF-8A578E934E7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9E4-4ED3-9EEF-8A578E934E7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9E4-4ED3-9EEF-8A578E934E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81.99</c:v>
                </c:pt>
                <c:pt idx="1">
                  <c:v>45.5</c:v>
                </c:pt>
                <c:pt idx="2">
                  <c:v>86.01</c:v>
                </c:pt>
                <c:pt idx="3">
                  <c:v>82.31</c:v>
                </c:pt>
                <c:pt idx="4">
                  <c:v>82.49</c:v>
                </c:pt>
                <c:pt idx="5">
                  <c:v>81.98</c:v>
                </c:pt>
                <c:pt idx="6">
                  <c:v>82.47</c:v>
                </c:pt>
                <c:pt idx="7">
                  <c:v>58.89</c:v>
                </c:pt>
                <c:pt idx="8">
                  <c:v>82.6</c:v>
                </c:pt>
                <c:pt idx="9">
                  <c:v>82.51</c:v>
                </c:pt>
                <c:pt idx="10">
                  <c:v>83.01</c:v>
                </c:pt>
                <c:pt idx="11">
                  <c:v>40</c:v>
                </c:pt>
                <c:pt idx="12">
                  <c:v>35.24</c:v>
                </c:pt>
                <c:pt idx="13">
                  <c:v>82.54</c:v>
                </c:pt>
                <c:pt idx="14">
                  <c:v>60.3</c:v>
                </c:pt>
                <c:pt idx="15">
                  <c:v>35.24</c:v>
                </c:pt>
                <c:pt idx="16">
                  <c:v>36.28</c:v>
                </c:pt>
                <c:pt idx="17">
                  <c:v>82.19</c:v>
                </c:pt>
                <c:pt idx="18">
                  <c:v>82.48</c:v>
                </c:pt>
                <c:pt idx="19">
                  <c:v>82.46</c:v>
                </c:pt>
                <c:pt idx="20">
                  <c:v>84.55</c:v>
                </c:pt>
                <c:pt idx="21">
                  <c:v>86.68</c:v>
                </c:pt>
                <c:pt idx="22">
                  <c:v>86.88</c:v>
                </c:pt>
                <c:pt idx="23">
                  <c:v>87.19</c:v>
                </c:pt>
                <c:pt idx="24">
                  <c:v>88.82</c:v>
                </c:pt>
                <c:pt idx="25">
                  <c:v>92.59</c:v>
                </c:pt>
                <c:pt idx="26">
                  <c:v>93.19</c:v>
                </c:pt>
                <c:pt idx="27">
                  <c:v>92.04</c:v>
                </c:pt>
                <c:pt idx="28">
                  <c:v>119.14</c:v>
                </c:pt>
                <c:pt idx="29">
                  <c:v>120.89</c:v>
                </c:pt>
                <c:pt idx="30">
                  <c:v>110.64</c:v>
                </c:pt>
                <c:pt idx="31">
                  <c:v>89.75</c:v>
                </c:pt>
                <c:pt idx="32">
                  <c:v>109.14</c:v>
                </c:pt>
                <c:pt idx="33">
                  <c:v>89.25</c:v>
                </c:pt>
                <c:pt idx="34">
                  <c:v>100.65</c:v>
                </c:pt>
                <c:pt idx="35">
                  <c:v>81.37</c:v>
                </c:pt>
                <c:pt idx="36">
                  <c:v>72.67</c:v>
                </c:pt>
                <c:pt idx="37">
                  <c:v>22.04</c:v>
                </c:pt>
                <c:pt idx="38">
                  <c:v>73.260000000000005</c:v>
                </c:pt>
                <c:pt idx="39">
                  <c:v>95.35</c:v>
                </c:pt>
                <c:pt idx="40">
                  <c:v>121.6</c:v>
                </c:pt>
                <c:pt idx="41">
                  <c:v>112.07</c:v>
                </c:pt>
                <c:pt idx="42">
                  <c:v>101.59</c:v>
                </c:pt>
                <c:pt idx="43">
                  <c:v>69.459999999999994</c:v>
                </c:pt>
                <c:pt idx="44">
                  <c:v>12.82</c:v>
                </c:pt>
                <c:pt idx="45">
                  <c:v>17.98</c:v>
                </c:pt>
                <c:pt idx="46">
                  <c:v>4.62</c:v>
                </c:pt>
                <c:pt idx="47">
                  <c:v>1.28</c:v>
                </c:pt>
                <c:pt idx="48">
                  <c:v>-10.55</c:v>
                </c:pt>
                <c:pt idx="49">
                  <c:v>-11.38</c:v>
                </c:pt>
                <c:pt idx="50">
                  <c:v>-11.3</c:v>
                </c:pt>
                <c:pt idx="51">
                  <c:v>-11.88</c:v>
                </c:pt>
                <c:pt idx="52">
                  <c:v>-12.13</c:v>
                </c:pt>
                <c:pt idx="53">
                  <c:v>-11.87</c:v>
                </c:pt>
                <c:pt idx="54">
                  <c:v>-11.16</c:v>
                </c:pt>
                <c:pt idx="55">
                  <c:v>-10.63</c:v>
                </c:pt>
                <c:pt idx="56">
                  <c:v>-10.74</c:v>
                </c:pt>
                <c:pt idx="57">
                  <c:v>-9.8699999999999992</c:v>
                </c:pt>
                <c:pt idx="58">
                  <c:v>-11.38</c:v>
                </c:pt>
                <c:pt idx="59">
                  <c:v>-9.14</c:v>
                </c:pt>
                <c:pt idx="60">
                  <c:v>-10.1</c:v>
                </c:pt>
                <c:pt idx="61">
                  <c:v>0.02</c:v>
                </c:pt>
                <c:pt idx="62">
                  <c:v>74.39</c:v>
                </c:pt>
                <c:pt idx="63">
                  <c:v>83.12</c:v>
                </c:pt>
                <c:pt idx="64">
                  <c:v>95.18</c:v>
                </c:pt>
                <c:pt idx="65">
                  <c:v>102</c:v>
                </c:pt>
                <c:pt idx="66">
                  <c:v>127.63</c:v>
                </c:pt>
                <c:pt idx="67">
                  <c:v>129.79</c:v>
                </c:pt>
                <c:pt idx="68">
                  <c:v>127.57</c:v>
                </c:pt>
                <c:pt idx="69">
                  <c:v>131.82</c:v>
                </c:pt>
                <c:pt idx="70">
                  <c:v>122.31</c:v>
                </c:pt>
                <c:pt idx="71">
                  <c:v>118.36</c:v>
                </c:pt>
                <c:pt idx="72">
                  <c:v>126.49</c:v>
                </c:pt>
                <c:pt idx="73">
                  <c:v>137.36000000000001</c:v>
                </c:pt>
                <c:pt idx="74">
                  <c:v>124.68</c:v>
                </c:pt>
                <c:pt idx="75">
                  <c:v>123.86</c:v>
                </c:pt>
                <c:pt idx="76">
                  <c:v>126.04</c:v>
                </c:pt>
                <c:pt idx="77">
                  <c:v>120.62</c:v>
                </c:pt>
                <c:pt idx="78">
                  <c:v>114.76</c:v>
                </c:pt>
                <c:pt idx="79">
                  <c:v>97.67</c:v>
                </c:pt>
                <c:pt idx="80">
                  <c:v>118.41</c:v>
                </c:pt>
                <c:pt idx="81">
                  <c:v>113.03</c:v>
                </c:pt>
                <c:pt idx="82">
                  <c:v>94.76</c:v>
                </c:pt>
                <c:pt idx="83">
                  <c:v>85.95</c:v>
                </c:pt>
                <c:pt idx="84">
                  <c:v>99.56</c:v>
                </c:pt>
                <c:pt idx="85">
                  <c:v>93.06</c:v>
                </c:pt>
                <c:pt idx="86">
                  <c:v>82.29</c:v>
                </c:pt>
                <c:pt idx="87">
                  <c:v>61.68</c:v>
                </c:pt>
                <c:pt idx="88">
                  <c:v>93.14</c:v>
                </c:pt>
                <c:pt idx="89">
                  <c:v>82.78</c:v>
                </c:pt>
                <c:pt idx="90">
                  <c:v>69.92</c:v>
                </c:pt>
                <c:pt idx="91">
                  <c:v>46.11</c:v>
                </c:pt>
                <c:pt idx="92">
                  <c:v>79.72</c:v>
                </c:pt>
                <c:pt idx="93">
                  <c:v>69.33</c:v>
                </c:pt>
                <c:pt idx="94">
                  <c:v>44.42</c:v>
                </c:pt>
                <c:pt idx="95">
                  <c:v>35.229999999999997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E4-4ED3-9EEF-8A578E934E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42.343000000000004</v>
      </c>
      <c r="C5" s="25">
        <v>21.968</v>
      </c>
      <c r="D5" s="25">
        <v>41.500999999999998</v>
      </c>
      <c r="E5" s="25">
        <v>44.398000000000003</v>
      </c>
      <c r="F5" s="25">
        <v>40.923999999999999</v>
      </c>
      <c r="G5" s="25">
        <v>40.491999999999997</v>
      </c>
      <c r="H5" s="25">
        <v>43.92</v>
      </c>
      <c r="I5" s="25">
        <v>24.952999999999999</v>
      </c>
      <c r="J5" s="25">
        <v>46.018999999999998</v>
      </c>
      <c r="K5" s="25">
        <v>45.131999999999998</v>
      </c>
      <c r="L5" s="25">
        <v>53.073</v>
      </c>
      <c r="M5" s="25">
        <v>45.695999999999998</v>
      </c>
      <c r="N5" s="25">
        <v>55.95</v>
      </c>
      <c r="O5" s="25">
        <v>82.905000000000001</v>
      </c>
      <c r="P5" s="25">
        <v>53.518000000000001</v>
      </c>
      <c r="Q5" s="25">
        <v>57.308</v>
      </c>
      <c r="R5" s="25">
        <v>29.702999999999999</v>
      </c>
      <c r="S5" s="25">
        <v>62.523000000000003</v>
      </c>
      <c r="T5" s="25">
        <v>72.974999999999994</v>
      </c>
      <c r="U5" s="25">
        <v>68.653000000000006</v>
      </c>
      <c r="V5" s="25">
        <v>58.508000000000003</v>
      </c>
      <c r="W5" s="25">
        <v>47.750999999999998</v>
      </c>
      <c r="X5" s="25">
        <v>48.093000000000004</v>
      </c>
      <c r="Y5" s="25">
        <v>55.578000000000003</v>
      </c>
      <c r="Z5" s="25">
        <v>58.055</v>
      </c>
      <c r="AA5" s="25">
        <v>65.191000000000003</v>
      </c>
      <c r="AB5" s="25">
        <v>63.88</v>
      </c>
      <c r="AC5" s="25">
        <v>70.846000000000004</v>
      </c>
      <c r="AD5" s="25">
        <v>60.966000000000001</v>
      </c>
      <c r="AE5" s="25">
        <v>61.268000000000001</v>
      </c>
      <c r="AF5" s="25">
        <v>64.432000000000002</v>
      </c>
      <c r="AG5" s="25">
        <v>61.633000000000003</v>
      </c>
      <c r="AH5" s="25">
        <v>104.755</v>
      </c>
      <c r="AI5" s="25">
        <v>65.122</v>
      </c>
      <c r="AJ5" s="25">
        <v>95.534000000000006</v>
      </c>
      <c r="AK5" s="25">
        <v>117.711</v>
      </c>
      <c r="AL5" s="25">
        <v>100.07</v>
      </c>
      <c r="AM5" s="25">
        <v>100.262</v>
      </c>
      <c r="AN5" s="25">
        <v>100.17700000000001</v>
      </c>
      <c r="AO5" s="25">
        <v>108.629</v>
      </c>
      <c r="AP5" s="25">
        <v>85.119</v>
      </c>
      <c r="AQ5" s="25">
        <v>85.119</v>
      </c>
      <c r="AR5" s="25">
        <v>82.048000000000002</v>
      </c>
      <c r="AS5" s="25">
        <v>67.378</v>
      </c>
      <c r="AT5" s="25">
        <v>40.594999999999999</v>
      </c>
      <c r="AU5" s="25">
        <v>39.991</v>
      </c>
      <c r="AV5" s="25">
        <v>38.453000000000003</v>
      </c>
      <c r="AW5" s="25">
        <v>37.365000000000002</v>
      </c>
      <c r="AX5" s="25">
        <v>58.030999999999999</v>
      </c>
      <c r="AY5" s="25">
        <v>55.17</v>
      </c>
      <c r="AZ5" s="25">
        <v>57.106999999999999</v>
      </c>
      <c r="BA5" s="25">
        <v>45.06</v>
      </c>
      <c r="BB5" s="25">
        <v>43.765000000000001</v>
      </c>
      <c r="BC5" s="25">
        <v>41.744999999999997</v>
      </c>
      <c r="BD5" s="25">
        <v>41.043999999999997</v>
      </c>
      <c r="BE5" s="25">
        <v>46.948</v>
      </c>
      <c r="BF5" s="25">
        <v>51.475999999999999</v>
      </c>
      <c r="BG5" s="25">
        <v>47.220999999999997</v>
      </c>
      <c r="BH5" s="25">
        <v>47.579000000000001</v>
      </c>
      <c r="BI5" s="25">
        <v>44.262999999999998</v>
      </c>
      <c r="BJ5" s="25">
        <v>27.395</v>
      </c>
      <c r="BK5" s="25">
        <v>58.59</v>
      </c>
      <c r="BL5" s="25">
        <v>26.504999999999999</v>
      </c>
      <c r="BM5" s="25">
        <v>65.991</v>
      </c>
      <c r="BN5" s="25">
        <v>44.231999999999999</v>
      </c>
      <c r="BO5" s="25">
        <v>41.146000000000001</v>
      </c>
      <c r="BP5" s="25">
        <v>31.628</v>
      </c>
      <c r="BQ5" s="25">
        <v>30.716000000000001</v>
      </c>
      <c r="BR5" s="25">
        <v>53.901000000000003</v>
      </c>
      <c r="BS5" s="25">
        <v>55.363</v>
      </c>
      <c r="BT5" s="25">
        <v>72.311999999999998</v>
      </c>
      <c r="BU5" s="25">
        <v>72.037999999999997</v>
      </c>
      <c r="BV5" s="25">
        <v>53.802</v>
      </c>
      <c r="BW5" s="25">
        <v>108.69199999999999</v>
      </c>
      <c r="BX5" s="25">
        <v>52.786000000000001</v>
      </c>
      <c r="BY5" s="25">
        <v>51.423999999999999</v>
      </c>
      <c r="BZ5" s="25">
        <v>44.237000000000002</v>
      </c>
      <c r="CA5" s="25">
        <v>49.231000000000002</v>
      </c>
      <c r="CB5" s="25">
        <v>48.819000000000003</v>
      </c>
      <c r="CC5" s="25">
        <v>102.931</v>
      </c>
      <c r="CD5" s="25">
        <v>47.496000000000002</v>
      </c>
      <c r="CE5" s="25">
        <v>41.670999999999999</v>
      </c>
      <c r="CF5" s="25">
        <v>141.76</v>
      </c>
      <c r="CG5" s="25">
        <v>124.34</v>
      </c>
      <c r="CH5" s="25">
        <v>67.037999999999997</v>
      </c>
      <c r="CI5" s="25">
        <v>67.05</v>
      </c>
      <c r="CJ5" s="25">
        <v>104.509</v>
      </c>
      <c r="CK5" s="25">
        <v>95.796000000000006</v>
      </c>
      <c r="CL5" s="25">
        <v>46.066000000000003</v>
      </c>
      <c r="CM5" s="25">
        <v>44.813000000000002</v>
      </c>
      <c r="CN5" s="25">
        <v>29.818000000000001</v>
      </c>
      <c r="CO5" s="25">
        <v>69.805999999999997</v>
      </c>
      <c r="CP5" s="25">
        <v>68.531000000000006</v>
      </c>
      <c r="CQ5" s="25">
        <v>49.588999999999999</v>
      </c>
      <c r="CR5" s="25">
        <v>22.451000000000001</v>
      </c>
      <c r="CS5" s="25">
        <v>52.502000000000002</v>
      </c>
      <c r="CT5" s="26"/>
      <c r="CU5" s="26"/>
      <c r="CV5" s="26"/>
      <c r="CW5" s="27"/>
      <c r="CX5" s="28">
        <f t="array" ref="CX5">SUMPRODUCT(B5:CW5*0.25)</f>
        <v>1425.71675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81.99</v>
      </c>
      <c r="C8" s="37">
        <v>45.5</v>
      </c>
      <c r="D8" s="37">
        <v>86.01</v>
      </c>
      <c r="E8" s="37">
        <v>82.31</v>
      </c>
      <c r="F8" s="37">
        <v>82.49</v>
      </c>
      <c r="G8" s="37">
        <v>81.98</v>
      </c>
      <c r="H8" s="37">
        <v>82.47</v>
      </c>
      <c r="I8" s="37">
        <v>58.89</v>
      </c>
      <c r="J8" s="37">
        <v>82.6</v>
      </c>
      <c r="K8" s="37">
        <v>82.51</v>
      </c>
      <c r="L8" s="37">
        <v>83.01</v>
      </c>
      <c r="M8" s="37">
        <v>40</v>
      </c>
      <c r="N8" s="37">
        <v>35.24</v>
      </c>
      <c r="O8" s="37">
        <v>82.54</v>
      </c>
      <c r="P8" s="37">
        <v>60.3</v>
      </c>
      <c r="Q8" s="37">
        <v>35.24</v>
      </c>
      <c r="R8" s="37">
        <v>36.28</v>
      </c>
      <c r="S8" s="37">
        <v>82.19</v>
      </c>
      <c r="T8" s="37">
        <v>82.48</v>
      </c>
      <c r="U8" s="37">
        <v>82.46</v>
      </c>
      <c r="V8" s="37">
        <v>84.55</v>
      </c>
      <c r="W8" s="37">
        <v>86.68</v>
      </c>
      <c r="X8" s="37">
        <v>86.88</v>
      </c>
      <c r="Y8" s="37">
        <v>87.19</v>
      </c>
      <c r="Z8" s="37">
        <v>88.82</v>
      </c>
      <c r="AA8" s="37">
        <v>92.59</v>
      </c>
      <c r="AB8" s="37">
        <v>93.19</v>
      </c>
      <c r="AC8" s="37">
        <v>92.04</v>
      </c>
      <c r="AD8" s="37">
        <v>119.14</v>
      </c>
      <c r="AE8" s="37">
        <v>120.89</v>
      </c>
      <c r="AF8" s="37">
        <v>110.64</v>
      </c>
      <c r="AG8" s="37">
        <v>89.75</v>
      </c>
      <c r="AH8" s="37">
        <v>109.14</v>
      </c>
      <c r="AI8" s="37">
        <v>89.25</v>
      </c>
      <c r="AJ8" s="37">
        <v>100.65</v>
      </c>
      <c r="AK8" s="37">
        <v>81.37</v>
      </c>
      <c r="AL8" s="37">
        <v>72.67</v>
      </c>
      <c r="AM8" s="37">
        <v>22.04</v>
      </c>
      <c r="AN8" s="37">
        <v>73.260000000000005</v>
      </c>
      <c r="AO8" s="37">
        <v>95.35</v>
      </c>
      <c r="AP8" s="37">
        <v>121.6</v>
      </c>
      <c r="AQ8" s="37">
        <v>112.07</v>
      </c>
      <c r="AR8" s="37">
        <v>101.59</v>
      </c>
      <c r="AS8" s="37">
        <v>69.459999999999994</v>
      </c>
      <c r="AT8" s="37">
        <v>12.82</v>
      </c>
      <c r="AU8" s="37">
        <v>17.98</v>
      </c>
      <c r="AV8" s="37">
        <v>4.62</v>
      </c>
      <c r="AW8" s="37">
        <v>1.28</v>
      </c>
      <c r="AX8" s="37">
        <v>-10.55</v>
      </c>
      <c r="AY8" s="37">
        <v>-11.38</v>
      </c>
      <c r="AZ8" s="37">
        <v>-11.3</v>
      </c>
      <c r="BA8" s="37">
        <v>-11.88</v>
      </c>
      <c r="BB8" s="37">
        <v>-12.13</v>
      </c>
      <c r="BC8" s="37">
        <v>-11.87</v>
      </c>
      <c r="BD8" s="37">
        <v>-11.16</v>
      </c>
      <c r="BE8" s="37">
        <v>-10.63</v>
      </c>
      <c r="BF8" s="37">
        <v>-10.74</v>
      </c>
      <c r="BG8" s="37">
        <v>-9.8699999999999992</v>
      </c>
      <c r="BH8" s="37">
        <v>-11.38</v>
      </c>
      <c r="BI8" s="37">
        <v>-9.14</v>
      </c>
      <c r="BJ8" s="37">
        <v>-10.1</v>
      </c>
      <c r="BK8" s="37">
        <v>0.02</v>
      </c>
      <c r="BL8" s="37">
        <v>74.39</v>
      </c>
      <c r="BM8" s="37">
        <v>83.12</v>
      </c>
      <c r="BN8" s="37">
        <v>95.18</v>
      </c>
      <c r="BO8" s="37">
        <v>102</v>
      </c>
      <c r="BP8" s="37">
        <v>127.63</v>
      </c>
      <c r="BQ8" s="37">
        <v>129.79</v>
      </c>
      <c r="BR8" s="37">
        <v>127.57</v>
      </c>
      <c r="BS8" s="37">
        <v>131.82</v>
      </c>
      <c r="BT8" s="37">
        <v>122.31</v>
      </c>
      <c r="BU8" s="37">
        <v>118.36</v>
      </c>
      <c r="BV8" s="37">
        <v>126.49</v>
      </c>
      <c r="BW8" s="37">
        <v>137.36000000000001</v>
      </c>
      <c r="BX8" s="37">
        <v>124.68</v>
      </c>
      <c r="BY8" s="37">
        <v>123.86</v>
      </c>
      <c r="BZ8" s="37">
        <v>126.04</v>
      </c>
      <c r="CA8" s="37">
        <v>120.62</v>
      </c>
      <c r="CB8" s="37">
        <v>114.76</v>
      </c>
      <c r="CC8" s="37">
        <v>97.67</v>
      </c>
      <c r="CD8" s="37">
        <v>118.41</v>
      </c>
      <c r="CE8" s="37">
        <v>113.03</v>
      </c>
      <c r="CF8" s="37">
        <v>94.76</v>
      </c>
      <c r="CG8" s="37">
        <v>85.95</v>
      </c>
      <c r="CH8" s="37">
        <v>99.56</v>
      </c>
      <c r="CI8" s="37">
        <v>93.06</v>
      </c>
      <c r="CJ8" s="37">
        <v>82.29</v>
      </c>
      <c r="CK8" s="37">
        <v>61.68</v>
      </c>
      <c r="CL8" s="37">
        <v>93.14</v>
      </c>
      <c r="CM8" s="37">
        <v>82.78</v>
      </c>
      <c r="CN8" s="37">
        <v>69.92</v>
      </c>
      <c r="CO8" s="37">
        <v>46.11</v>
      </c>
      <c r="CP8" s="37">
        <v>79.72</v>
      </c>
      <c r="CQ8" s="37">
        <v>69.33</v>
      </c>
      <c r="CR8" s="37">
        <v>44.42</v>
      </c>
      <c r="CS8" s="37">
        <v>35.229999999999997</v>
      </c>
      <c r="CT8" s="38"/>
      <c r="CU8" s="38"/>
      <c r="CV8" s="38"/>
      <c r="CW8" s="39"/>
      <c r="CX8" s="40">
        <f>IF(SUM(B8:CW8)&lt;&gt;0,AVERAGEIF(B8:CW8,"&lt;&gt;"""),"")</f>
        <v>71.197187499999998</v>
      </c>
    </row>
    <row r="9" spans="1:102" ht="24.95" customHeight="1" thickBot="1" x14ac:dyDescent="0.25">
      <c r="A9" s="41" t="s">
        <v>6</v>
      </c>
      <c r="B9" s="42">
        <v>73.952500000000001</v>
      </c>
      <c r="C9" s="43">
        <v>73.952500000000001</v>
      </c>
      <c r="D9" s="43">
        <v>73.952500000000001</v>
      </c>
      <c r="E9" s="43">
        <v>73.952500000000001</v>
      </c>
      <c r="F9" s="43">
        <v>76.457499999999996</v>
      </c>
      <c r="G9" s="43">
        <v>76.457499999999996</v>
      </c>
      <c r="H9" s="43">
        <v>76.457499999999996</v>
      </c>
      <c r="I9" s="43">
        <v>76.457499999999996</v>
      </c>
      <c r="J9" s="43">
        <v>72.03</v>
      </c>
      <c r="K9" s="43">
        <v>72.03</v>
      </c>
      <c r="L9" s="43">
        <v>72.03</v>
      </c>
      <c r="M9" s="43">
        <v>72.03</v>
      </c>
      <c r="N9" s="43">
        <v>53.33</v>
      </c>
      <c r="O9" s="43">
        <v>53.33</v>
      </c>
      <c r="P9" s="43">
        <v>53.33</v>
      </c>
      <c r="Q9" s="43">
        <v>53.33</v>
      </c>
      <c r="R9" s="43">
        <v>70.852500000000006</v>
      </c>
      <c r="S9" s="43">
        <v>70.852500000000006</v>
      </c>
      <c r="T9" s="43">
        <v>70.852500000000006</v>
      </c>
      <c r="U9" s="43">
        <v>70.852500000000006</v>
      </c>
      <c r="V9" s="43">
        <v>86.325000000000003</v>
      </c>
      <c r="W9" s="43">
        <v>86.325000000000003</v>
      </c>
      <c r="X9" s="43">
        <v>86.325000000000003</v>
      </c>
      <c r="Y9" s="43">
        <v>86.325000000000003</v>
      </c>
      <c r="Z9" s="43">
        <v>91.66</v>
      </c>
      <c r="AA9" s="43">
        <v>91.66</v>
      </c>
      <c r="AB9" s="43">
        <v>91.66</v>
      </c>
      <c r="AC9" s="43">
        <v>91.66</v>
      </c>
      <c r="AD9" s="43">
        <v>110.105</v>
      </c>
      <c r="AE9" s="43">
        <v>110.105</v>
      </c>
      <c r="AF9" s="43">
        <v>110.105</v>
      </c>
      <c r="AG9" s="43">
        <v>110.105</v>
      </c>
      <c r="AH9" s="43">
        <v>95.102500000000006</v>
      </c>
      <c r="AI9" s="43">
        <v>95.102500000000006</v>
      </c>
      <c r="AJ9" s="43">
        <v>95.102500000000006</v>
      </c>
      <c r="AK9" s="43">
        <v>95.102500000000006</v>
      </c>
      <c r="AL9" s="43">
        <v>65.83</v>
      </c>
      <c r="AM9" s="43">
        <v>65.83</v>
      </c>
      <c r="AN9" s="43">
        <v>65.83</v>
      </c>
      <c r="AO9" s="43">
        <v>65.83</v>
      </c>
      <c r="AP9" s="43">
        <v>101.18</v>
      </c>
      <c r="AQ9" s="43">
        <v>101.18</v>
      </c>
      <c r="AR9" s="43">
        <v>101.18</v>
      </c>
      <c r="AS9" s="43">
        <v>101.18</v>
      </c>
      <c r="AT9" s="43">
        <v>9.1750000000000007</v>
      </c>
      <c r="AU9" s="43">
        <v>9.1750000000000007</v>
      </c>
      <c r="AV9" s="43">
        <v>9.1750000000000007</v>
      </c>
      <c r="AW9" s="43">
        <v>9.1750000000000007</v>
      </c>
      <c r="AX9" s="43">
        <v>-11.2775</v>
      </c>
      <c r="AY9" s="43">
        <v>-11.2775</v>
      </c>
      <c r="AZ9" s="43">
        <v>-11.2775</v>
      </c>
      <c r="BA9" s="43">
        <v>-11.2775</v>
      </c>
      <c r="BB9" s="43">
        <v>-11.4475</v>
      </c>
      <c r="BC9" s="43">
        <v>-11.4475</v>
      </c>
      <c r="BD9" s="43">
        <v>-11.4475</v>
      </c>
      <c r="BE9" s="43">
        <v>-11.4475</v>
      </c>
      <c r="BF9" s="43">
        <v>-10.282500000000001</v>
      </c>
      <c r="BG9" s="43">
        <v>-10.282500000000001</v>
      </c>
      <c r="BH9" s="43">
        <v>-10.282500000000001</v>
      </c>
      <c r="BI9" s="43">
        <v>-10.282500000000001</v>
      </c>
      <c r="BJ9" s="43">
        <v>36.857500000000002</v>
      </c>
      <c r="BK9" s="43">
        <v>36.857500000000002</v>
      </c>
      <c r="BL9" s="43">
        <v>36.857500000000002</v>
      </c>
      <c r="BM9" s="43">
        <v>36.857500000000002</v>
      </c>
      <c r="BN9" s="43">
        <v>113.65</v>
      </c>
      <c r="BO9" s="43">
        <v>113.65</v>
      </c>
      <c r="BP9" s="43">
        <v>113.65</v>
      </c>
      <c r="BQ9" s="43">
        <v>113.65</v>
      </c>
      <c r="BR9" s="43">
        <v>125.015</v>
      </c>
      <c r="BS9" s="43">
        <v>125.015</v>
      </c>
      <c r="BT9" s="43">
        <v>125.015</v>
      </c>
      <c r="BU9" s="43">
        <v>125.015</v>
      </c>
      <c r="BV9" s="43">
        <v>128.0975</v>
      </c>
      <c r="BW9" s="43">
        <v>128.0975</v>
      </c>
      <c r="BX9" s="43">
        <v>128.0975</v>
      </c>
      <c r="BY9" s="43">
        <v>128.0975</v>
      </c>
      <c r="BZ9" s="43">
        <v>114.77249999999999</v>
      </c>
      <c r="CA9" s="43">
        <v>114.77249999999999</v>
      </c>
      <c r="CB9" s="43">
        <v>114.77249999999999</v>
      </c>
      <c r="CC9" s="43">
        <v>114.77249999999999</v>
      </c>
      <c r="CD9" s="43">
        <v>103.03749999999999</v>
      </c>
      <c r="CE9" s="43">
        <v>103.03749999999999</v>
      </c>
      <c r="CF9" s="43">
        <v>103.03749999999999</v>
      </c>
      <c r="CG9" s="43">
        <v>103.03749999999999</v>
      </c>
      <c r="CH9" s="43">
        <v>84.147499999999994</v>
      </c>
      <c r="CI9" s="43">
        <v>84.147499999999994</v>
      </c>
      <c r="CJ9" s="43">
        <v>84.147499999999994</v>
      </c>
      <c r="CK9" s="43">
        <v>84.147499999999994</v>
      </c>
      <c r="CL9" s="43">
        <v>72.987499999999997</v>
      </c>
      <c r="CM9" s="43">
        <v>72.987499999999997</v>
      </c>
      <c r="CN9" s="43">
        <v>72.987499999999997</v>
      </c>
      <c r="CO9" s="43">
        <v>72.987499999999997</v>
      </c>
      <c r="CP9" s="43">
        <v>57.174999999999997</v>
      </c>
      <c r="CQ9" s="43">
        <v>57.174999999999997</v>
      </c>
      <c r="CR9" s="43">
        <v>57.174999999999997</v>
      </c>
      <c r="CS9" s="43">
        <v>57.174999999999997</v>
      </c>
      <c r="CT9" s="44"/>
      <c r="CU9" s="44"/>
      <c r="CV9" s="44"/>
      <c r="CW9" s="45"/>
      <c r="CX9" s="46">
        <f>IF(SUM(B9:CW9)&lt;&gt;0,AVERAGEIF(B9:CW9,"&lt;&gt;"""),"")</f>
        <v>71.197187500000041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42.122999999999998</v>
      </c>
      <c r="C13" s="65"/>
      <c r="D13" s="65">
        <v>40.941000000000003</v>
      </c>
      <c r="E13" s="65">
        <v>44.398000000000003</v>
      </c>
      <c r="F13" s="65">
        <v>40.923999999999999</v>
      </c>
      <c r="G13" s="65">
        <v>40.491999999999997</v>
      </c>
      <c r="H13" s="65">
        <v>43.92</v>
      </c>
      <c r="I13" s="65"/>
      <c r="J13" s="65">
        <v>46.018999999999998</v>
      </c>
      <c r="K13" s="65">
        <v>45.131999999999998</v>
      </c>
      <c r="L13" s="65">
        <v>53.073</v>
      </c>
      <c r="M13" s="65"/>
      <c r="N13" s="65"/>
      <c r="O13" s="65">
        <v>74.852000000000004</v>
      </c>
      <c r="P13" s="65"/>
      <c r="Q13" s="65"/>
      <c r="R13" s="65"/>
      <c r="S13" s="65">
        <v>54.51</v>
      </c>
      <c r="T13" s="65">
        <v>66.623999999999995</v>
      </c>
      <c r="U13" s="65">
        <v>63.253</v>
      </c>
      <c r="V13" s="65">
        <v>47.548000000000002</v>
      </c>
      <c r="W13" s="65">
        <v>33.098999999999997</v>
      </c>
      <c r="X13" s="65">
        <v>33.478000000000002</v>
      </c>
      <c r="Y13" s="65">
        <v>47.420999999999999</v>
      </c>
      <c r="Z13" s="65">
        <v>51.155000000000001</v>
      </c>
      <c r="AA13" s="65">
        <v>65.191000000000003</v>
      </c>
      <c r="AB13" s="65">
        <v>59.38</v>
      </c>
      <c r="AC13" s="65">
        <v>68.346000000000004</v>
      </c>
      <c r="AD13" s="65">
        <v>42.953000000000003</v>
      </c>
      <c r="AE13" s="65">
        <v>46.366</v>
      </c>
      <c r="AF13" s="65">
        <v>48.051000000000002</v>
      </c>
      <c r="AG13" s="65">
        <v>43.295999999999999</v>
      </c>
      <c r="AH13" s="65">
        <v>89.555000000000007</v>
      </c>
      <c r="AI13" s="65">
        <v>54.921999999999997</v>
      </c>
      <c r="AJ13" s="65">
        <v>86.334000000000003</v>
      </c>
      <c r="AK13" s="65">
        <v>106.611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48.274999999999999</v>
      </c>
      <c r="BN13" s="65">
        <v>25.332000000000001</v>
      </c>
      <c r="BO13" s="65">
        <v>24.745999999999999</v>
      </c>
      <c r="BP13" s="65">
        <v>8</v>
      </c>
      <c r="BQ13" s="65">
        <v>8</v>
      </c>
      <c r="BR13" s="65">
        <v>7.4249999999999998</v>
      </c>
      <c r="BS13" s="65">
        <v>8</v>
      </c>
      <c r="BT13" s="65">
        <v>16.901</v>
      </c>
      <c r="BU13" s="65">
        <v>23</v>
      </c>
      <c r="BV13" s="65">
        <v>8.9</v>
      </c>
      <c r="BW13" s="65">
        <v>8</v>
      </c>
      <c r="BX13" s="65">
        <v>17.436</v>
      </c>
      <c r="BY13" s="65">
        <v>20</v>
      </c>
      <c r="BZ13" s="65">
        <v>12.6</v>
      </c>
      <c r="CA13" s="65">
        <v>6.9420000000000002</v>
      </c>
      <c r="CB13" s="65">
        <v>24.28</v>
      </c>
      <c r="CC13" s="65">
        <v>89.54</v>
      </c>
      <c r="CD13" s="65">
        <v>19.2</v>
      </c>
      <c r="CE13" s="65">
        <v>23.2</v>
      </c>
      <c r="CF13" s="65">
        <v>126.58499999999999</v>
      </c>
      <c r="CG13" s="65">
        <v>113.663</v>
      </c>
      <c r="CH13" s="65">
        <v>24.628</v>
      </c>
      <c r="CI13" s="65">
        <v>48.277999999999999</v>
      </c>
      <c r="CJ13" s="65">
        <v>88.777000000000001</v>
      </c>
      <c r="CK13" s="65"/>
      <c r="CL13" s="65">
        <v>18.346</v>
      </c>
      <c r="CM13" s="65"/>
      <c r="CN13" s="65"/>
      <c r="CO13" s="65"/>
      <c r="CP13" s="65">
        <v>51.862000000000002</v>
      </c>
      <c r="CQ13" s="65">
        <v>32.710999999999999</v>
      </c>
      <c r="CR13" s="65"/>
      <c r="CS13" s="65"/>
      <c r="CT13" s="66"/>
      <c r="CU13" s="66"/>
      <c r="CV13" s="66"/>
      <c r="CW13" s="67"/>
      <c r="CX13" s="68">
        <f t="array" ref="CX13">SUMPRODUCT(B13:CW13*0.25)</f>
        <v>621.14850000000013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>
        <v>23</v>
      </c>
      <c r="AQ14" s="65">
        <v>23</v>
      </c>
      <c r="AR14" s="65">
        <v>23</v>
      </c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17.25</v>
      </c>
    </row>
    <row r="15" spans="1:102" ht="24.95" customHeight="1" x14ac:dyDescent="0.2">
      <c r="A15" s="69" t="s">
        <v>12</v>
      </c>
      <c r="B15" s="70">
        <v>0.22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>
        <v>1E-3</v>
      </c>
      <c r="N15" s="71">
        <v>6.78</v>
      </c>
      <c r="O15" s="71">
        <v>4.6529999999999996</v>
      </c>
      <c r="P15" s="71">
        <v>6.6</v>
      </c>
      <c r="Q15" s="71">
        <v>6.4889999999999999</v>
      </c>
      <c r="R15" s="71">
        <v>6.38</v>
      </c>
      <c r="S15" s="71">
        <v>3.113</v>
      </c>
      <c r="T15" s="71">
        <v>0.95099999999999996</v>
      </c>
      <c r="U15" s="71"/>
      <c r="V15" s="71">
        <v>4.76</v>
      </c>
      <c r="W15" s="71">
        <v>4.7519999999999998</v>
      </c>
      <c r="X15" s="71">
        <v>4.915</v>
      </c>
      <c r="Y15" s="71">
        <v>5.2569999999999997</v>
      </c>
      <c r="Z15" s="71"/>
      <c r="AA15" s="71"/>
      <c r="AB15" s="71"/>
      <c r="AC15" s="71"/>
      <c r="AD15" s="71">
        <v>1.7130000000000001</v>
      </c>
      <c r="AE15" s="71">
        <v>0.70199999999999996</v>
      </c>
      <c r="AF15" s="71">
        <v>2.581</v>
      </c>
      <c r="AG15" s="71">
        <v>2.5369999999999999</v>
      </c>
      <c r="AH15" s="71"/>
      <c r="AI15" s="71"/>
      <c r="AJ15" s="71"/>
      <c r="AK15" s="71"/>
      <c r="AL15" s="71">
        <v>57.677</v>
      </c>
      <c r="AM15" s="71">
        <v>46.064999999999998</v>
      </c>
      <c r="AN15" s="71">
        <v>54.298000000000002</v>
      </c>
      <c r="AO15" s="71">
        <v>60.012999999999998</v>
      </c>
      <c r="AP15" s="71">
        <v>36.53</v>
      </c>
      <c r="AQ15" s="71">
        <v>41.887999999999998</v>
      </c>
      <c r="AR15" s="71">
        <v>43.35</v>
      </c>
      <c r="AS15" s="71">
        <v>54.307000000000002</v>
      </c>
      <c r="AT15" s="71">
        <v>23.785</v>
      </c>
      <c r="AU15" s="71">
        <v>17.076000000000001</v>
      </c>
      <c r="AV15" s="71">
        <v>18.463999999999999</v>
      </c>
      <c r="AW15" s="71">
        <v>19.837</v>
      </c>
      <c r="AX15" s="71">
        <v>49.430999999999997</v>
      </c>
      <c r="AY15" s="71">
        <v>46.17</v>
      </c>
      <c r="AZ15" s="71">
        <v>46.707000000000001</v>
      </c>
      <c r="BA15" s="71">
        <v>38.56</v>
      </c>
      <c r="BB15" s="71">
        <v>36.865000000000002</v>
      </c>
      <c r="BC15" s="71">
        <v>37.445</v>
      </c>
      <c r="BD15" s="71">
        <v>37.643999999999998</v>
      </c>
      <c r="BE15" s="71">
        <v>45.347999999999999</v>
      </c>
      <c r="BF15" s="71">
        <v>36.975999999999999</v>
      </c>
      <c r="BG15" s="71">
        <v>30.216999999999999</v>
      </c>
      <c r="BH15" s="71">
        <v>31.079000000000001</v>
      </c>
      <c r="BI15" s="71">
        <v>26.539000000000001</v>
      </c>
      <c r="BJ15" s="71">
        <v>15.994999999999999</v>
      </c>
      <c r="BK15" s="71">
        <v>17.390999999999998</v>
      </c>
      <c r="BL15" s="71"/>
      <c r="BM15" s="71"/>
      <c r="BN15" s="71"/>
      <c r="BO15" s="71"/>
      <c r="BP15" s="71">
        <v>6.0000000000000001E-3</v>
      </c>
      <c r="BQ15" s="71">
        <v>6.3E-2</v>
      </c>
      <c r="BR15" s="71">
        <v>1.1020000000000001</v>
      </c>
      <c r="BS15" s="71">
        <v>1.619</v>
      </c>
      <c r="BT15" s="71">
        <v>0.59</v>
      </c>
      <c r="BU15" s="71">
        <v>1.1599999999999999</v>
      </c>
      <c r="BV15" s="71">
        <v>0.10199999999999999</v>
      </c>
      <c r="BW15" s="71">
        <v>8.2750000000000004</v>
      </c>
      <c r="BX15" s="71">
        <v>0.25</v>
      </c>
      <c r="BY15" s="71">
        <v>0.32400000000000001</v>
      </c>
      <c r="BZ15" s="71">
        <v>0.33700000000000002</v>
      </c>
      <c r="CA15" s="71">
        <v>0.28899999999999998</v>
      </c>
      <c r="CB15" s="71">
        <v>0.23899999999999999</v>
      </c>
      <c r="CC15" s="71">
        <v>0.191</v>
      </c>
      <c r="CD15" s="71">
        <v>0.94</v>
      </c>
      <c r="CE15" s="71">
        <v>0.17100000000000001</v>
      </c>
      <c r="CF15" s="71">
        <v>0.17499999999999999</v>
      </c>
      <c r="CG15" s="71">
        <v>0.17699999999999999</v>
      </c>
      <c r="CH15" s="71">
        <v>0.21</v>
      </c>
      <c r="CI15" s="71">
        <v>0.27200000000000002</v>
      </c>
      <c r="CJ15" s="71">
        <v>0.33200000000000002</v>
      </c>
      <c r="CK15" s="71">
        <v>5.6230000000000002</v>
      </c>
      <c r="CL15" s="71">
        <v>0.42</v>
      </c>
      <c r="CM15" s="71">
        <v>0.41299999999999998</v>
      </c>
      <c r="CN15" s="71">
        <v>0.40500000000000003</v>
      </c>
      <c r="CO15" s="71">
        <v>0.39800000000000002</v>
      </c>
      <c r="CP15" s="71">
        <v>0.26900000000000002</v>
      </c>
      <c r="CQ15" s="71">
        <v>1.7999999999999999E-2</v>
      </c>
      <c r="CR15" s="71"/>
      <c r="CS15" s="71"/>
      <c r="CT15" s="72"/>
      <c r="CU15" s="72"/>
      <c r="CV15" s="72"/>
      <c r="CW15" s="73"/>
      <c r="CX15" s="74">
        <f t="array" ref="CX15">SUMPRODUCT(B15:CW15*0.25)</f>
        <v>264.10775000000012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42.342999999999996</v>
      </c>
      <c r="C17" s="77">
        <f t="shared" ref="C17:BN17" si="0">SUM(C11:C16)</f>
        <v>0</v>
      </c>
      <c r="D17" s="77">
        <f t="shared" si="0"/>
        <v>40.941000000000003</v>
      </c>
      <c r="E17" s="77">
        <f t="shared" si="0"/>
        <v>44.398000000000003</v>
      </c>
      <c r="F17" s="77">
        <f t="shared" si="0"/>
        <v>40.923999999999999</v>
      </c>
      <c r="G17" s="77">
        <f t="shared" si="0"/>
        <v>40.491999999999997</v>
      </c>
      <c r="H17" s="77">
        <f t="shared" si="0"/>
        <v>43.92</v>
      </c>
      <c r="I17" s="77">
        <f t="shared" si="0"/>
        <v>0</v>
      </c>
      <c r="J17" s="77">
        <f t="shared" si="0"/>
        <v>46.018999999999998</v>
      </c>
      <c r="K17" s="77">
        <f t="shared" si="0"/>
        <v>45.131999999999998</v>
      </c>
      <c r="L17" s="77">
        <f t="shared" si="0"/>
        <v>53.073</v>
      </c>
      <c r="M17" s="77">
        <f t="shared" si="0"/>
        <v>1E-3</v>
      </c>
      <c r="N17" s="77">
        <f t="shared" si="0"/>
        <v>6.78</v>
      </c>
      <c r="O17" s="77">
        <f t="shared" si="0"/>
        <v>79.50500000000001</v>
      </c>
      <c r="P17" s="77">
        <f t="shared" si="0"/>
        <v>6.6</v>
      </c>
      <c r="Q17" s="77">
        <f t="shared" si="0"/>
        <v>6.4889999999999999</v>
      </c>
      <c r="R17" s="77">
        <f t="shared" si="0"/>
        <v>6.38</v>
      </c>
      <c r="S17" s="77">
        <f t="shared" si="0"/>
        <v>57.622999999999998</v>
      </c>
      <c r="T17" s="77">
        <f t="shared" si="0"/>
        <v>67.574999999999989</v>
      </c>
      <c r="U17" s="77">
        <f t="shared" si="0"/>
        <v>63.253</v>
      </c>
      <c r="V17" s="77">
        <f t="shared" si="0"/>
        <v>52.308</v>
      </c>
      <c r="W17" s="77">
        <f t="shared" si="0"/>
        <v>37.850999999999999</v>
      </c>
      <c r="X17" s="77">
        <f t="shared" si="0"/>
        <v>38.393000000000001</v>
      </c>
      <c r="Y17" s="77">
        <f t="shared" si="0"/>
        <v>52.677999999999997</v>
      </c>
      <c r="Z17" s="77">
        <f t="shared" si="0"/>
        <v>51.155000000000001</v>
      </c>
      <c r="AA17" s="77">
        <f t="shared" si="0"/>
        <v>65.191000000000003</v>
      </c>
      <c r="AB17" s="77">
        <f t="shared" si="0"/>
        <v>59.38</v>
      </c>
      <c r="AC17" s="77">
        <f t="shared" si="0"/>
        <v>68.346000000000004</v>
      </c>
      <c r="AD17" s="77">
        <f t="shared" si="0"/>
        <v>44.666000000000004</v>
      </c>
      <c r="AE17" s="77">
        <f t="shared" si="0"/>
        <v>47.067999999999998</v>
      </c>
      <c r="AF17" s="77">
        <f t="shared" si="0"/>
        <v>50.632000000000005</v>
      </c>
      <c r="AG17" s="77">
        <f t="shared" si="0"/>
        <v>45.832999999999998</v>
      </c>
      <c r="AH17" s="77">
        <f t="shared" si="0"/>
        <v>89.555000000000007</v>
      </c>
      <c r="AI17" s="77">
        <f t="shared" si="0"/>
        <v>54.921999999999997</v>
      </c>
      <c r="AJ17" s="77">
        <f t="shared" si="0"/>
        <v>86.334000000000003</v>
      </c>
      <c r="AK17" s="77">
        <f t="shared" si="0"/>
        <v>106.611</v>
      </c>
      <c r="AL17" s="77">
        <f t="shared" si="0"/>
        <v>57.677</v>
      </c>
      <c r="AM17" s="77">
        <f t="shared" si="0"/>
        <v>46.064999999999998</v>
      </c>
      <c r="AN17" s="77">
        <f t="shared" si="0"/>
        <v>54.298000000000002</v>
      </c>
      <c r="AO17" s="77">
        <f t="shared" si="0"/>
        <v>60.012999999999998</v>
      </c>
      <c r="AP17" s="77">
        <f t="shared" si="0"/>
        <v>59.53</v>
      </c>
      <c r="AQ17" s="77">
        <f t="shared" si="0"/>
        <v>64.888000000000005</v>
      </c>
      <c r="AR17" s="77">
        <f t="shared" si="0"/>
        <v>66.349999999999994</v>
      </c>
      <c r="AS17" s="77">
        <f t="shared" si="0"/>
        <v>54.307000000000002</v>
      </c>
      <c r="AT17" s="77">
        <f t="shared" si="0"/>
        <v>23.785</v>
      </c>
      <c r="AU17" s="77">
        <f t="shared" si="0"/>
        <v>17.076000000000001</v>
      </c>
      <c r="AV17" s="77">
        <f t="shared" si="0"/>
        <v>18.463999999999999</v>
      </c>
      <c r="AW17" s="77">
        <f t="shared" si="0"/>
        <v>19.837</v>
      </c>
      <c r="AX17" s="77">
        <f t="shared" si="0"/>
        <v>49.430999999999997</v>
      </c>
      <c r="AY17" s="77">
        <f t="shared" si="0"/>
        <v>46.17</v>
      </c>
      <c r="AZ17" s="77">
        <f t="shared" si="0"/>
        <v>46.707000000000001</v>
      </c>
      <c r="BA17" s="77">
        <f t="shared" si="0"/>
        <v>38.56</v>
      </c>
      <c r="BB17" s="77">
        <f t="shared" si="0"/>
        <v>36.865000000000002</v>
      </c>
      <c r="BC17" s="77">
        <f t="shared" si="0"/>
        <v>37.445</v>
      </c>
      <c r="BD17" s="77">
        <f t="shared" si="0"/>
        <v>37.643999999999998</v>
      </c>
      <c r="BE17" s="77">
        <f t="shared" si="0"/>
        <v>45.347999999999999</v>
      </c>
      <c r="BF17" s="77">
        <f t="shared" si="0"/>
        <v>36.975999999999999</v>
      </c>
      <c r="BG17" s="77">
        <f t="shared" si="0"/>
        <v>30.216999999999999</v>
      </c>
      <c r="BH17" s="77">
        <f t="shared" si="0"/>
        <v>31.079000000000001</v>
      </c>
      <c r="BI17" s="77">
        <f t="shared" si="0"/>
        <v>26.539000000000001</v>
      </c>
      <c r="BJ17" s="77">
        <f t="shared" si="0"/>
        <v>15.994999999999999</v>
      </c>
      <c r="BK17" s="77">
        <f t="shared" si="0"/>
        <v>17.390999999999998</v>
      </c>
      <c r="BL17" s="77">
        <f t="shared" si="0"/>
        <v>0</v>
      </c>
      <c r="BM17" s="77">
        <f t="shared" si="0"/>
        <v>48.274999999999999</v>
      </c>
      <c r="BN17" s="77">
        <f t="shared" si="0"/>
        <v>25.332000000000001</v>
      </c>
      <c r="BO17" s="77">
        <f t="shared" ref="BO17:CW17" si="1">SUM(BO11:BO16)</f>
        <v>24.745999999999999</v>
      </c>
      <c r="BP17" s="77">
        <f t="shared" si="1"/>
        <v>8.0060000000000002</v>
      </c>
      <c r="BQ17" s="77">
        <f t="shared" si="1"/>
        <v>8.0630000000000006</v>
      </c>
      <c r="BR17" s="77">
        <f t="shared" si="1"/>
        <v>8.5269999999999992</v>
      </c>
      <c r="BS17" s="77">
        <f t="shared" si="1"/>
        <v>9.6189999999999998</v>
      </c>
      <c r="BT17" s="77">
        <f t="shared" si="1"/>
        <v>17.491</v>
      </c>
      <c r="BU17" s="77">
        <f t="shared" si="1"/>
        <v>24.16</v>
      </c>
      <c r="BV17" s="77">
        <f t="shared" si="1"/>
        <v>9.0020000000000007</v>
      </c>
      <c r="BW17" s="77">
        <f t="shared" si="1"/>
        <v>16.274999999999999</v>
      </c>
      <c r="BX17" s="77">
        <f t="shared" si="1"/>
        <v>17.686</v>
      </c>
      <c r="BY17" s="77">
        <f t="shared" si="1"/>
        <v>20.324000000000002</v>
      </c>
      <c r="BZ17" s="77">
        <f t="shared" si="1"/>
        <v>12.936999999999999</v>
      </c>
      <c r="CA17" s="77">
        <f t="shared" si="1"/>
        <v>7.2309999999999999</v>
      </c>
      <c r="CB17" s="77">
        <f t="shared" si="1"/>
        <v>24.519000000000002</v>
      </c>
      <c r="CC17" s="77">
        <f t="shared" si="1"/>
        <v>89.731000000000009</v>
      </c>
      <c r="CD17" s="77">
        <f t="shared" si="1"/>
        <v>20.14</v>
      </c>
      <c r="CE17" s="77">
        <f t="shared" si="1"/>
        <v>23.370999999999999</v>
      </c>
      <c r="CF17" s="77">
        <f t="shared" si="1"/>
        <v>126.75999999999999</v>
      </c>
      <c r="CG17" s="77">
        <f t="shared" si="1"/>
        <v>113.84</v>
      </c>
      <c r="CH17" s="77">
        <f t="shared" si="1"/>
        <v>24.838000000000001</v>
      </c>
      <c r="CI17" s="77">
        <f t="shared" si="1"/>
        <v>48.55</v>
      </c>
      <c r="CJ17" s="77">
        <f t="shared" si="1"/>
        <v>89.108999999999995</v>
      </c>
      <c r="CK17" s="77">
        <f t="shared" si="1"/>
        <v>5.6230000000000002</v>
      </c>
      <c r="CL17" s="77">
        <f t="shared" si="1"/>
        <v>18.766000000000002</v>
      </c>
      <c r="CM17" s="77">
        <f t="shared" si="1"/>
        <v>0.41299999999999998</v>
      </c>
      <c r="CN17" s="77">
        <f t="shared" si="1"/>
        <v>0.40500000000000003</v>
      </c>
      <c r="CO17" s="77">
        <f t="shared" si="1"/>
        <v>0.39800000000000002</v>
      </c>
      <c r="CP17" s="77">
        <f t="shared" si="1"/>
        <v>52.131</v>
      </c>
      <c r="CQ17" s="77">
        <f t="shared" si="1"/>
        <v>32.728999999999999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902.50625000000025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6</v>
      </c>
      <c r="AQ20" s="88">
        <v>6</v>
      </c>
      <c r="AR20" s="88">
        <v>6</v>
      </c>
      <c r="AS20" s="88">
        <v>6</v>
      </c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</v>
      </c>
    </row>
    <row r="21" spans="1:102" ht="24.95" customHeight="1" x14ac:dyDescent="0.2">
      <c r="A21" s="92" t="s">
        <v>17</v>
      </c>
      <c r="B21" s="93"/>
      <c r="C21" s="94">
        <v>2.3680000000000003</v>
      </c>
      <c r="D21" s="94"/>
      <c r="E21" s="94"/>
      <c r="F21" s="94"/>
      <c r="G21" s="94"/>
      <c r="H21" s="94"/>
      <c r="I21" s="94">
        <v>0.25600000000000001</v>
      </c>
      <c r="J21" s="94"/>
      <c r="K21" s="94"/>
      <c r="L21" s="94"/>
      <c r="M21" s="94">
        <v>0.112</v>
      </c>
      <c r="N21" s="94">
        <v>3.048</v>
      </c>
      <c r="O21" s="94">
        <v>3.4</v>
      </c>
      <c r="P21" s="94"/>
      <c r="Q21" s="94">
        <v>6.4000000000000001E-2</v>
      </c>
      <c r="R21" s="94">
        <v>5.0640000000000001</v>
      </c>
      <c r="S21" s="94">
        <v>4.9000000000000004</v>
      </c>
      <c r="T21" s="94">
        <v>5.4</v>
      </c>
      <c r="U21" s="94">
        <v>5.4</v>
      </c>
      <c r="V21" s="94">
        <v>6.2</v>
      </c>
      <c r="W21" s="94">
        <v>9.9</v>
      </c>
      <c r="X21" s="94">
        <v>9.6999999999999993</v>
      </c>
      <c r="Y21" s="94">
        <v>2.9</v>
      </c>
      <c r="Z21" s="94">
        <v>6.9</v>
      </c>
      <c r="AA21" s="94"/>
      <c r="AB21" s="94">
        <v>4.5</v>
      </c>
      <c r="AC21" s="94">
        <v>2.5</v>
      </c>
      <c r="AD21" s="94">
        <v>16.3</v>
      </c>
      <c r="AE21" s="94">
        <v>14.2</v>
      </c>
      <c r="AF21" s="94">
        <v>13.8</v>
      </c>
      <c r="AG21" s="94">
        <v>14.4</v>
      </c>
      <c r="AH21" s="94">
        <v>14.6</v>
      </c>
      <c r="AI21" s="94">
        <v>8.9</v>
      </c>
      <c r="AJ21" s="94">
        <v>8.3000000000000007</v>
      </c>
      <c r="AK21" s="94">
        <v>9.9</v>
      </c>
      <c r="AL21" s="94"/>
      <c r="AM21" s="94">
        <v>6.08</v>
      </c>
      <c r="AN21" s="94"/>
      <c r="AO21" s="94"/>
      <c r="AP21" s="94"/>
      <c r="AQ21" s="94"/>
      <c r="AR21" s="94"/>
      <c r="AS21" s="94"/>
      <c r="AT21" s="94">
        <v>5</v>
      </c>
      <c r="AU21" s="94">
        <v>4.0999999999999996</v>
      </c>
      <c r="AV21" s="94">
        <v>6.5</v>
      </c>
      <c r="AW21" s="94">
        <v>7.4</v>
      </c>
      <c r="AX21" s="94">
        <v>8.6</v>
      </c>
      <c r="AY21" s="94">
        <v>9</v>
      </c>
      <c r="AZ21" s="94">
        <v>10.4</v>
      </c>
      <c r="BA21" s="94">
        <v>6.5</v>
      </c>
      <c r="BB21" s="94">
        <v>6.9</v>
      </c>
      <c r="BC21" s="94">
        <v>4.3</v>
      </c>
      <c r="BD21" s="94">
        <v>3.4</v>
      </c>
      <c r="BE21" s="94">
        <v>1.6</v>
      </c>
      <c r="BF21" s="94">
        <v>14.5</v>
      </c>
      <c r="BG21" s="94">
        <v>16</v>
      </c>
      <c r="BH21" s="94">
        <v>15.3</v>
      </c>
      <c r="BI21" s="94">
        <v>15.5</v>
      </c>
      <c r="BJ21" s="94">
        <v>11.4</v>
      </c>
      <c r="BK21" s="94">
        <v>14.58</v>
      </c>
      <c r="BL21" s="94">
        <v>10.4</v>
      </c>
      <c r="BM21" s="94">
        <v>17.600000000000001</v>
      </c>
      <c r="BN21" s="94">
        <v>18.899999999999999</v>
      </c>
      <c r="BO21" s="94">
        <v>16.399999999999999</v>
      </c>
      <c r="BP21" s="94">
        <v>16.5</v>
      </c>
      <c r="BQ21" s="94">
        <v>17.2</v>
      </c>
      <c r="BR21" s="94">
        <v>13.3</v>
      </c>
      <c r="BS21" s="94">
        <v>14.3</v>
      </c>
      <c r="BT21" s="94">
        <v>12.7</v>
      </c>
      <c r="BU21" s="94">
        <v>15.1</v>
      </c>
      <c r="BV21" s="94">
        <v>13.7</v>
      </c>
      <c r="BW21" s="94">
        <v>13.8</v>
      </c>
      <c r="BX21" s="94">
        <v>13.3</v>
      </c>
      <c r="BY21" s="94">
        <v>13.4</v>
      </c>
      <c r="BZ21" s="94">
        <v>13</v>
      </c>
      <c r="CA21" s="94">
        <v>14.3</v>
      </c>
      <c r="CB21" s="94">
        <v>14.4</v>
      </c>
      <c r="CC21" s="94">
        <v>13.2</v>
      </c>
      <c r="CD21" s="94">
        <v>13.5</v>
      </c>
      <c r="CE21" s="94">
        <v>14</v>
      </c>
      <c r="CF21" s="94">
        <v>15</v>
      </c>
      <c r="CG21" s="94">
        <v>10.5</v>
      </c>
      <c r="CH21" s="94">
        <v>12.3</v>
      </c>
      <c r="CI21" s="94">
        <v>14.3</v>
      </c>
      <c r="CJ21" s="94">
        <v>15.4</v>
      </c>
      <c r="CK21" s="94">
        <v>27.303999999999998</v>
      </c>
      <c r="CL21" s="94">
        <v>14.4</v>
      </c>
      <c r="CM21" s="94">
        <v>15.3</v>
      </c>
      <c r="CN21" s="94">
        <v>14.7</v>
      </c>
      <c r="CO21" s="94">
        <v>15.7</v>
      </c>
      <c r="CP21" s="94">
        <v>16</v>
      </c>
      <c r="CQ21" s="94">
        <v>15</v>
      </c>
      <c r="CR21" s="94">
        <v>15.4</v>
      </c>
      <c r="CS21" s="94">
        <v>15.507999999999999</v>
      </c>
      <c r="CT21" s="95"/>
      <c r="CU21" s="95"/>
      <c r="CV21" s="95"/>
      <c r="CW21" s="96"/>
      <c r="CX21" s="97">
        <f t="array" ref="CX21">SUMPRODUCT(B21:CW21*0.25)</f>
        <v>211.47099999999995</v>
      </c>
    </row>
    <row r="22" spans="1:102" ht="24.95" customHeight="1" x14ac:dyDescent="0.2">
      <c r="A22" s="92" t="s">
        <v>18</v>
      </c>
      <c r="B22" s="98"/>
      <c r="C22" s="99">
        <v>19.600000000000001</v>
      </c>
      <c r="D22" s="99">
        <v>0.56000000000000005</v>
      </c>
      <c r="E22" s="99"/>
      <c r="F22" s="99"/>
      <c r="G22" s="99"/>
      <c r="H22" s="99"/>
      <c r="I22" s="99">
        <v>24.696999999999999</v>
      </c>
      <c r="J22" s="99"/>
      <c r="K22" s="99"/>
      <c r="L22" s="99"/>
      <c r="M22" s="99">
        <v>45.582999999999998</v>
      </c>
      <c r="N22" s="99">
        <v>46.122</v>
      </c>
      <c r="O22" s="99"/>
      <c r="P22" s="99">
        <v>46.917999999999999</v>
      </c>
      <c r="Q22" s="99">
        <v>50.755000000000003</v>
      </c>
      <c r="R22" s="99">
        <v>18.259</v>
      </c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>
        <v>1.4</v>
      </c>
      <c r="AH22" s="99">
        <v>0.6</v>
      </c>
      <c r="AI22" s="99">
        <v>1.3</v>
      </c>
      <c r="AJ22" s="99">
        <v>0.9</v>
      </c>
      <c r="AK22" s="99">
        <v>1.2</v>
      </c>
      <c r="AL22" s="99">
        <v>15.293000000000001</v>
      </c>
      <c r="AM22" s="99">
        <v>21.016999999999999</v>
      </c>
      <c r="AN22" s="99">
        <v>18.779</v>
      </c>
      <c r="AO22" s="99">
        <v>21.515999999999998</v>
      </c>
      <c r="AP22" s="99">
        <v>6.5889999999999995</v>
      </c>
      <c r="AQ22" s="99">
        <v>1.5310000000000001</v>
      </c>
      <c r="AR22" s="99">
        <v>2.298</v>
      </c>
      <c r="AS22" s="99">
        <v>7.0709999999999997</v>
      </c>
      <c r="AT22" s="99">
        <v>11.81</v>
      </c>
      <c r="AU22" s="99">
        <v>18.815000000000001</v>
      </c>
      <c r="AV22" s="99">
        <v>13.489000000000001</v>
      </c>
      <c r="AW22" s="99">
        <v>10.127999999999998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>
        <v>1.004</v>
      </c>
      <c r="BH22" s="99">
        <v>1.2</v>
      </c>
      <c r="BI22" s="99">
        <v>2.2240000000000002</v>
      </c>
      <c r="BJ22" s="99"/>
      <c r="BK22" s="99">
        <v>26.619</v>
      </c>
      <c r="BL22" s="99">
        <v>16.105</v>
      </c>
      <c r="BM22" s="99">
        <v>0.11600000000000001</v>
      </c>
      <c r="BN22" s="99"/>
      <c r="BO22" s="99"/>
      <c r="BP22" s="99">
        <v>7.1219999999999999</v>
      </c>
      <c r="BQ22" s="99">
        <v>5.4530000000000003</v>
      </c>
      <c r="BR22" s="99">
        <v>17.774000000000001</v>
      </c>
      <c r="BS22" s="99">
        <v>16.544</v>
      </c>
      <c r="BT22" s="99">
        <v>27.721</v>
      </c>
      <c r="BU22" s="99">
        <v>18.178000000000001</v>
      </c>
      <c r="BV22" s="99"/>
      <c r="BW22" s="99">
        <v>43.517000000000003</v>
      </c>
      <c r="BX22" s="99"/>
      <c r="BY22" s="99"/>
      <c r="BZ22" s="99"/>
      <c r="CA22" s="99"/>
      <c r="CB22" s="99"/>
      <c r="CC22" s="99"/>
      <c r="CD22" s="99">
        <v>13.856</v>
      </c>
      <c r="CE22" s="99"/>
      <c r="CF22" s="99"/>
      <c r="CG22" s="99"/>
      <c r="CH22" s="99"/>
      <c r="CI22" s="99"/>
      <c r="CJ22" s="99"/>
      <c r="CK22" s="99">
        <v>62.869</v>
      </c>
      <c r="CL22" s="99">
        <v>2.7</v>
      </c>
      <c r="CM22" s="99">
        <v>2.8</v>
      </c>
      <c r="CN22" s="99">
        <v>14.712999999999999</v>
      </c>
      <c r="CO22" s="99">
        <v>53.707999999999991</v>
      </c>
      <c r="CP22" s="99">
        <v>0.4</v>
      </c>
      <c r="CQ22" s="99">
        <v>1.1600000000000001</v>
      </c>
      <c r="CR22" s="99">
        <v>3.8510000000000004</v>
      </c>
      <c r="CS22" s="99">
        <v>36.994</v>
      </c>
      <c r="CT22" s="100"/>
      <c r="CU22" s="100"/>
      <c r="CV22" s="100"/>
      <c r="CW22" s="96"/>
      <c r="CX22" s="97">
        <f t="array" ref="CX22">SUMPRODUCT(B22:CW22*0.25)</f>
        <v>195.71449999999999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21.968000000000004</v>
      </c>
      <c r="D27" s="107">
        <f t="shared" si="2"/>
        <v>0.56000000000000005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24.952999999999999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45.695</v>
      </c>
      <c r="N27" s="107">
        <f t="shared" si="2"/>
        <v>49.17</v>
      </c>
      <c r="O27" s="107">
        <f t="shared" si="2"/>
        <v>3.4</v>
      </c>
      <c r="P27" s="107">
        <f t="shared" si="2"/>
        <v>46.917999999999999</v>
      </c>
      <c r="Q27" s="107">
        <f>SUM(Q20:Q26)</f>
        <v>50.819000000000003</v>
      </c>
      <c r="R27" s="107">
        <f t="shared" ref="R27:CC27" si="3">SUM(R20:R26)</f>
        <v>23.323</v>
      </c>
      <c r="S27" s="107">
        <f t="shared" si="3"/>
        <v>4.9000000000000004</v>
      </c>
      <c r="T27" s="107">
        <f t="shared" si="3"/>
        <v>5.4</v>
      </c>
      <c r="U27" s="107">
        <f t="shared" si="3"/>
        <v>5.4</v>
      </c>
      <c r="V27" s="107">
        <f t="shared" si="3"/>
        <v>6.2</v>
      </c>
      <c r="W27" s="107">
        <f t="shared" si="3"/>
        <v>9.9</v>
      </c>
      <c r="X27" s="107">
        <f t="shared" si="3"/>
        <v>9.6999999999999993</v>
      </c>
      <c r="Y27" s="107">
        <f t="shared" si="3"/>
        <v>2.9</v>
      </c>
      <c r="Z27" s="107">
        <f t="shared" si="3"/>
        <v>6.9</v>
      </c>
      <c r="AA27" s="107">
        <f t="shared" si="3"/>
        <v>0</v>
      </c>
      <c r="AB27" s="107">
        <f t="shared" si="3"/>
        <v>4.5</v>
      </c>
      <c r="AC27" s="107">
        <f t="shared" si="3"/>
        <v>2.5</v>
      </c>
      <c r="AD27" s="107">
        <f t="shared" si="3"/>
        <v>16.3</v>
      </c>
      <c r="AE27" s="107">
        <f t="shared" si="3"/>
        <v>14.2</v>
      </c>
      <c r="AF27" s="107">
        <f t="shared" si="3"/>
        <v>13.8</v>
      </c>
      <c r="AG27" s="107">
        <f t="shared" si="3"/>
        <v>15.8</v>
      </c>
      <c r="AH27" s="107">
        <f t="shared" si="3"/>
        <v>15.2</v>
      </c>
      <c r="AI27" s="107">
        <f t="shared" si="3"/>
        <v>10.200000000000001</v>
      </c>
      <c r="AJ27" s="107">
        <f t="shared" si="3"/>
        <v>9.2000000000000011</v>
      </c>
      <c r="AK27" s="107">
        <f t="shared" si="3"/>
        <v>11.1</v>
      </c>
      <c r="AL27" s="107">
        <f t="shared" si="3"/>
        <v>15.293000000000001</v>
      </c>
      <c r="AM27" s="107">
        <f t="shared" si="3"/>
        <v>27.097000000000001</v>
      </c>
      <c r="AN27" s="107">
        <f t="shared" si="3"/>
        <v>18.779</v>
      </c>
      <c r="AO27" s="107">
        <f t="shared" si="3"/>
        <v>21.515999999999998</v>
      </c>
      <c r="AP27" s="107">
        <f t="shared" si="3"/>
        <v>12.588999999999999</v>
      </c>
      <c r="AQ27" s="107">
        <f t="shared" si="3"/>
        <v>7.5310000000000006</v>
      </c>
      <c r="AR27" s="107">
        <f t="shared" si="3"/>
        <v>8.298</v>
      </c>
      <c r="AS27" s="107">
        <f t="shared" si="3"/>
        <v>13.071</v>
      </c>
      <c r="AT27" s="107">
        <f t="shared" si="3"/>
        <v>16.810000000000002</v>
      </c>
      <c r="AU27" s="107">
        <f t="shared" si="3"/>
        <v>22.914999999999999</v>
      </c>
      <c r="AV27" s="107">
        <f t="shared" si="3"/>
        <v>19.989000000000001</v>
      </c>
      <c r="AW27" s="107">
        <f t="shared" si="3"/>
        <v>17.527999999999999</v>
      </c>
      <c r="AX27" s="107">
        <f t="shared" si="3"/>
        <v>8.6</v>
      </c>
      <c r="AY27" s="107">
        <f t="shared" si="3"/>
        <v>9</v>
      </c>
      <c r="AZ27" s="107">
        <f t="shared" si="3"/>
        <v>10.4</v>
      </c>
      <c r="BA27" s="107">
        <f t="shared" si="3"/>
        <v>6.5</v>
      </c>
      <c r="BB27" s="107">
        <f t="shared" si="3"/>
        <v>6.9</v>
      </c>
      <c r="BC27" s="107">
        <f t="shared" si="3"/>
        <v>4.3</v>
      </c>
      <c r="BD27" s="107">
        <f t="shared" si="3"/>
        <v>3.4</v>
      </c>
      <c r="BE27" s="107">
        <f t="shared" si="3"/>
        <v>1.6</v>
      </c>
      <c r="BF27" s="107">
        <f t="shared" si="3"/>
        <v>14.5</v>
      </c>
      <c r="BG27" s="107">
        <f t="shared" si="3"/>
        <v>17.004000000000001</v>
      </c>
      <c r="BH27" s="107">
        <f t="shared" si="3"/>
        <v>16.5</v>
      </c>
      <c r="BI27" s="107">
        <f t="shared" si="3"/>
        <v>17.724</v>
      </c>
      <c r="BJ27" s="107">
        <f t="shared" si="3"/>
        <v>11.4</v>
      </c>
      <c r="BK27" s="107">
        <f t="shared" si="3"/>
        <v>41.198999999999998</v>
      </c>
      <c r="BL27" s="107">
        <f t="shared" si="3"/>
        <v>26.505000000000003</v>
      </c>
      <c r="BM27" s="107">
        <f t="shared" si="3"/>
        <v>17.716000000000001</v>
      </c>
      <c r="BN27" s="107">
        <f t="shared" si="3"/>
        <v>18.899999999999999</v>
      </c>
      <c r="BO27" s="107">
        <f t="shared" si="3"/>
        <v>16.399999999999999</v>
      </c>
      <c r="BP27" s="107">
        <f t="shared" si="3"/>
        <v>23.622</v>
      </c>
      <c r="BQ27" s="107">
        <f t="shared" si="3"/>
        <v>22.652999999999999</v>
      </c>
      <c r="BR27" s="107">
        <f t="shared" si="3"/>
        <v>31.074000000000002</v>
      </c>
      <c r="BS27" s="107">
        <f t="shared" si="3"/>
        <v>30.844000000000001</v>
      </c>
      <c r="BT27" s="107">
        <f t="shared" si="3"/>
        <v>40.420999999999999</v>
      </c>
      <c r="BU27" s="107">
        <f t="shared" si="3"/>
        <v>33.277999999999999</v>
      </c>
      <c r="BV27" s="107">
        <f t="shared" si="3"/>
        <v>13.7</v>
      </c>
      <c r="BW27" s="107">
        <f t="shared" si="3"/>
        <v>57.317000000000007</v>
      </c>
      <c r="BX27" s="107">
        <f t="shared" si="3"/>
        <v>13.3</v>
      </c>
      <c r="BY27" s="107">
        <f t="shared" si="3"/>
        <v>13.4</v>
      </c>
      <c r="BZ27" s="107">
        <f t="shared" si="3"/>
        <v>13</v>
      </c>
      <c r="CA27" s="107">
        <f t="shared" si="3"/>
        <v>14.3</v>
      </c>
      <c r="CB27" s="107">
        <f t="shared" si="3"/>
        <v>14.4</v>
      </c>
      <c r="CC27" s="107">
        <f t="shared" si="3"/>
        <v>13.2</v>
      </c>
      <c r="CD27" s="107">
        <f t="shared" ref="CD27:CW27" si="4">SUM(CD20:CD26)</f>
        <v>27.356000000000002</v>
      </c>
      <c r="CE27" s="107">
        <f t="shared" si="4"/>
        <v>14</v>
      </c>
      <c r="CF27" s="107">
        <f t="shared" si="4"/>
        <v>15</v>
      </c>
      <c r="CG27" s="107">
        <f t="shared" si="4"/>
        <v>10.5</v>
      </c>
      <c r="CH27" s="107">
        <f t="shared" si="4"/>
        <v>12.3</v>
      </c>
      <c r="CI27" s="107">
        <f t="shared" si="4"/>
        <v>14.3</v>
      </c>
      <c r="CJ27" s="107">
        <f t="shared" si="4"/>
        <v>15.4</v>
      </c>
      <c r="CK27" s="107">
        <f t="shared" si="4"/>
        <v>90.173000000000002</v>
      </c>
      <c r="CL27" s="107">
        <f t="shared" si="4"/>
        <v>17.100000000000001</v>
      </c>
      <c r="CM27" s="107">
        <f t="shared" si="4"/>
        <v>18.100000000000001</v>
      </c>
      <c r="CN27" s="107">
        <f t="shared" si="4"/>
        <v>29.412999999999997</v>
      </c>
      <c r="CO27" s="107">
        <f t="shared" si="4"/>
        <v>69.407999999999987</v>
      </c>
      <c r="CP27" s="107">
        <f t="shared" si="4"/>
        <v>16.399999999999999</v>
      </c>
      <c r="CQ27" s="107">
        <f t="shared" si="4"/>
        <v>16.16</v>
      </c>
      <c r="CR27" s="107">
        <f t="shared" si="4"/>
        <v>19.251000000000001</v>
      </c>
      <c r="CS27" s="107">
        <f t="shared" si="4"/>
        <v>52.501999999999995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413.18549999999993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42.343000000000004</v>
      </c>
      <c r="C31" s="94">
        <v>21.968</v>
      </c>
      <c r="D31" s="94">
        <v>41.500999999999998</v>
      </c>
      <c r="E31" s="94">
        <v>44.398000000000003</v>
      </c>
      <c r="F31" s="94">
        <v>40.923999999999999</v>
      </c>
      <c r="G31" s="94">
        <v>40.491999999999997</v>
      </c>
      <c r="H31" s="94">
        <v>43.92</v>
      </c>
      <c r="I31" s="94">
        <v>24.952999999999999</v>
      </c>
      <c r="J31" s="94">
        <v>46.018999999999998</v>
      </c>
      <c r="K31" s="94">
        <v>45.131999999999998</v>
      </c>
      <c r="L31" s="94">
        <v>53.073</v>
      </c>
      <c r="M31" s="94">
        <v>45.695999999999998</v>
      </c>
      <c r="N31" s="94">
        <v>55.95</v>
      </c>
      <c r="O31" s="94">
        <v>82.905000000000001</v>
      </c>
      <c r="P31" s="94">
        <v>53.518000000000001</v>
      </c>
      <c r="Q31" s="94">
        <v>57.308</v>
      </c>
      <c r="R31" s="94">
        <v>29.702999999999999</v>
      </c>
      <c r="S31" s="94">
        <v>62.523000000000003</v>
      </c>
      <c r="T31" s="94">
        <v>72.974999999999994</v>
      </c>
      <c r="U31" s="94">
        <v>68.653000000000006</v>
      </c>
      <c r="V31" s="94">
        <v>58.508000000000003</v>
      </c>
      <c r="W31" s="94">
        <v>47.750999999999998</v>
      </c>
      <c r="X31" s="94">
        <v>48.093000000000004</v>
      </c>
      <c r="Y31" s="94">
        <v>55.578000000000003</v>
      </c>
      <c r="Z31" s="94">
        <v>58.055</v>
      </c>
      <c r="AA31" s="94">
        <v>65.191000000000003</v>
      </c>
      <c r="AB31" s="94">
        <v>63.88</v>
      </c>
      <c r="AC31" s="94">
        <v>70.846000000000004</v>
      </c>
      <c r="AD31" s="94">
        <v>60.966000000000001</v>
      </c>
      <c r="AE31" s="94">
        <v>61.268000000000001</v>
      </c>
      <c r="AF31" s="94">
        <v>64.432000000000002</v>
      </c>
      <c r="AG31" s="94">
        <v>61.633000000000003</v>
      </c>
      <c r="AH31" s="94">
        <v>104.755</v>
      </c>
      <c r="AI31" s="94">
        <v>65.122</v>
      </c>
      <c r="AJ31" s="94">
        <v>95.534000000000006</v>
      </c>
      <c r="AK31" s="94">
        <v>117.711</v>
      </c>
      <c r="AL31" s="94">
        <v>72.97</v>
      </c>
      <c r="AM31" s="94">
        <v>73.162000000000006</v>
      </c>
      <c r="AN31" s="94">
        <v>73.076999999999998</v>
      </c>
      <c r="AO31" s="94">
        <v>81.528999999999996</v>
      </c>
      <c r="AP31" s="94">
        <v>72.119</v>
      </c>
      <c r="AQ31" s="94">
        <v>72.418999999999997</v>
      </c>
      <c r="AR31" s="94">
        <v>74.647999999999996</v>
      </c>
      <c r="AS31" s="94">
        <v>67.378</v>
      </c>
      <c r="AT31" s="94">
        <v>40.594999999999999</v>
      </c>
      <c r="AU31" s="94">
        <v>39.991</v>
      </c>
      <c r="AV31" s="94">
        <v>38.453000000000003</v>
      </c>
      <c r="AW31" s="94">
        <v>37.365000000000002</v>
      </c>
      <c r="AX31" s="94">
        <v>58.030999999999999</v>
      </c>
      <c r="AY31" s="94">
        <v>55.17</v>
      </c>
      <c r="AZ31" s="94">
        <v>57.106999999999999</v>
      </c>
      <c r="BA31" s="94">
        <v>45.06</v>
      </c>
      <c r="BB31" s="94">
        <v>43.765000000000001</v>
      </c>
      <c r="BC31" s="94">
        <v>41.744999999999997</v>
      </c>
      <c r="BD31" s="94">
        <v>41.043999999999997</v>
      </c>
      <c r="BE31" s="94">
        <v>46.948</v>
      </c>
      <c r="BF31" s="94">
        <v>51.475999999999999</v>
      </c>
      <c r="BG31" s="94">
        <v>47.220999999999997</v>
      </c>
      <c r="BH31" s="94">
        <v>47.579000000000001</v>
      </c>
      <c r="BI31" s="94">
        <v>44.262999999999998</v>
      </c>
      <c r="BJ31" s="94">
        <v>27.395</v>
      </c>
      <c r="BK31" s="94">
        <v>58.59</v>
      </c>
      <c r="BL31" s="94">
        <v>26.504999999999999</v>
      </c>
      <c r="BM31" s="94">
        <v>65.991</v>
      </c>
      <c r="BN31" s="94">
        <v>44.231999999999999</v>
      </c>
      <c r="BO31" s="94">
        <v>41.146000000000001</v>
      </c>
      <c r="BP31" s="94">
        <v>31.628</v>
      </c>
      <c r="BQ31" s="94">
        <v>30.716000000000001</v>
      </c>
      <c r="BR31" s="94">
        <v>39.600999999999999</v>
      </c>
      <c r="BS31" s="94">
        <v>40.463000000000001</v>
      </c>
      <c r="BT31" s="94">
        <v>57.911999999999999</v>
      </c>
      <c r="BU31" s="94">
        <v>57.438000000000002</v>
      </c>
      <c r="BV31" s="94">
        <v>22.702000000000002</v>
      </c>
      <c r="BW31" s="94">
        <v>73.591999999999999</v>
      </c>
      <c r="BX31" s="94">
        <v>30.986000000000001</v>
      </c>
      <c r="BY31" s="94">
        <v>33.723999999999997</v>
      </c>
      <c r="BZ31" s="94">
        <v>25.937000000000001</v>
      </c>
      <c r="CA31" s="94">
        <v>21.530999999999999</v>
      </c>
      <c r="CB31" s="94">
        <v>38.918999999999997</v>
      </c>
      <c r="CC31" s="94">
        <v>102.931</v>
      </c>
      <c r="CD31" s="94">
        <v>47.496000000000002</v>
      </c>
      <c r="CE31" s="94">
        <v>37.371000000000002</v>
      </c>
      <c r="CF31" s="94">
        <v>141.76</v>
      </c>
      <c r="CG31" s="94">
        <v>124.34</v>
      </c>
      <c r="CH31" s="94">
        <v>37.137999999999998</v>
      </c>
      <c r="CI31" s="94">
        <v>62.85</v>
      </c>
      <c r="CJ31" s="94">
        <v>104.509</v>
      </c>
      <c r="CK31" s="94">
        <v>95.796000000000006</v>
      </c>
      <c r="CL31" s="94">
        <v>35.866</v>
      </c>
      <c r="CM31" s="94">
        <v>18.513000000000002</v>
      </c>
      <c r="CN31" s="94">
        <v>29.818000000000001</v>
      </c>
      <c r="CO31" s="94">
        <v>69.805999999999997</v>
      </c>
      <c r="CP31" s="94">
        <v>68.531000000000006</v>
      </c>
      <c r="CQ31" s="94">
        <v>48.889000000000003</v>
      </c>
      <c r="CR31" s="94">
        <v>19.251000000000001</v>
      </c>
      <c r="CS31" s="94">
        <v>52.502000000000002</v>
      </c>
      <c r="CT31" s="95"/>
      <c r="CU31" s="95"/>
      <c r="CV31" s="95"/>
      <c r="CW31" s="96"/>
      <c r="CX31" s="97">
        <f t="array" ref="CX31">SUMPRODUCT(B31:CW31*0.25)</f>
        <v>1315.6917500000004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42.343000000000004</v>
      </c>
      <c r="C33" s="77">
        <f t="shared" ref="C33:BN33" si="5">SUM(C30:C32)</f>
        <v>21.968</v>
      </c>
      <c r="D33" s="77">
        <f t="shared" si="5"/>
        <v>41.500999999999998</v>
      </c>
      <c r="E33" s="77">
        <f t="shared" si="5"/>
        <v>44.398000000000003</v>
      </c>
      <c r="F33" s="77">
        <f t="shared" si="5"/>
        <v>40.923999999999999</v>
      </c>
      <c r="G33" s="77">
        <f t="shared" si="5"/>
        <v>40.491999999999997</v>
      </c>
      <c r="H33" s="77">
        <f t="shared" si="5"/>
        <v>43.92</v>
      </c>
      <c r="I33" s="77">
        <f t="shared" si="5"/>
        <v>24.952999999999999</v>
      </c>
      <c r="J33" s="77">
        <f t="shared" si="5"/>
        <v>46.018999999999998</v>
      </c>
      <c r="K33" s="77">
        <f t="shared" si="5"/>
        <v>45.131999999999998</v>
      </c>
      <c r="L33" s="77">
        <f t="shared" si="5"/>
        <v>53.073</v>
      </c>
      <c r="M33" s="77">
        <f t="shared" si="5"/>
        <v>45.695999999999998</v>
      </c>
      <c r="N33" s="77">
        <f t="shared" si="5"/>
        <v>55.95</v>
      </c>
      <c r="O33" s="77">
        <f t="shared" si="5"/>
        <v>82.905000000000001</v>
      </c>
      <c r="P33" s="77">
        <f t="shared" si="5"/>
        <v>53.518000000000001</v>
      </c>
      <c r="Q33" s="77">
        <f t="shared" si="5"/>
        <v>57.308</v>
      </c>
      <c r="R33" s="77">
        <f t="shared" si="5"/>
        <v>29.702999999999999</v>
      </c>
      <c r="S33" s="77">
        <f t="shared" si="5"/>
        <v>62.523000000000003</v>
      </c>
      <c r="T33" s="77">
        <f t="shared" si="5"/>
        <v>72.974999999999994</v>
      </c>
      <c r="U33" s="77">
        <f t="shared" si="5"/>
        <v>68.653000000000006</v>
      </c>
      <c r="V33" s="77">
        <f t="shared" si="5"/>
        <v>58.508000000000003</v>
      </c>
      <c r="W33" s="77">
        <f t="shared" si="5"/>
        <v>47.750999999999998</v>
      </c>
      <c r="X33" s="77">
        <f t="shared" si="5"/>
        <v>48.093000000000004</v>
      </c>
      <c r="Y33" s="77">
        <f t="shared" si="5"/>
        <v>55.578000000000003</v>
      </c>
      <c r="Z33" s="77">
        <f t="shared" si="5"/>
        <v>58.055</v>
      </c>
      <c r="AA33" s="77">
        <f t="shared" si="5"/>
        <v>65.191000000000003</v>
      </c>
      <c r="AB33" s="77">
        <f t="shared" si="5"/>
        <v>63.88</v>
      </c>
      <c r="AC33" s="77">
        <f t="shared" si="5"/>
        <v>70.846000000000004</v>
      </c>
      <c r="AD33" s="77">
        <f t="shared" si="5"/>
        <v>60.966000000000001</v>
      </c>
      <c r="AE33" s="77">
        <f t="shared" si="5"/>
        <v>61.268000000000001</v>
      </c>
      <c r="AF33" s="77">
        <f t="shared" si="5"/>
        <v>64.432000000000002</v>
      </c>
      <c r="AG33" s="77">
        <f t="shared" si="5"/>
        <v>61.633000000000003</v>
      </c>
      <c r="AH33" s="77">
        <f t="shared" si="5"/>
        <v>104.755</v>
      </c>
      <c r="AI33" s="77">
        <f t="shared" si="5"/>
        <v>65.122</v>
      </c>
      <c r="AJ33" s="77">
        <f t="shared" si="5"/>
        <v>95.534000000000006</v>
      </c>
      <c r="AK33" s="77">
        <f t="shared" si="5"/>
        <v>117.711</v>
      </c>
      <c r="AL33" s="77">
        <f t="shared" si="5"/>
        <v>72.97</v>
      </c>
      <c r="AM33" s="77">
        <f t="shared" si="5"/>
        <v>73.162000000000006</v>
      </c>
      <c r="AN33" s="77">
        <f t="shared" si="5"/>
        <v>73.076999999999998</v>
      </c>
      <c r="AO33" s="77">
        <f t="shared" si="5"/>
        <v>81.528999999999996</v>
      </c>
      <c r="AP33" s="77">
        <f t="shared" si="5"/>
        <v>72.119</v>
      </c>
      <c r="AQ33" s="77">
        <f t="shared" si="5"/>
        <v>72.418999999999997</v>
      </c>
      <c r="AR33" s="77">
        <f t="shared" si="5"/>
        <v>74.647999999999996</v>
      </c>
      <c r="AS33" s="77">
        <f t="shared" si="5"/>
        <v>67.378</v>
      </c>
      <c r="AT33" s="77">
        <f t="shared" si="5"/>
        <v>40.594999999999999</v>
      </c>
      <c r="AU33" s="77">
        <f t="shared" si="5"/>
        <v>39.991</v>
      </c>
      <c r="AV33" s="77">
        <f t="shared" si="5"/>
        <v>38.453000000000003</v>
      </c>
      <c r="AW33" s="77">
        <f t="shared" si="5"/>
        <v>37.365000000000002</v>
      </c>
      <c r="AX33" s="77">
        <f t="shared" si="5"/>
        <v>58.030999999999999</v>
      </c>
      <c r="AY33" s="77">
        <f t="shared" si="5"/>
        <v>55.17</v>
      </c>
      <c r="AZ33" s="77">
        <f t="shared" si="5"/>
        <v>57.106999999999999</v>
      </c>
      <c r="BA33" s="77">
        <f t="shared" si="5"/>
        <v>45.06</v>
      </c>
      <c r="BB33" s="77">
        <f t="shared" si="5"/>
        <v>43.765000000000001</v>
      </c>
      <c r="BC33" s="77">
        <f t="shared" si="5"/>
        <v>41.744999999999997</v>
      </c>
      <c r="BD33" s="77">
        <f t="shared" si="5"/>
        <v>41.043999999999997</v>
      </c>
      <c r="BE33" s="77">
        <f t="shared" si="5"/>
        <v>46.948</v>
      </c>
      <c r="BF33" s="77">
        <f t="shared" si="5"/>
        <v>51.475999999999999</v>
      </c>
      <c r="BG33" s="77">
        <f t="shared" si="5"/>
        <v>47.220999999999997</v>
      </c>
      <c r="BH33" s="77">
        <f t="shared" si="5"/>
        <v>47.579000000000001</v>
      </c>
      <c r="BI33" s="77">
        <f t="shared" si="5"/>
        <v>44.262999999999998</v>
      </c>
      <c r="BJ33" s="77">
        <f t="shared" si="5"/>
        <v>27.395</v>
      </c>
      <c r="BK33" s="77">
        <f t="shared" si="5"/>
        <v>58.59</v>
      </c>
      <c r="BL33" s="77">
        <f t="shared" si="5"/>
        <v>26.504999999999999</v>
      </c>
      <c r="BM33" s="77">
        <f t="shared" si="5"/>
        <v>65.991</v>
      </c>
      <c r="BN33" s="77">
        <f t="shared" si="5"/>
        <v>44.231999999999999</v>
      </c>
      <c r="BO33" s="77">
        <f t="shared" ref="BO33:CW33" si="6">SUM(BO30:BO32)</f>
        <v>41.146000000000001</v>
      </c>
      <c r="BP33" s="77">
        <f t="shared" si="6"/>
        <v>31.628</v>
      </c>
      <c r="BQ33" s="77">
        <f t="shared" si="6"/>
        <v>30.716000000000001</v>
      </c>
      <c r="BR33" s="77">
        <f t="shared" si="6"/>
        <v>39.600999999999999</v>
      </c>
      <c r="BS33" s="77">
        <f t="shared" si="6"/>
        <v>40.463000000000001</v>
      </c>
      <c r="BT33" s="77">
        <f t="shared" si="6"/>
        <v>57.911999999999999</v>
      </c>
      <c r="BU33" s="77">
        <f t="shared" si="6"/>
        <v>57.438000000000002</v>
      </c>
      <c r="BV33" s="77">
        <f t="shared" si="6"/>
        <v>22.702000000000002</v>
      </c>
      <c r="BW33" s="77">
        <f t="shared" si="6"/>
        <v>73.591999999999999</v>
      </c>
      <c r="BX33" s="77">
        <f t="shared" si="6"/>
        <v>30.986000000000001</v>
      </c>
      <c r="BY33" s="77">
        <f t="shared" si="6"/>
        <v>33.723999999999997</v>
      </c>
      <c r="BZ33" s="77">
        <f t="shared" si="6"/>
        <v>25.937000000000001</v>
      </c>
      <c r="CA33" s="77">
        <f t="shared" si="6"/>
        <v>21.530999999999999</v>
      </c>
      <c r="CB33" s="77">
        <f t="shared" si="6"/>
        <v>38.918999999999997</v>
      </c>
      <c r="CC33" s="77">
        <f t="shared" si="6"/>
        <v>102.931</v>
      </c>
      <c r="CD33" s="77">
        <f t="shared" si="6"/>
        <v>47.496000000000002</v>
      </c>
      <c r="CE33" s="77">
        <f t="shared" si="6"/>
        <v>37.371000000000002</v>
      </c>
      <c r="CF33" s="77">
        <f t="shared" si="6"/>
        <v>141.76</v>
      </c>
      <c r="CG33" s="77">
        <f t="shared" si="6"/>
        <v>124.34</v>
      </c>
      <c r="CH33" s="77">
        <f t="shared" si="6"/>
        <v>37.137999999999998</v>
      </c>
      <c r="CI33" s="77">
        <f t="shared" si="6"/>
        <v>62.85</v>
      </c>
      <c r="CJ33" s="77">
        <f t="shared" si="6"/>
        <v>104.509</v>
      </c>
      <c r="CK33" s="77">
        <f t="shared" si="6"/>
        <v>95.796000000000006</v>
      </c>
      <c r="CL33" s="77">
        <f t="shared" si="6"/>
        <v>35.866</v>
      </c>
      <c r="CM33" s="77">
        <f t="shared" si="6"/>
        <v>18.513000000000002</v>
      </c>
      <c r="CN33" s="77">
        <f t="shared" si="6"/>
        <v>29.818000000000001</v>
      </c>
      <c r="CO33" s="77">
        <f t="shared" si="6"/>
        <v>69.805999999999997</v>
      </c>
      <c r="CP33" s="77">
        <f t="shared" si="6"/>
        <v>68.531000000000006</v>
      </c>
      <c r="CQ33" s="77">
        <f t="shared" si="6"/>
        <v>48.889000000000003</v>
      </c>
      <c r="CR33" s="77">
        <f t="shared" si="6"/>
        <v>19.251000000000001</v>
      </c>
      <c r="CS33" s="77">
        <f t="shared" si="6"/>
        <v>52.502000000000002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1315.6917500000004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>
        <v>13</v>
      </c>
      <c r="AQ38" s="120">
        <v>12.7</v>
      </c>
      <c r="AR38" s="120">
        <v>7.4</v>
      </c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14.3</v>
      </c>
      <c r="BS38" s="120">
        <v>14.9</v>
      </c>
      <c r="BT38" s="120">
        <v>14.4</v>
      </c>
      <c r="BU38" s="120">
        <v>14.6</v>
      </c>
      <c r="BV38" s="120">
        <v>28.3</v>
      </c>
      <c r="BW38" s="120">
        <v>32.299999999999997</v>
      </c>
      <c r="BX38" s="120">
        <v>19</v>
      </c>
      <c r="BY38" s="120">
        <v>14.9</v>
      </c>
      <c r="BZ38" s="120">
        <v>18.3</v>
      </c>
      <c r="CA38" s="120">
        <v>27.7</v>
      </c>
      <c r="CB38" s="120">
        <v>9.9</v>
      </c>
      <c r="CC38" s="120"/>
      <c r="CD38" s="120"/>
      <c r="CE38" s="120">
        <v>4.3</v>
      </c>
      <c r="CF38" s="120"/>
      <c r="CG38" s="120"/>
      <c r="CH38" s="120">
        <v>29.9</v>
      </c>
      <c r="CI38" s="120">
        <v>4.2</v>
      </c>
      <c r="CJ38" s="120"/>
      <c r="CK38" s="120"/>
      <c r="CL38" s="120">
        <v>10.199999999999999</v>
      </c>
      <c r="CM38" s="120">
        <v>26.3</v>
      </c>
      <c r="CN38" s="120"/>
      <c r="CO38" s="120"/>
      <c r="CP38" s="120"/>
      <c r="CQ38" s="120">
        <v>0.7</v>
      </c>
      <c r="CR38" s="120">
        <v>3.2</v>
      </c>
      <c r="CS38" s="120"/>
      <c r="CT38" s="122"/>
      <c r="CU38" s="122"/>
      <c r="CV38" s="122"/>
      <c r="CW38" s="121"/>
      <c r="CX38" s="97">
        <f t="array" ref="CX38">SUMPRODUCT(B38:CW38*0.25)</f>
        <v>80.124999999999986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27.1</v>
      </c>
      <c r="AM40" s="120">
        <v>27.1</v>
      </c>
      <c r="AN40" s="120">
        <v>27.1</v>
      </c>
      <c r="AO40" s="120">
        <v>27.1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2.8</v>
      </c>
      <c r="BW40" s="120">
        <v>2.8</v>
      </c>
      <c r="BX40" s="120">
        <v>2.8</v>
      </c>
      <c r="BY40" s="120">
        <v>2.8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29.9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27.1</v>
      </c>
      <c r="AM41" s="107">
        <f t="shared" si="7"/>
        <v>27.1</v>
      </c>
      <c r="AN41" s="107">
        <f t="shared" si="7"/>
        <v>27.1</v>
      </c>
      <c r="AO41" s="107">
        <f t="shared" si="7"/>
        <v>27.1</v>
      </c>
      <c r="AP41" s="107">
        <f t="shared" si="7"/>
        <v>13</v>
      </c>
      <c r="AQ41" s="107">
        <f t="shared" si="7"/>
        <v>12.7</v>
      </c>
      <c r="AR41" s="107">
        <f t="shared" si="7"/>
        <v>7.4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14.3</v>
      </c>
      <c r="BS41" s="107">
        <f t="shared" si="8"/>
        <v>14.9</v>
      </c>
      <c r="BT41" s="107">
        <f t="shared" si="8"/>
        <v>14.4</v>
      </c>
      <c r="BU41" s="107">
        <f t="shared" si="8"/>
        <v>14.6</v>
      </c>
      <c r="BV41" s="107">
        <f t="shared" si="8"/>
        <v>31.1</v>
      </c>
      <c r="BW41" s="107">
        <f t="shared" si="8"/>
        <v>35.099999999999994</v>
      </c>
      <c r="BX41" s="107">
        <f t="shared" si="8"/>
        <v>21.8</v>
      </c>
      <c r="BY41" s="107">
        <f t="shared" si="8"/>
        <v>17.7</v>
      </c>
      <c r="BZ41" s="107">
        <f t="shared" si="8"/>
        <v>18.3</v>
      </c>
      <c r="CA41" s="107">
        <f t="shared" si="8"/>
        <v>27.7</v>
      </c>
      <c r="CB41" s="107">
        <f t="shared" si="8"/>
        <v>9.9</v>
      </c>
      <c r="CC41" s="107">
        <f t="shared" si="8"/>
        <v>0</v>
      </c>
      <c r="CD41" s="107">
        <f t="shared" si="8"/>
        <v>0</v>
      </c>
      <c r="CE41" s="107">
        <f t="shared" si="8"/>
        <v>4.3</v>
      </c>
      <c r="CF41" s="107">
        <f t="shared" si="8"/>
        <v>0</v>
      </c>
      <c r="CG41" s="107">
        <f t="shared" si="8"/>
        <v>0</v>
      </c>
      <c r="CH41" s="107">
        <f t="shared" si="8"/>
        <v>29.9</v>
      </c>
      <c r="CI41" s="107">
        <f t="shared" si="8"/>
        <v>4.2</v>
      </c>
      <c r="CJ41" s="107">
        <f t="shared" si="8"/>
        <v>0</v>
      </c>
      <c r="CK41" s="107">
        <f t="shared" si="8"/>
        <v>0</v>
      </c>
      <c r="CL41" s="107">
        <f t="shared" si="8"/>
        <v>10.199999999999999</v>
      </c>
      <c r="CM41" s="107">
        <f t="shared" si="8"/>
        <v>26.3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0.7</v>
      </c>
      <c r="CR41" s="107">
        <f t="shared" si="8"/>
        <v>3.2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110.02499999999998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>
        <v>13</v>
      </c>
      <c r="AQ46" s="120">
        <v>12.7</v>
      </c>
      <c r="AR46" s="120">
        <v>7.4</v>
      </c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14.3</v>
      </c>
      <c r="BS46" s="120">
        <v>14.9</v>
      </c>
      <c r="BT46" s="120">
        <v>14.4</v>
      </c>
      <c r="BU46" s="120">
        <v>14.6</v>
      </c>
      <c r="BV46" s="120">
        <v>28.3</v>
      </c>
      <c r="BW46" s="120">
        <v>32.299999999999997</v>
      </c>
      <c r="BX46" s="120">
        <v>19</v>
      </c>
      <c r="BY46" s="120">
        <v>14.9</v>
      </c>
      <c r="BZ46" s="120">
        <v>18.3</v>
      </c>
      <c r="CA46" s="120">
        <v>27.7</v>
      </c>
      <c r="CB46" s="120">
        <v>9.9</v>
      </c>
      <c r="CC46" s="120"/>
      <c r="CD46" s="120"/>
      <c r="CE46" s="120">
        <v>4.3</v>
      </c>
      <c r="CF46" s="120"/>
      <c r="CG46" s="120"/>
      <c r="CH46" s="120">
        <v>29.9</v>
      </c>
      <c r="CI46" s="120">
        <v>4.2</v>
      </c>
      <c r="CJ46" s="120"/>
      <c r="CK46" s="120"/>
      <c r="CL46" s="120">
        <v>10.199999999999999</v>
      </c>
      <c r="CM46" s="120">
        <v>26.3</v>
      </c>
      <c r="CN46" s="120"/>
      <c r="CO46" s="120"/>
      <c r="CP46" s="120"/>
      <c r="CQ46" s="120">
        <v>0.7</v>
      </c>
      <c r="CR46" s="120">
        <v>3.2</v>
      </c>
      <c r="CS46" s="120"/>
      <c r="CT46" s="122"/>
      <c r="CU46" s="122"/>
      <c r="CV46" s="122"/>
      <c r="CW46" s="121"/>
      <c r="CX46" s="97">
        <f t="array" ref="CX46">SUMPRODUCT(B46:CW46*0.25)</f>
        <v>80.124999999999986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27.1</v>
      </c>
      <c r="AM48" s="120">
        <v>27.1</v>
      </c>
      <c r="AN48" s="120">
        <v>27.1</v>
      </c>
      <c r="AO48" s="120">
        <v>27.1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2.8</v>
      </c>
      <c r="BW48" s="120">
        <v>2.8</v>
      </c>
      <c r="BX48" s="120">
        <v>2.8</v>
      </c>
      <c r="BY48" s="120">
        <v>2.8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29.9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27.1</v>
      </c>
      <c r="AM50" s="107">
        <f t="shared" si="9"/>
        <v>27.1</v>
      </c>
      <c r="AN50" s="107">
        <f t="shared" si="9"/>
        <v>27.1</v>
      </c>
      <c r="AO50" s="107">
        <f t="shared" si="9"/>
        <v>27.1</v>
      </c>
      <c r="AP50" s="107">
        <f t="shared" si="9"/>
        <v>13</v>
      </c>
      <c r="AQ50" s="107">
        <f t="shared" si="9"/>
        <v>12.7</v>
      </c>
      <c r="AR50" s="107">
        <f t="shared" si="9"/>
        <v>7.4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14.3</v>
      </c>
      <c r="BS50" s="107">
        <f t="shared" si="10"/>
        <v>14.9</v>
      </c>
      <c r="BT50" s="107">
        <f t="shared" si="10"/>
        <v>14.4</v>
      </c>
      <c r="BU50" s="107">
        <f t="shared" si="10"/>
        <v>14.6</v>
      </c>
      <c r="BV50" s="107">
        <f t="shared" si="10"/>
        <v>31.1</v>
      </c>
      <c r="BW50" s="107">
        <f t="shared" si="10"/>
        <v>35.099999999999994</v>
      </c>
      <c r="BX50" s="107">
        <f t="shared" si="10"/>
        <v>21.8</v>
      </c>
      <c r="BY50" s="107">
        <f t="shared" si="10"/>
        <v>17.7</v>
      </c>
      <c r="BZ50" s="107">
        <f t="shared" si="10"/>
        <v>18.3</v>
      </c>
      <c r="CA50" s="107">
        <f t="shared" si="10"/>
        <v>27.7</v>
      </c>
      <c r="CB50" s="107">
        <f t="shared" si="10"/>
        <v>9.9</v>
      </c>
      <c r="CC50" s="107">
        <f t="shared" si="10"/>
        <v>0</v>
      </c>
      <c r="CD50" s="107">
        <f t="shared" si="10"/>
        <v>0</v>
      </c>
      <c r="CE50" s="107">
        <f t="shared" si="10"/>
        <v>4.3</v>
      </c>
      <c r="CF50" s="107">
        <f t="shared" si="10"/>
        <v>0</v>
      </c>
      <c r="CG50" s="107">
        <f t="shared" si="10"/>
        <v>0</v>
      </c>
      <c r="CH50" s="107">
        <f t="shared" si="10"/>
        <v>29.9</v>
      </c>
      <c r="CI50" s="107">
        <f t="shared" si="10"/>
        <v>4.2</v>
      </c>
      <c r="CJ50" s="107">
        <f t="shared" si="10"/>
        <v>0</v>
      </c>
      <c r="CK50" s="107">
        <f t="shared" si="10"/>
        <v>0</v>
      </c>
      <c r="CL50" s="107">
        <f t="shared" si="10"/>
        <v>10.199999999999999</v>
      </c>
      <c r="CM50" s="107">
        <f t="shared" si="10"/>
        <v>26.3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0.7</v>
      </c>
      <c r="CR50" s="107">
        <f t="shared" si="10"/>
        <v>3.2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110.02499999999998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42.342999999999996</v>
      </c>
      <c r="C53" s="107">
        <f t="shared" ref="C53:BN53" si="13">C17+C27+C41</f>
        <v>21.968000000000004</v>
      </c>
      <c r="D53" s="107">
        <f t="shared" si="13"/>
        <v>41.501000000000005</v>
      </c>
      <c r="E53" s="107">
        <f t="shared" si="13"/>
        <v>44.398000000000003</v>
      </c>
      <c r="F53" s="107">
        <f t="shared" si="13"/>
        <v>40.923999999999999</v>
      </c>
      <c r="G53" s="107">
        <f t="shared" si="13"/>
        <v>40.491999999999997</v>
      </c>
      <c r="H53" s="107">
        <f t="shared" si="13"/>
        <v>43.92</v>
      </c>
      <c r="I53" s="107">
        <f t="shared" si="13"/>
        <v>24.952999999999999</v>
      </c>
      <c r="J53" s="107">
        <f t="shared" si="13"/>
        <v>46.018999999999998</v>
      </c>
      <c r="K53" s="107">
        <f t="shared" si="13"/>
        <v>45.131999999999998</v>
      </c>
      <c r="L53" s="107">
        <f t="shared" si="13"/>
        <v>53.073</v>
      </c>
      <c r="M53" s="107">
        <f t="shared" si="13"/>
        <v>45.695999999999998</v>
      </c>
      <c r="N53" s="107">
        <f t="shared" si="13"/>
        <v>55.95</v>
      </c>
      <c r="O53" s="107">
        <f t="shared" si="13"/>
        <v>82.905000000000015</v>
      </c>
      <c r="P53" s="107">
        <f t="shared" si="13"/>
        <v>53.518000000000001</v>
      </c>
      <c r="Q53" s="107">
        <f t="shared" si="13"/>
        <v>57.308</v>
      </c>
      <c r="R53" s="107">
        <f t="shared" si="13"/>
        <v>29.702999999999999</v>
      </c>
      <c r="S53" s="107">
        <f t="shared" si="13"/>
        <v>62.522999999999996</v>
      </c>
      <c r="T53" s="107">
        <f t="shared" si="13"/>
        <v>72.974999999999994</v>
      </c>
      <c r="U53" s="107">
        <f t="shared" si="13"/>
        <v>68.653000000000006</v>
      </c>
      <c r="V53" s="107">
        <f t="shared" si="13"/>
        <v>58.508000000000003</v>
      </c>
      <c r="W53" s="107">
        <f t="shared" si="13"/>
        <v>47.750999999999998</v>
      </c>
      <c r="X53" s="107">
        <f t="shared" si="13"/>
        <v>48.093000000000004</v>
      </c>
      <c r="Y53" s="107">
        <f t="shared" si="13"/>
        <v>55.577999999999996</v>
      </c>
      <c r="Z53" s="107">
        <f t="shared" si="13"/>
        <v>58.055</v>
      </c>
      <c r="AA53" s="107">
        <f t="shared" si="13"/>
        <v>65.191000000000003</v>
      </c>
      <c r="AB53" s="107">
        <f t="shared" si="13"/>
        <v>63.88</v>
      </c>
      <c r="AC53" s="107">
        <f t="shared" si="13"/>
        <v>70.846000000000004</v>
      </c>
      <c r="AD53" s="107">
        <f t="shared" si="13"/>
        <v>60.966000000000008</v>
      </c>
      <c r="AE53" s="107">
        <f t="shared" si="13"/>
        <v>61.268000000000001</v>
      </c>
      <c r="AF53" s="107">
        <f t="shared" si="13"/>
        <v>64.432000000000002</v>
      </c>
      <c r="AG53" s="107">
        <f t="shared" si="13"/>
        <v>61.632999999999996</v>
      </c>
      <c r="AH53" s="107">
        <f t="shared" si="13"/>
        <v>104.75500000000001</v>
      </c>
      <c r="AI53" s="107">
        <f t="shared" si="13"/>
        <v>65.122</v>
      </c>
      <c r="AJ53" s="107">
        <f t="shared" si="13"/>
        <v>95.534000000000006</v>
      </c>
      <c r="AK53" s="107">
        <f t="shared" si="13"/>
        <v>117.711</v>
      </c>
      <c r="AL53" s="107">
        <f t="shared" si="13"/>
        <v>100.07</v>
      </c>
      <c r="AM53" s="107">
        <f t="shared" si="13"/>
        <v>100.262</v>
      </c>
      <c r="AN53" s="107">
        <f t="shared" si="13"/>
        <v>100.17699999999999</v>
      </c>
      <c r="AO53" s="107">
        <f t="shared" si="13"/>
        <v>108.62899999999999</v>
      </c>
      <c r="AP53" s="107">
        <f t="shared" si="13"/>
        <v>85.119</v>
      </c>
      <c r="AQ53" s="107">
        <f t="shared" si="13"/>
        <v>85.119000000000014</v>
      </c>
      <c r="AR53" s="107">
        <f t="shared" si="13"/>
        <v>82.048000000000002</v>
      </c>
      <c r="AS53" s="107">
        <f t="shared" si="13"/>
        <v>67.378</v>
      </c>
      <c r="AT53" s="107">
        <f t="shared" si="13"/>
        <v>40.594999999999999</v>
      </c>
      <c r="AU53" s="107">
        <f t="shared" si="13"/>
        <v>39.991</v>
      </c>
      <c r="AV53" s="107">
        <f t="shared" si="13"/>
        <v>38.453000000000003</v>
      </c>
      <c r="AW53" s="107">
        <f t="shared" si="13"/>
        <v>37.364999999999995</v>
      </c>
      <c r="AX53" s="107">
        <f t="shared" si="13"/>
        <v>58.030999999999999</v>
      </c>
      <c r="AY53" s="107">
        <f t="shared" si="13"/>
        <v>55.17</v>
      </c>
      <c r="AZ53" s="107">
        <f t="shared" si="13"/>
        <v>57.106999999999999</v>
      </c>
      <c r="BA53" s="107">
        <f t="shared" si="13"/>
        <v>45.06</v>
      </c>
      <c r="BB53" s="107">
        <f t="shared" si="13"/>
        <v>43.765000000000001</v>
      </c>
      <c r="BC53" s="107">
        <f t="shared" si="13"/>
        <v>41.744999999999997</v>
      </c>
      <c r="BD53" s="107">
        <f t="shared" si="13"/>
        <v>41.043999999999997</v>
      </c>
      <c r="BE53" s="107">
        <f t="shared" si="13"/>
        <v>46.948</v>
      </c>
      <c r="BF53" s="107">
        <f t="shared" si="13"/>
        <v>51.475999999999999</v>
      </c>
      <c r="BG53" s="107">
        <f t="shared" si="13"/>
        <v>47.221000000000004</v>
      </c>
      <c r="BH53" s="107">
        <f t="shared" si="13"/>
        <v>47.579000000000001</v>
      </c>
      <c r="BI53" s="107">
        <f t="shared" si="13"/>
        <v>44.263000000000005</v>
      </c>
      <c r="BJ53" s="107">
        <f t="shared" si="13"/>
        <v>27.395</v>
      </c>
      <c r="BK53" s="107">
        <f t="shared" si="13"/>
        <v>58.589999999999996</v>
      </c>
      <c r="BL53" s="107">
        <f t="shared" si="13"/>
        <v>26.505000000000003</v>
      </c>
      <c r="BM53" s="107">
        <f t="shared" si="13"/>
        <v>65.991</v>
      </c>
      <c r="BN53" s="107">
        <f t="shared" si="13"/>
        <v>44.231999999999999</v>
      </c>
      <c r="BO53" s="107">
        <f t="shared" ref="BO53:CX53" si="14">BO17+BO27+BO41</f>
        <v>41.146000000000001</v>
      </c>
      <c r="BP53" s="107">
        <f t="shared" si="14"/>
        <v>31.628</v>
      </c>
      <c r="BQ53" s="107">
        <f t="shared" si="14"/>
        <v>30.716000000000001</v>
      </c>
      <c r="BR53" s="107">
        <f t="shared" si="14"/>
        <v>53.900999999999996</v>
      </c>
      <c r="BS53" s="107">
        <f t="shared" si="14"/>
        <v>55.363</v>
      </c>
      <c r="BT53" s="107">
        <f t="shared" si="14"/>
        <v>72.311999999999998</v>
      </c>
      <c r="BU53" s="107">
        <f t="shared" si="14"/>
        <v>72.037999999999997</v>
      </c>
      <c r="BV53" s="107">
        <f t="shared" si="14"/>
        <v>53.802</v>
      </c>
      <c r="BW53" s="107">
        <f t="shared" si="14"/>
        <v>108.69200000000001</v>
      </c>
      <c r="BX53" s="107">
        <f t="shared" si="14"/>
        <v>52.786000000000001</v>
      </c>
      <c r="BY53" s="107">
        <f t="shared" si="14"/>
        <v>51.424000000000007</v>
      </c>
      <c r="BZ53" s="107">
        <f t="shared" si="14"/>
        <v>44.236999999999995</v>
      </c>
      <c r="CA53" s="107">
        <f t="shared" si="14"/>
        <v>49.230999999999995</v>
      </c>
      <c r="CB53" s="107">
        <f t="shared" si="14"/>
        <v>48.819000000000003</v>
      </c>
      <c r="CC53" s="107">
        <f t="shared" si="14"/>
        <v>102.93100000000001</v>
      </c>
      <c r="CD53" s="107">
        <f t="shared" si="14"/>
        <v>47.496000000000002</v>
      </c>
      <c r="CE53" s="107">
        <f t="shared" si="14"/>
        <v>41.670999999999992</v>
      </c>
      <c r="CF53" s="107">
        <f t="shared" si="14"/>
        <v>141.76</v>
      </c>
      <c r="CG53" s="107">
        <f t="shared" si="14"/>
        <v>124.34</v>
      </c>
      <c r="CH53" s="107">
        <f t="shared" si="14"/>
        <v>67.038000000000011</v>
      </c>
      <c r="CI53" s="107">
        <f t="shared" si="14"/>
        <v>67.05</v>
      </c>
      <c r="CJ53" s="107">
        <f t="shared" si="14"/>
        <v>104.509</v>
      </c>
      <c r="CK53" s="107">
        <f t="shared" si="14"/>
        <v>95.796000000000006</v>
      </c>
      <c r="CL53" s="107">
        <f t="shared" si="14"/>
        <v>46.066000000000003</v>
      </c>
      <c r="CM53" s="107">
        <f t="shared" si="14"/>
        <v>44.813000000000002</v>
      </c>
      <c r="CN53" s="107">
        <f t="shared" si="14"/>
        <v>29.817999999999998</v>
      </c>
      <c r="CO53" s="107">
        <f t="shared" si="14"/>
        <v>69.805999999999983</v>
      </c>
      <c r="CP53" s="107">
        <f t="shared" si="14"/>
        <v>68.531000000000006</v>
      </c>
      <c r="CQ53" s="107">
        <f t="shared" si="14"/>
        <v>49.588999999999999</v>
      </c>
      <c r="CR53" s="107">
        <f t="shared" si="14"/>
        <v>22.451000000000001</v>
      </c>
      <c r="CS53" s="107">
        <f t="shared" si="14"/>
        <v>52.501999999999995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1425.71675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42.343000000000004</v>
      </c>
      <c r="C5" s="25">
        <v>21.968</v>
      </c>
      <c r="D5" s="25">
        <v>41.500999999999998</v>
      </c>
      <c r="E5" s="25">
        <v>44.398000000000003</v>
      </c>
      <c r="F5" s="25">
        <v>40.923999999999999</v>
      </c>
      <c r="G5" s="25">
        <v>40.491999999999997</v>
      </c>
      <c r="H5" s="25">
        <v>43.92</v>
      </c>
      <c r="I5" s="25">
        <v>24.952999999999999</v>
      </c>
      <c r="J5" s="25">
        <v>46.018999999999998</v>
      </c>
      <c r="K5" s="25">
        <v>45.131999999999998</v>
      </c>
      <c r="L5" s="25">
        <v>53.073</v>
      </c>
      <c r="M5" s="25">
        <v>45.695999999999998</v>
      </c>
      <c r="N5" s="25">
        <v>55.95</v>
      </c>
      <c r="O5" s="25">
        <v>82.905000000000001</v>
      </c>
      <c r="P5" s="25">
        <v>53.518000000000001</v>
      </c>
      <c r="Q5" s="25">
        <v>57.308</v>
      </c>
      <c r="R5" s="25">
        <v>29.702999999999999</v>
      </c>
      <c r="S5" s="25">
        <v>62.523000000000003</v>
      </c>
      <c r="T5" s="25">
        <v>72.974999999999994</v>
      </c>
      <c r="U5" s="25">
        <v>68.653000000000006</v>
      </c>
      <c r="V5" s="25">
        <v>58.508000000000003</v>
      </c>
      <c r="W5" s="25">
        <v>47.750999999999998</v>
      </c>
      <c r="X5" s="25">
        <v>48.093000000000004</v>
      </c>
      <c r="Y5" s="25">
        <v>55.578000000000003</v>
      </c>
      <c r="Z5" s="25">
        <v>58.055</v>
      </c>
      <c r="AA5" s="25">
        <v>65.191000000000003</v>
      </c>
      <c r="AB5" s="25">
        <v>63.88</v>
      </c>
      <c r="AC5" s="25">
        <v>70.846000000000004</v>
      </c>
      <c r="AD5" s="25">
        <v>60.966000000000001</v>
      </c>
      <c r="AE5" s="25">
        <v>61.268000000000001</v>
      </c>
      <c r="AF5" s="25">
        <v>64.432000000000002</v>
      </c>
      <c r="AG5" s="25">
        <v>61.633000000000003</v>
      </c>
      <c r="AH5" s="25">
        <v>104.755</v>
      </c>
      <c r="AI5" s="25">
        <v>65.122</v>
      </c>
      <c r="AJ5" s="25">
        <v>95.534000000000006</v>
      </c>
      <c r="AK5" s="25">
        <v>117.711</v>
      </c>
      <c r="AL5" s="25">
        <v>100.07</v>
      </c>
      <c r="AM5" s="25">
        <v>100.262</v>
      </c>
      <c r="AN5" s="25">
        <v>100.17700000000001</v>
      </c>
      <c r="AO5" s="25">
        <v>108.629</v>
      </c>
      <c r="AP5" s="25">
        <v>85.067999999999998</v>
      </c>
      <c r="AQ5" s="25">
        <v>85.081999999999994</v>
      </c>
      <c r="AR5" s="25">
        <v>82.010999999999996</v>
      </c>
      <c r="AS5" s="25">
        <v>67.340999999999994</v>
      </c>
      <c r="AT5" s="25">
        <v>40.594999999999999</v>
      </c>
      <c r="AU5" s="25">
        <v>39.991</v>
      </c>
      <c r="AV5" s="25">
        <v>38.453000000000003</v>
      </c>
      <c r="AW5" s="25">
        <v>37.365000000000002</v>
      </c>
      <c r="AX5" s="25">
        <v>58.030999999999999</v>
      </c>
      <c r="AY5" s="25">
        <v>55.17</v>
      </c>
      <c r="AZ5" s="25">
        <v>57.106999999999999</v>
      </c>
      <c r="BA5" s="25">
        <v>45.06</v>
      </c>
      <c r="BB5" s="25">
        <v>43.765000000000001</v>
      </c>
      <c r="BC5" s="25">
        <v>41.744999999999997</v>
      </c>
      <c r="BD5" s="25">
        <v>41.043999999999997</v>
      </c>
      <c r="BE5" s="25">
        <v>46.948</v>
      </c>
      <c r="BF5" s="25">
        <v>51.475999999999999</v>
      </c>
      <c r="BG5" s="25">
        <v>47.220999999999997</v>
      </c>
      <c r="BH5" s="25">
        <v>47.579000000000001</v>
      </c>
      <c r="BI5" s="25">
        <v>44.262999999999998</v>
      </c>
      <c r="BJ5" s="25">
        <v>27.395</v>
      </c>
      <c r="BK5" s="25">
        <v>58.59</v>
      </c>
      <c r="BL5" s="25">
        <v>26.504999999999999</v>
      </c>
      <c r="BM5" s="25">
        <v>65.991</v>
      </c>
      <c r="BN5" s="25">
        <v>44.231999999999999</v>
      </c>
      <c r="BO5" s="25">
        <v>41.146000000000001</v>
      </c>
      <c r="BP5" s="25">
        <v>31.628</v>
      </c>
      <c r="BQ5" s="25">
        <v>30.716000000000001</v>
      </c>
      <c r="BR5" s="25">
        <v>53.905000000000001</v>
      </c>
      <c r="BS5" s="25">
        <v>55.366999999999997</v>
      </c>
      <c r="BT5" s="25">
        <v>72.316000000000003</v>
      </c>
      <c r="BU5" s="25">
        <v>72.042000000000002</v>
      </c>
      <c r="BV5" s="25">
        <v>53.881999999999998</v>
      </c>
      <c r="BW5" s="25">
        <v>108.739</v>
      </c>
      <c r="BX5" s="25">
        <v>52.869</v>
      </c>
      <c r="BY5" s="25">
        <v>51.417999999999999</v>
      </c>
      <c r="BZ5" s="25">
        <v>44.256</v>
      </c>
      <c r="CA5" s="25">
        <v>49.194000000000003</v>
      </c>
      <c r="CB5" s="25">
        <v>48.835999999999999</v>
      </c>
      <c r="CC5" s="25">
        <v>102.89700000000001</v>
      </c>
      <c r="CD5" s="25">
        <v>47.481000000000002</v>
      </c>
      <c r="CE5" s="25">
        <v>41.645000000000003</v>
      </c>
      <c r="CF5" s="25">
        <v>141.75800000000001</v>
      </c>
      <c r="CG5" s="25">
        <v>124.303</v>
      </c>
      <c r="CH5" s="25">
        <v>67.027000000000001</v>
      </c>
      <c r="CI5" s="25">
        <v>67.096999999999994</v>
      </c>
      <c r="CJ5" s="25">
        <v>104.533</v>
      </c>
      <c r="CK5" s="25">
        <v>95.769000000000005</v>
      </c>
      <c r="CL5" s="25">
        <v>46.106999999999999</v>
      </c>
      <c r="CM5" s="25">
        <v>44.828000000000003</v>
      </c>
      <c r="CN5" s="25">
        <v>29.818000000000001</v>
      </c>
      <c r="CO5" s="25">
        <v>69.805999999999997</v>
      </c>
      <c r="CP5" s="25">
        <v>68.531000000000006</v>
      </c>
      <c r="CQ5" s="25">
        <v>49.540999999999997</v>
      </c>
      <c r="CR5" s="25">
        <v>22.451000000000001</v>
      </c>
      <c r="CS5" s="25">
        <v>52.502000000000002</v>
      </c>
      <c r="CT5" s="26"/>
      <c r="CU5" s="26"/>
      <c r="CV5" s="26"/>
      <c r="CW5" s="27"/>
      <c r="CX5" s="28">
        <f t="array" ref="CX5">SUMPRODUCT(B5:CW5*0.25)</f>
        <v>1425.7127500000004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81.99</v>
      </c>
      <c r="C8" s="37">
        <v>45.5</v>
      </c>
      <c r="D8" s="37">
        <v>86.01</v>
      </c>
      <c r="E8" s="37">
        <v>82.31</v>
      </c>
      <c r="F8" s="37">
        <v>82.49</v>
      </c>
      <c r="G8" s="37">
        <v>81.98</v>
      </c>
      <c r="H8" s="37">
        <v>82.47</v>
      </c>
      <c r="I8" s="37">
        <v>58.89</v>
      </c>
      <c r="J8" s="37">
        <v>82.6</v>
      </c>
      <c r="K8" s="37">
        <v>82.51</v>
      </c>
      <c r="L8" s="37">
        <v>83.01</v>
      </c>
      <c r="M8" s="37">
        <v>40</v>
      </c>
      <c r="N8" s="37">
        <v>35.24</v>
      </c>
      <c r="O8" s="37">
        <v>82.54</v>
      </c>
      <c r="P8" s="37">
        <v>60.3</v>
      </c>
      <c r="Q8" s="37">
        <v>35.24</v>
      </c>
      <c r="R8" s="37">
        <v>36.28</v>
      </c>
      <c r="S8" s="37">
        <v>82.19</v>
      </c>
      <c r="T8" s="37">
        <v>82.48</v>
      </c>
      <c r="U8" s="37">
        <v>82.46</v>
      </c>
      <c r="V8" s="37">
        <v>84.55</v>
      </c>
      <c r="W8" s="37">
        <v>86.68</v>
      </c>
      <c r="X8" s="37">
        <v>86.88</v>
      </c>
      <c r="Y8" s="37">
        <v>87.19</v>
      </c>
      <c r="Z8" s="37">
        <v>88.82</v>
      </c>
      <c r="AA8" s="37">
        <v>92.59</v>
      </c>
      <c r="AB8" s="37">
        <v>93.19</v>
      </c>
      <c r="AC8" s="37">
        <v>92.04</v>
      </c>
      <c r="AD8" s="37">
        <v>119.14</v>
      </c>
      <c r="AE8" s="37">
        <v>120.89</v>
      </c>
      <c r="AF8" s="37">
        <v>110.64</v>
      </c>
      <c r="AG8" s="37">
        <v>89.75</v>
      </c>
      <c r="AH8" s="37">
        <v>109.14</v>
      </c>
      <c r="AI8" s="37">
        <v>89.25</v>
      </c>
      <c r="AJ8" s="37">
        <v>100.65</v>
      </c>
      <c r="AK8" s="37">
        <v>81.37</v>
      </c>
      <c r="AL8" s="37">
        <v>72.67</v>
      </c>
      <c r="AM8" s="37">
        <v>22.04</v>
      </c>
      <c r="AN8" s="37">
        <v>73.260000000000005</v>
      </c>
      <c r="AO8" s="37">
        <v>95.35</v>
      </c>
      <c r="AP8" s="37">
        <v>121.6</v>
      </c>
      <c r="AQ8" s="37">
        <v>112.07</v>
      </c>
      <c r="AR8" s="37">
        <v>101.59</v>
      </c>
      <c r="AS8" s="37">
        <v>69.459999999999994</v>
      </c>
      <c r="AT8" s="37">
        <v>12.82</v>
      </c>
      <c r="AU8" s="37">
        <v>17.98</v>
      </c>
      <c r="AV8" s="37">
        <v>4.62</v>
      </c>
      <c r="AW8" s="37">
        <v>1.28</v>
      </c>
      <c r="AX8" s="37">
        <v>-10.55</v>
      </c>
      <c r="AY8" s="37">
        <v>-11.38</v>
      </c>
      <c r="AZ8" s="37">
        <v>-11.3</v>
      </c>
      <c r="BA8" s="37">
        <v>-11.88</v>
      </c>
      <c r="BB8" s="37">
        <v>-12.13</v>
      </c>
      <c r="BC8" s="37">
        <v>-11.87</v>
      </c>
      <c r="BD8" s="37">
        <v>-11.16</v>
      </c>
      <c r="BE8" s="37">
        <v>-10.63</v>
      </c>
      <c r="BF8" s="37">
        <v>-10.74</v>
      </c>
      <c r="BG8" s="37">
        <v>-9.8699999999999992</v>
      </c>
      <c r="BH8" s="37">
        <v>-11.38</v>
      </c>
      <c r="BI8" s="37">
        <v>-9.14</v>
      </c>
      <c r="BJ8" s="37">
        <v>-10.1</v>
      </c>
      <c r="BK8" s="37">
        <v>0.02</v>
      </c>
      <c r="BL8" s="37">
        <v>74.39</v>
      </c>
      <c r="BM8" s="37">
        <v>83.12</v>
      </c>
      <c r="BN8" s="37">
        <v>95.18</v>
      </c>
      <c r="BO8" s="37">
        <v>102</v>
      </c>
      <c r="BP8" s="37">
        <v>127.63</v>
      </c>
      <c r="BQ8" s="37">
        <v>129.79</v>
      </c>
      <c r="BR8" s="37">
        <v>127.57</v>
      </c>
      <c r="BS8" s="37">
        <v>131.82</v>
      </c>
      <c r="BT8" s="37">
        <v>122.31</v>
      </c>
      <c r="BU8" s="37">
        <v>118.36</v>
      </c>
      <c r="BV8" s="37">
        <v>126.49</v>
      </c>
      <c r="BW8" s="37">
        <v>137.36000000000001</v>
      </c>
      <c r="BX8" s="37">
        <v>124.68</v>
      </c>
      <c r="BY8" s="37">
        <v>123.86</v>
      </c>
      <c r="BZ8" s="37">
        <v>126.04</v>
      </c>
      <c r="CA8" s="37">
        <v>120.62</v>
      </c>
      <c r="CB8" s="37">
        <v>114.76</v>
      </c>
      <c r="CC8" s="37">
        <v>97.67</v>
      </c>
      <c r="CD8" s="37">
        <v>118.41</v>
      </c>
      <c r="CE8" s="37">
        <v>113.03</v>
      </c>
      <c r="CF8" s="37">
        <v>94.76</v>
      </c>
      <c r="CG8" s="37">
        <v>85.95</v>
      </c>
      <c r="CH8" s="37">
        <v>99.56</v>
      </c>
      <c r="CI8" s="37">
        <v>93.06</v>
      </c>
      <c r="CJ8" s="37">
        <v>82.29</v>
      </c>
      <c r="CK8" s="37">
        <v>61.68</v>
      </c>
      <c r="CL8" s="37">
        <v>93.14</v>
      </c>
      <c r="CM8" s="37">
        <v>82.78</v>
      </c>
      <c r="CN8" s="37">
        <v>69.92</v>
      </c>
      <c r="CO8" s="37">
        <v>46.11</v>
      </c>
      <c r="CP8" s="37">
        <v>79.72</v>
      </c>
      <c r="CQ8" s="37">
        <v>69.33</v>
      </c>
      <c r="CR8" s="37">
        <v>44.42</v>
      </c>
      <c r="CS8" s="37">
        <v>35.229999999999997</v>
      </c>
      <c r="CT8" s="38"/>
      <c r="CU8" s="38"/>
      <c r="CV8" s="38"/>
      <c r="CW8" s="39"/>
      <c r="CX8" s="40">
        <f>IF(SUM(B8:CW8)&lt;&gt;0,AVERAGEIF(B8:CW8,"&lt;&gt;"""),"")</f>
        <v>71.197187499999998</v>
      </c>
    </row>
    <row r="9" spans="1:102" ht="24.95" customHeight="1" thickBot="1" x14ac:dyDescent="0.25">
      <c r="A9" s="41" t="s">
        <v>6</v>
      </c>
      <c r="B9" s="42">
        <v>73.952500000000001</v>
      </c>
      <c r="C9" s="43">
        <v>73.952500000000001</v>
      </c>
      <c r="D9" s="43">
        <v>73.952500000000001</v>
      </c>
      <c r="E9" s="43">
        <v>73.952500000000001</v>
      </c>
      <c r="F9" s="43">
        <v>76.457499999999996</v>
      </c>
      <c r="G9" s="43">
        <v>76.457499999999996</v>
      </c>
      <c r="H9" s="43">
        <v>76.457499999999996</v>
      </c>
      <c r="I9" s="43">
        <v>76.457499999999996</v>
      </c>
      <c r="J9" s="43">
        <v>72.03</v>
      </c>
      <c r="K9" s="43">
        <v>72.03</v>
      </c>
      <c r="L9" s="43">
        <v>72.03</v>
      </c>
      <c r="M9" s="43">
        <v>72.03</v>
      </c>
      <c r="N9" s="43">
        <v>53.33</v>
      </c>
      <c r="O9" s="43">
        <v>53.33</v>
      </c>
      <c r="P9" s="43">
        <v>53.33</v>
      </c>
      <c r="Q9" s="43">
        <v>53.33</v>
      </c>
      <c r="R9" s="43">
        <v>70.852500000000006</v>
      </c>
      <c r="S9" s="43">
        <v>70.852500000000006</v>
      </c>
      <c r="T9" s="43">
        <v>70.852500000000006</v>
      </c>
      <c r="U9" s="43">
        <v>70.852500000000006</v>
      </c>
      <c r="V9" s="43">
        <v>86.325000000000003</v>
      </c>
      <c r="W9" s="43">
        <v>86.325000000000003</v>
      </c>
      <c r="X9" s="43">
        <v>86.325000000000003</v>
      </c>
      <c r="Y9" s="43">
        <v>86.325000000000003</v>
      </c>
      <c r="Z9" s="43">
        <v>91.66</v>
      </c>
      <c r="AA9" s="43">
        <v>91.66</v>
      </c>
      <c r="AB9" s="43">
        <v>91.66</v>
      </c>
      <c r="AC9" s="43">
        <v>91.66</v>
      </c>
      <c r="AD9" s="43">
        <v>110.105</v>
      </c>
      <c r="AE9" s="43">
        <v>110.105</v>
      </c>
      <c r="AF9" s="43">
        <v>110.105</v>
      </c>
      <c r="AG9" s="43">
        <v>110.105</v>
      </c>
      <c r="AH9" s="43">
        <v>95.102500000000006</v>
      </c>
      <c r="AI9" s="43">
        <v>95.102500000000006</v>
      </c>
      <c r="AJ9" s="43">
        <v>95.102500000000006</v>
      </c>
      <c r="AK9" s="43">
        <v>95.102500000000006</v>
      </c>
      <c r="AL9" s="43">
        <v>65.83</v>
      </c>
      <c r="AM9" s="43">
        <v>65.83</v>
      </c>
      <c r="AN9" s="43">
        <v>65.83</v>
      </c>
      <c r="AO9" s="43">
        <v>65.83</v>
      </c>
      <c r="AP9" s="43">
        <v>101.18</v>
      </c>
      <c r="AQ9" s="43">
        <v>101.18</v>
      </c>
      <c r="AR9" s="43">
        <v>101.18</v>
      </c>
      <c r="AS9" s="43">
        <v>101.18</v>
      </c>
      <c r="AT9" s="43">
        <v>9.1750000000000007</v>
      </c>
      <c r="AU9" s="43">
        <v>9.1750000000000007</v>
      </c>
      <c r="AV9" s="43">
        <v>9.1750000000000007</v>
      </c>
      <c r="AW9" s="43">
        <v>9.1750000000000007</v>
      </c>
      <c r="AX9" s="43">
        <v>-11.2775</v>
      </c>
      <c r="AY9" s="43">
        <v>-11.2775</v>
      </c>
      <c r="AZ9" s="43">
        <v>-11.2775</v>
      </c>
      <c r="BA9" s="43">
        <v>-11.2775</v>
      </c>
      <c r="BB9" s="43">
        <v>-11.4475</v>
      </c>
      <c r="BC9" s="43">
        <v>-11.4475</v>
      </c>
      <c r="BD9" s="43">
        <v>-11.4475</v>
      </c>
      <c r="BE9" s="43">
        <v>-11.4475</v>
      </c>
      <c r="BF9" s="43">
        <v>-10.282500000000001</v>
      </c>
      <c r="BG9" s="43">
        <v>-10.282500000000001</v>
      </c>
      <c r="BH9" s="43">
        <v>-10.282500000000001</v>
      </c>
      <c r="BI9" s="43">
        <v>-10.282500000000001</v>
      </c>
      <c r="BJ9" s="43">
        <v>36.857500000000002</v>
      </c>
      <c r="BK9" s="43">
        <v>36.857500000000002</v>
      </c>
      <c r="BL9" s="43">
        <v>36.857500000000002</v>
      </c>
      <c r="BM9" s="43">
        <v>36.857500000000002</v>
      </c>
      <c r="BN9" s="43">
        <v>113.65</v>
      </c>
      <c r="BO9" s="43">
        <v>113.65</v>
      </c>
      <c r="BP9" s="43">
        <v>113.65</v>
      </c>
      <c r="BQ9" s="43">
        <v>113.65</v>
      </c>
      <c r="BR9" s="43">
        <v>125.015</v>
      </c>
      <c r="BS9" s="43">
        <v>125.015</v>
      </c>
      <c r="BT9" s="43">
        <v>125.015</v>
      </c>
      <c r="BU9" s="43">
        <v>125.015</v>
      </c>
      <c r="BV9" s="43">
        <v>128.0975</v>
      </c>
      <c r="BW9" s="43">
        <v>128.0975</v>
      </c>
      <c r="BX9" s="43">
        <v>128.0975</v>
      </c>
      <c r="BY9" s="43">
        <v>128.0975</v>
      </c>
      <c r="BZ9" s="43">
        <v>114.77249999999999</v>
      </c>
      <c r="CA9" s="43">
        <v>114.77249999999999</v>
      </c>
      <c r="CB9" s="43">
        <v>114.77249999999999</v>
      </c>
      <c r="CC9" s="43">
        <v>114.77249999999999</v>
      </c>
      <c r="CD9" s="43">
        <v>103.03749999999999</v>
      </c>
      <c r="CE9" s="43">
        <v>103.03749999999999</v>
      </c>
      <c r="CF9" s="43">
        <v>103.03749999999999</v>
      </c>
      <c r="CG9" s="43">
        <v>103.03749999999999</v>
      </c>
      <c r="CH9" s="43">
        <v>84.147499999999994</v>
      </c>
      <c r="CI9" s="43">
        <v>84.147499999999994</v>
      </c>
      <c r="CJ9" s="43">
        <v>84.147499999999994</v>
      </c>
      <c r="CK9" s="43">
        <v>84.147499999999994</v>
      </c>
      <c r="CL9" s="43">
        <v>72.987499999999997</v>
      </c>
      <c r="CM9" s="43">
        <v>72.987499999999997</v>
      </c>
      <c r="CN9" s="43">
        <v>72.987499999999997</v>
      </c>
      <c r="CO9" s="43">
        <v>72.987499999999997</v>
      </c>
      <c r="CP9" s="43">
        <v>57.174999999999997</v>
      </c>
      <c r="CQ9" s="43">
        <v>57.174999999999997</v>
      </c>
      <c r="CR9" s="43">
        <v>57.174999999999997</v>
      </c>
      <c r="CS9" s="43">
        <v>57.174999999999997</v>
      </c>
      <c r="CT9" s="44"/>
      <c r="CU9" s="44"/>
      <c r="CV9" s="44"/>
      <c r="CW9" s="45"/>
      <c r="CX9" s="46">
        <f>IF(SUM(B9:CW9)&lt;&gt;0,AVERAGEIF(B9:CW9,"&lt;&gt;"""),"")</f>
        <v>71.197187500000041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81.569000000000003</v>
      </c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20.392250000000001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15.18</v>
      </c>
      <c r="C15" s="71">
        <v>9.6679999999999993</v>
      </c>
      <c r="D15" s="71">
        <v>15.763</v>
      </c>
      <c r="E15" s="71">
        <v>18.154</v>
      </c>
      <c r="F15" s="71">
        <v>18.273</v>
      </c>
      <c r="G15" s="71">
        <v>16.863</v>
      </c>
      <c r="H15" s="71">
        <v>18.196000000000002</v>
      </c>
      <c r="I15" s="71">
        <v>11.032999999999999</v>
      </c>
      <c r="J15" s="71">
        <v>19.047999999999998</v>
      </c>
      <c r="K15" s="71">
        <v>18.989000000000001</v>
      </c>
      <c r="L15" s="71">
        <v>18.861999999999998</v>
      </c>
      <c r="M15" s="71">
        <v>12.24</v>
      </c>
      <c r="N15" s="71">
        <v>9.2799999999999994</v>
      </c>
      <c r="O15" s="71">
        <v>21.946999999999999</v>
      </c>
      <c r="P15" s="71">
        <v>12.776999999999999</v>
      </c>
      <c r="Q15" s="71">
        <v>6.806</v>
      </c>
      <c r="R15" s="71">
        <v>5.6669999999999998</v>
      </c>
      <c r="S15" s="71">
        <v>19.998999999999999</v>
      </c>
      <c r="T15" s="71">
        <v>22.428000000000001</v>
      </c>
      <c r="U15" s="71">
        <v>23.927</v>
      </c>
      <c r="V15" s="71">
        <v>18.888999999999999</v>
      </c>
      <c r="W15" s="71">
        <v>20.829000000000001</v>
      </c>
      <c r="X15" s="71">
        <v>23.033000000000001</v>
      </c>
      <c r="Y15" s="71">
        <v>24.271999999999998</v>
      </c>
      <c r="Z15" s="71">
        <v>27.542999999999999</v>
      </c>
      <c r="AA15" s="71">
        <v>28.344999999999999</v>
      </c>
      <c r="AB15" s="71">
        <v>31.602</v>
      </c>
      <c r="AC15" s="71">
        <v>34.307000000000002</v>
      </c>
      <c r="AD15" s="71">
        <v>25.148</v>
      </c>
      <c r="AE15" s="71">
        <v>25.881</v>
      </c>
      <c r="AF15" s="71">
        <v>28.785</v>
      </c>
      <c r="AG15" s="71">
        <v>34.851999999999997</v>
      </c>
      <c r="AH15" s="71">
        <v>22.318000000000001</v>
      </c>
      <c r="AI15" s="71">
        <v>29.021000000000001</v>
      </c>
      <c r="AJ15" s="71">
        <v>28.939</v>
      </c>
      <c r="AK15" s="71">
        <v>29.361999999999998</v>
      </c>
      <c r="AL15" s="71">
        <v>2.6680000000000001</v>
      </c>
      <c r="AM15" s="71">
        <v>6.1550000000000002</v>
      </c>
      <c r="AN15" s="71">
        <v>3.65</v>
      </c>
      <c r="AO15" s="71">
        <v>4.024</v>
      </c>
      <c r="AP15" s="71">
        <v>4.266</v>
      </c>
      <c r="AQ15" s="71">
        <v>4.423</v>
      </c>
      <c r="AR15" s="71">
        <v>4.4489999999999998</v>
      </c>
      <c r="AS15" s="71">
        <v>4.2919999999999998</v>
      </c>
      <c r="AT15" s="71">
        <v>3.6850000000000001</v>
      </c>
      <c r="AU15" s="71">
        <v>2.661</v>
      </c>
      <c r="AV15" s="71">
        <v>1.4590000000000001</v>
      </c>
      <c r="AW15" s="71">
        <v>0.503</v>
      </c>
      <c r="AX15" s="71">
        <v>28.096</v>
      </c>
      <c r="AY15" s="71">
        <v>26.582000000000001</v>
      </c>
      <c r="AZ15" s="71">
        <v>26.849</v>
      </c>
      <c r="BA15" s="71">
        <v>16.559999999999999</v>
      </c>
      <c r="BB15" s="71">
        <v>11.417999999999999</v>
      </c>
      <c r="BC15" s="71">
        <v>13.041</v>
      </c>
      <c r="BD15" s="71">
        <v>14.403</v>
      </c>
      <c r="BE15" s="71">
        <v>18.870999999999999</v>
      </c>
      <c r="BF15" s="71">
        <v>38.99</v>
      </c>
      <c r="BG15" s="71">
        <v>35.603000000000002</v>
      </c>
      <c r="BH15" s="71">
        <v>36.040999999999997</v>
      </c>
      <c r="BI15" s="71">
        <v>32.789000000000001</v>
      </c>
      <c r="BJ15" s="71">
        <v>17.004999999999999</v>
      </c>
      <c r="BK15" s="71">
        <v>47.780999999999999</v>
      </c>
      <c r="BL15" s="71">
        <v>6.03</v>
      </c>
      <c r="BM15" s="71">
        <v>41.029000000000003</v>
      </c>
      <c r="BN15" s="71">
        <v>10.744</v>
      </c>
      <c r="BO15" s="71">
        <v>7.7370000000000001</v>
      </c>
      <c r="BP15" s="71">
        <v>5.8639999999999999</v>
      </c>
      <c r="BQ15" s="71">
        <v>5</v>
      </c>
      <c r="BR15" s="71"/>
      <c r="BS15" s="71"/>
      <c r="BT15" s="71">
        <v>5</v>
      </c>
      <c r="BU15" s="71">
        <v>5.8</v>
      </c>
      <c r="BV15" s="71">
        <v>7.5709999999999997</v>
      </c>
      <c r="BW15" s="71"/>
      <c r="BX15" s="71">
        <v>5.7220000000000004</v>
      </c>
      <c r="BY15" s="71">
        <v>5.4989999999999997</v>
      </c>
      <c r="BZ15" s="71">
        <v>5.2930000000000001</v>
      </c>
      <c r="CA15" s="71">
        <v>5.9640000000000004</v>
      </c>
      <c r="CB15" s="71">
        <v>5.6429999999999998</v>
      </c>
      <c r="CC15" s="71">
        <v>10.068</v>
      </c>
      <c r="CD15" s="71">
        <v>5</v>
      </c>
      <c r="CE15" s="71">
        <v>5.2350000000000003</v>
      </c>
      <c r="CF15" s="71">
        <v>9.5890000000000004</v>
      </c>
      <c r="CG15" s="71">
        <v>11.138999999999999</v>
      </c>
      <c r="CH15" s="71">
        <v>29.05</v>
      </c>
      <c r="CI15" s="71">
        <v>29.957999999999998</v>
      </c>
      <c r="CJ15" s="71">
        <v>33.121000000000002</v>
      </c>
      <c r="CK15" s="71">
        <v>2.609</v>
      </c>
      <c r="CL15" s="71">
        <v>13.069000000000001</v>
      </c>
      <c r="CM15" s="71">
        <v>12.44</v>
      </c>
      <c r="CN15" s="71">
        <v>12.17</v>
      </c>
      <c r="CO15" s="71">
        <v>8.0860000000000003</v>
      </c>
      <c r="CP15" s="71">
        <v>12.443</v>
      </c>
      <c r="CQ15" s="71">
        <v>16.562999999999999</v>
      </c>
      <c r="CR15" s="71">
        <v>17.451000000000001</v>
      </c>
      <c r="CS15" s="71">
        <v>23.102</v>
      </c>
      <c r="CT15" s="72"/>
      <c r="CU15" s="72"/>
      <c r="CV15" s="72"/>
      <c r="CW15" s="73"/>
      <c r="CX15" s="74">
        <f t="array" ref="CX15">SUMPRODUCT(B15:CW15*0.25)</f>
        <v>382.1197499999999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15.18</v>
      </c>
      <c r="C17" s="77">
        <f t="shared" ref="C17:BN17" si="0">SUM(C11:C16)</f>
        <v>9.6679999999999993</v>
      </c>
      <c r="D17" s="77">
        <f t="shared" si="0"/>
        <v>15.763</v>
      </c>
      <c r="E17" s="77">
        <f t="shared" si="0"/>
        <v>18.154</v>
      </c>
      <c r="F17" s="77">
        <f t="shared" si="0"/>
        <v>18.273</v>
      </c>
      <c r="G17" s="77">
        <f t="shared" si="0"/>
        <v>16.863</v>
      </c>
      <c r="H17" s="77">
        <f t="shared" si="0"/>
        <v>18.196000000000002</v>
      </c>
      <c r="I17" s="77">
        <f t="shared" si="0"/>
        <v>11.032999999999999</v>
      </c>
      <c r="J17" s="77">
        <f t="shared" si="0"/>
        <v>19.047999999999998</v>
      </c>
      <c r="K17" s="77">
        <f t="shared" si="0"/>
        <v>18.989000000000001</v>
      </c>
      <c r="L17" s="77">
        <f t="shared" si="0"/>
        <v>18.861999999999998</v>
      </c>
      <c r="M17" s="77">
        <f t="shared" si="0"/>
        <v>12.24</v>
      </c>
      <c r="N17" s="77">
        <f t="shared" si="0"/>
        <v>9.2799999999999994</v>
      </c>
      <c r="O17" s="77">
        <f t="shared" si="0"/>
        <v>21.946999999999999</v>
      </c>
      <c r="P17" s="77">
        <f t="shared" si="0"/>
        <v>12.776999999999999</v>
      </c>
      <c r="Q17" s="77">
        <f t="shared" si="0"/>
        <v>6.806</v>
      </c>
      <c r="R17" s="77">
        <f t="shared" si="0"/>
        <v>5.6669999999999998</v>
      </c>
      <c r="S17" s="77">
        <f t="shared" si="0"/>
        <v>19.998999999999999</v>
      </c>
      <c r="T17" s="77">
        <f t="shared" si="0"/>
        <v>22.428000000000001</v>
      </c>
      <c r="U17" s="77">
        <f t="shared" si="0"/>
        <v>23.927</v>
      </c>
      <c r="V17" s="77">
        <f t="shared" si="0"/>
        <v>18.888999999999999</v>
      </c>
      <c r="W17" s="77">
        <f t="shared" si="0"/>
        <v>20.829000000000001</v>
      </c>
      <c r="X17" s="77">
        <f t="shared" si="0"/>
        <v>23.033000000000001</v>
      </c>
      <c r="Y17" s="77">
        <f t="shared" si="0"/>
        <v>24.271999999999998</v>
      </c>
      <c r="Z17" s="77">
        <f t="shared" si="0"/>
        <v>27.542999999999999</v>
      </c>
      <c r="AA17" s="77">
        <f t="shared" si="0"/>
        <v>28.344999999999999</v>
      </c>
      <c r="AB17" s="77">
        <f t="shared" si="0"/>
        <v>31.602</v>
      </c>
      <c r="AC17" s="77">
        <f t="shared" si="0"/>
        <v>34.307000000000002</v>
      </c>
      <c r="AD17" s="77">
        <f t="shared" si="0"/>
        <v>25.148</v>
      </c>
      <c r="AE17" s="77">
        <f t="shared" si="0"/>
        <v>25.881</v>
      </c>
      <c r="AF17" s="77">
        <f t="shared" si="0"/>
        <v>28.785</v>
      </c>
      <c r="AG17" s="77">
        <f t="shared" si="0"/>
        <v>34.851999999999997</v>
      </c>
      <c r="AH17" s="77">
        <f t="shared" si="0"/>
        <v>22.318000000000001</v>
      </c>
      <c r="AI17" s="77">
        <f t="shared" si="0"/>
        <v>29.021000000000001</v>
      </c>
      <c r="AJ17" s="77">
        <f t="shared" si="0"/>
        <v>28.939</v>
      </c>
      <c r="AK17" s="77">
        <f t="shared" si="0"/>
        <v>29.361999999999998</v>
      </c>
      <c r="AL17" s="77">
        <f t="shared" si="0"/>
        <v>2.6680000000000001</v>
      </c>
      <c r="AM17" s="77">
        <f t="shared" si="0"/>
        <v>6.1550000000000002</v>
      </c>
      <c r="AN17" s="77">
        <f t="shared" si="0"/>
        <v>3.65</v>
      </c>
      <c r="AO17" s="77">
        <f t="shared" si="0"/>
        <v>4.024</v>
      </c>
      <c r="AP17" s="77">
        <f t="shared" si="0"/>
        <v>4.266</v>
      </c>
      <c r="AQ17" s="77">
        <f t="shared" si="0"/>
        <v>4.423</v>
      </c>
      <c r="AR17" s="77">
        <f t="shared" si="0"/>
        <v>4.4489999999999998</v>
      </c>
      <c r="AS17" s="77">
        <f t="shared" si="0"/>
        <v>4.2919999999999998</v>
      </c>
      <c r="AT17" s="77">
        <f t="shared" si="0"/>
        <v>3.6850000000000001</v>
      </c>
      <c r="AU17" s="77">
        <f t="shared" si="0"/>
        <v>2.661</v>
      </c>
      <c r="AV17" s="77">
        <f t="shared" si="0"/>
        <v>1.4590000000000001</v>
      </c>
      <c r="AW17" s="77">
        <f t="shared" si="0"/>
        <v>0.503</v>
      </c>
      <c r="AX17" s="77">
        <f t="shared" si="0"/>
        <v>28.096</v>
      </c>
      <c r="AY17" s="77">
        <f t="shared" si="0"/>
        <v>26.582000000000001</v>
      </c>
      <c r="AZ17" s="77">
        <f t="shared" si="0"/>
        <v>26.849</v>
      </c>
      <c r="BA17" s="77">
        <f t="shared" si="0"/>
        <v>16.559999999999999</v>
      </c>
      <c r="BB17" s="77">
        <f t="shared" si="0"/>
        <v>11.417999999999999</v>
      </c>
      <c r="BC17" s="77">
        <f t="shared" si="0"/>
        <v>13.041</v>
      </c>
      <c r="BD17" s="77">
        <f t="shared" si="0"/>
        <v>14.403</v>
      </c>
      <c r="BE17" s="77">
        <f t="shared" si="0"/>
        <v>18.870999999999999</v>
      </c>
      <c r="BF17" s="77">
        <f t="shared" si="0"/>
        <v>38.99</v>
      </c>
      <c r="BG17" s="77">
        <f t="shared" si="0"/>
        <v>35.603000000000002</v>
      </c>
      <c r="BH17" s="77">
        <f t="shared" si="0"/>
        <v>36.040999999999997</v>
      </c>
      <c r="BI17" s="77">
        <f t="shared" si="0"/>
        <v>32.789000000000001</v>
      </c>
      <c r="BJ17" s="77">
        <f t="shared" si="0"/>
        <v>17.004999999999999</v>
      </c>
      <c r="BK17" s="77">
        <f t="shared" si="0"/>
        <v>47.780999999999999</v>
      </c>
      <c r="BL17" s="77">
        <f t="shared" si="0"/>
        <v>6.03</v>
      </c>
      <c r="BM17" s="77">
        <f t="shared" si="0"/>
        <v>41.029000000000003</v>
      </c>
      <c r="BN17" s="77">
        <f t="shared" si="0"/>
        <v>10.744</v>
      </c>
      <c r="BO17" s="77">
        <f t="shared" ref="BO17:CW17" si="1">SUM(BO11:BO16)</f>
        <v>7.7370000000000001</v>
      </c>
      <c r="BP17" s="77">
        <f t="shared" si="1"/>
        <v>5.8639999999999999</v>
      </c>
      <c r="BQ17" s="77">
        <f t="shared" si="1"/>
        <v>5</v>
      </c>
      <c r="BR17" s="77">
        <f t="shared" si="1"/>
        <v>0</v>
      </c>
      <c r="BS17" s="77">
        <f t="shared" si="1"/>
        <v>0</v>
      </c>
      <c r="BT17" s="77">
        <f t="shared" si="1"/>
        <v>5</v>
      </c>
      <c r="BU17" s="77">
        <f t="shared" si="1"/>
        <v>5.8</v>
      </c>
      <c r="BV17" s="77">
        <f t="shared" si="1"/>
        <v>7.5709999999999997</v>
      </c>
      <c r="BW17" s="77">
        <f t="shared" si="1"/>
        <v>81.569000000000003</v>
      </c>
      <c r="BX17" s="77">
        <f t="shared" si="1"/>
        <v>5.7220000000000004</v>
      </c>
      <c r="BY17" s="77">
        <f t="shared" si="1"/>
        <v>5.4989999999999997</v>
      </c>
      <c r="BZ17" s="77">
        <f t="shared" si="1"/>
        <v>5.2930000000000001</v>
      </c>
      <c r="CA17" s="77">
        <f t="shared" si="1"/>
        <v>5.9640000000000004</v>
      </c>
      <c r="CB17" s="77">
        <f t="shared" si="1"/>
        <v>5.6429999999999998</v>
      </c>
      <c r="CC17" s="77">
        <f t="shared" si="1"/>
        <v>10.068</v>
      </c>
      <c r="CD17" s="77">
        <f t="shared" si="1"/>
        <v>5</v>
      </c>
      <c r="CE17" s="77">
        <f t="shared" si="1"/>
        <v>5.2350000000000003</v>
      </c>
      <c r="CF17" s="77">
        <f t="shared" si="1"/>
        <v>9.5890000000000004</v>
      </c>
      <c r="CG17" s="77">
        <f t="shared" si="1"/>
        <v>11.138999999999999</v>
      </c>
      <c r="CH17" s="77">
        <f t="shared" si="1"/>
        <v>29.05</v>
      </c>
      <c r="CI17" s="77">
        <f t="shared" si="1"/>
        <v>29.957999999999998</v>
      </c>
      <c r="CJ17" s="77">
        <f t="shared" si="1"/>
        <v>33.121000000000002</v>
      </c>
      <c r="CK17" s="77">
        <f t="shared" si="1"/>
        <v>2.609</v>
      </c>
      <c r="CL17" s="77">
        <f t="shared" si="1"/>
        <v>13.069000000000001</v>
      </c>
      <c r="CM17" s="77">
        <f t="shared" si="1"/>
        <v>12.44</v>
      </c>
      <c r="CN17" s="77">
        <f t="shared" si="1"/>
        <v>12.17</v>
      </c>
      <c r="CO17" s="77">
        <f t="shared" si="1"/>
        <v>8.0860000000000003</v>
      </c>
      <c r="CP17" s="77">
        <f t="shared" si="1"/>
        <v>12.443</v>
      </c>
      <c r="CQ17" s="77">
        <f t="shared" si="1"/>
        <v>16.562999999999999</v>
      </c>
      <c r="CR17" s="77">
        <f t="shared" si="1"/>
        <v>17.451000000000001</v>
      </c>
      <c r="CS17" s="77">
        <f t="shared" si="1"/>
        <v>23.102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402.51199999999989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>
        <v>65</v>
      </c>
      <c r="AM20" s="88">
        <v>65</v>
      </c>
      <c r="AN20" s="88">
        <v>65</v>
      </c>
      <c r="AO20" s="88">
        <v>65</v>
      </c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25.1</v>
      </c>
      <c r="AU20" s="88">
        <v>25.1</v>
      </c>
      <c r="AV20" s="88">
        <v>25.1</v>
      </c>
      <c r="AW20" s="88">
        <v>25.1</v>
      </c>
      <c r="AX20" s="88">
        <v>4.8000000000000007</v>
      </c>
      <c r="AY20" s="88">
        <v>4.8000000000000007</v>
      </c>
      <c r="AZ20" s="88">
        <v>4.8000000000000007</v>
      </c>
      <c r="BA20" s="88">
        <v>4.8000000000000007</v>
      </c>
      <c r="BB20" s="88">
        <v>7.5</v>
      </c>
      <c r="BC20" s="88">
        <v>7.5</v>
      </c>
      <c r="BD20" s="88">
        <v>7.5</v>
      </c>
      <c r="BE20" s="88">
        <v>7.5</v>
      </c>
      <c r="BF20" s="88">
        <v>6</v>
      </c>
      <c r="BG20" s="88">
        <v>6</v>
      </c>
      <c r="BH20" s="88">
        <v>6</v>
      </c>
      <c r="BI20" s="88">
        <v>6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110.70000000000005</v>
      </c>
    </row>
    <row r="21" spans="1:102" ht="24.95" customHeight="1" x14ac:dyDescent="0.2">
      <c r="A21" s="92" t="s">
        <v>17</v>
      </c>
      <c r="B21" s="93">
        <v>13.089</v>
      </c>
      <c r="C21" s="94">
        <v>7.3</v>
      </c>
      <c r="D21" s="94">
        <v>13.23</v>
      </c>
      <c r="E21" s="94">
        <v>11.922000000000001</v>
      </c>
      <c r="F21" s="94">
        <v>10.125</v>
      </c>
      <c r="G21" s="94">
        <v>10.206</v>
      </c>
      <c r="H21" s="94">
        <v>11.289</v>
      </c>
      <c r="I21" s="94">
        <v>6.4</v>
      </c>
      <c r="J21" s="94">
        <v>11.177</v>
      </c>
      <c r="K21" s="94">
        <v>11.778</v>
      </c>
      <c r="L21" s="94">
        <v>15.26</v>
      </c>
      <c r="M21" s="94">
        <v>9.6999999999999993</v>
      </c>
      <c r="N21" s="94">
        <v>5</v>
      </c>
      <c r="O21" s="94">
        <v>10.308</v>
      </c>
      <c r="P21" s="94">
        <v>6.32</v>
      </c>
      <c r="Q21" s="94">
        <v>5.6</v>
      </c>
      <c r="R21" s="94">
        <v>5</v>
      </c>
      <c r="S21" s="94">
        <v>13.094000000000001</v>
      </c>
      <c r="T21" s="94">
        <v>13.307000000000002</v>
      </c>
      <c r="U21" s="94">
        <v>13.593999999999999</v>
      </c>
      <c r="V21" s="94">
        <v>10.875</v>
      </c>
      <c r="W21" s="94">
        <v>11.228000000000002</v>
      </c>
      <c r="X21" s="94">
        <v>11.374000000000001</v>
      </c>
      <c r="Y21" s="94">
        <v>11.459</v>
      </c>
      <c r="Z21" s="94">
        <v>11.436</v>
      </c>
      <c r="AA21" s="94">
        <v>13.206</v>
      </c>
      <c r="AB21" s="94">
        <v>11.256</v>
      </c>
      <c r="AC21" s="94">
        <v>11.489000000000001</v>
      </c>
      <c r="AD21" s="94">
        <v>15.35</v>
      </c>
      <c r="AE21" s="94">
        <v>15.523</v>
      </c>
      <c r="AF21" s="94">
        <v>15.649999999999999</v>
      </c>
      <c r="AG21" s="94">
        <v>11.623000000000001</v>
      </c>
      <c r="AH21" s="94">
        <v>16.526</v>
      </c>
      <c r="AI21" s="94">
        <v>13.54</v>
      </c>
      <c r="AJ21" s="94">
        <v>16.081</v>
      </c>
      <c r="AK21" s="94">
        <v>15.157999999999999</v>
      </c>
      <c r="AL21" s="94">
        <v>17.504999999999999</v>
      </c>
      <c r="AM21" s="94">
        <v>13.657999999999999</v>
      </c>
      <c r="AN21" s="94">
        <v>19.286999999999999</v>
      </c>
      <c r="AO21" s="94">
        <v>21.866</v>
      </c>
      <c r="AP21" s="94">
        <v>20.606999999999999</v>
      </c>
      <c r="AQ21" s="94">
        <v>20.064999999999998</v>
      </c>
      <c r="AR21" s="94">
        <v>15.263999999999999</v>
      </c>
      <c r="AS21" s="94">
        <v>5.2289999999999992</v>
      </c>
      <c r="AT21" s="94">
        <v>5.03</v>
      </c>
      <c r="AU21" s="94">
        <v>5.03</v>
      </c>
      <c r="AV21" s="94">
        <v>5.03</v>
      </c>
      <c r="AW21" s="94">
        <v>5.2220000000000004</v>
      </c>
      <c r="AX21" s="94">
        <v>5.2379999999999995</v>
      </c>
      <c r="AY21" s="94">
        <v>5.234</v>
      </c>
      <c r="AZ21" s="94">
        <v>5.4939999999999998</v>
      </c>
      <c r="BA21" s="94">
        <v>5.2859999999999996</v>
      </c>
      <c r="BB21" s="94">
        <v>5.202</v>
      </c>
      <c r="BC21" s="94">
        <v>5.274</v>
      </c>
      <c r="BD21" s="94">
        <v>5.4380000000000006</v>
      </c>
      <c r="BE21" s="94">
        <v>5.51</v>
      </c>
      <c r="BF21" s="94">
        <v>5.5859999999999994</v>
      </c>
      <c r="BG21" s="94">
        <v>5.6179999999999994</v>
      </c>
      <c r="BH21" s="94">
        <v>5.5380000000000003</v>
      </c>
      <c r="BI21" s="94">
        <v>5.4740000000000002</v>
      </c>
      <c r="BJ21" s="94">
        <v>5.49</v>
      </c>
      <c r="BK21" s="94">
        <v>5.5779999999999994</v>
      </c>
      <c r="BL21" s="94">
        <v>10.129999999999999</v>
      </c>
      <c r="BM21" s="94">
        <v>9.8729999999999993</v>
      </c>
      <c r="BN21" s="94">
        <v>11.026999999999999</v>
      </c>
      <c r="BO21" s="94">
        <v>11.109</v>
      </c>
      <c r="BP21" s="94">
        <v>11.132999999999999</v>
      </c>
      <c r="BQ21" s="94">
        <v>11.053000000000001</v>
      </c>
      <c r="BR21" s="94">
        <v>11.259</v>
      </c>
      <c r="BS21" s="94">
        <v>11.180999999999999</v>
      </c>
      <c r="BT21" s="94">
        <v>11.138</v>
      </c>
      <c r="BU21" s="94">
        <v>11.206</v>
      </c>
      <c r="BV21" s="94">
        <v>11.030000000000001</v>
      </c>
      <c r="BW21" s="94">
        <v>9.9789999999999992</v>
      </c>
      <c r="BX21" s="94">
        <v>10.875999999999999</v>
      </c>
      <c r="BY21" s="94">
        <v>10.949</v>
      </c>
      <c r="BZ21" s="94">
        <v>10.875</v>
      </c>
      <c r="CA21" s="94">
        <v>10.585000000000001</v>
      </c>
      <c r="CB21" s="94">
        <v>10.587999999999999</v>
      </c>
      <c r="CC21" s="94">
        <v>10.748000000000001</v>
      </c>
      <c r="CD21" s="94">
        <v>10.763999999999999</v>
      </c>
      <c r="CE21" s="94">
        <v>10.74</v>
      </c>
      <c r="CF21" s="94">
        <v>10.705</v>
      </c>
      <c r="CG21" s="94">
        <v>10.257000000000001</v>
      </c>
      <c r="CH21" s="94">
        <v>10.241999999999999</v>
      </c>
      <c r="CI21" s="94">
        <v>10.305999999999999</v>
      </c>
      <c r="CJ21" s="94">
        <v>10.268000000000001</v>
      </c>
      <c r="CK21" s="94">
        <v>5</v>
      </c>
      <c r="CL21" s="94">
        <v>10.128</v>
      </c>
      <c r="CM21" s="94">
        <v>10.353</v>
      </c>
      <c r="CN21" s="94">
        <v>5.9</v>
      </c>
      <c r="CO21" s="94">
        <v>5.12</v>
      </c>
      <c r="CP21" s="94">
        <v>10.236000000000001</v>
      </c>
      <c r="CQ21" s="94">
        <v>10.148000000000001</v>
      </c>
      <c r="CR21" s="94">
        <v>5</v>
      </c>
      <c r="CS21" s="94">
        <v>5</v>
      </c>
      <c r="CT21" s="95"/>
      <c r="CU21" s="95"/>
      <c r="CV21" s="95"/>
      <c r="CW21" s="96"/>
      <c r="CX21" s="97">
        <f t="array" ref="CX21">SUMPRODUCT(B21:CW21*0.25)</f>
        <v>245.03300000000007</v>
      </c>
    </row>
    <row r="22" spans="1:102" ht="24.95" customHeight="1" x14ac:dyDescent="0.2">
      <c r="A22" s="92" t="s">
        <v>18</v>
      </c>
      <c r="B22" s="98">
        <v>13.873999999999999</v>
      </c>
      <c r="C22" s="99">
        <v>4.5</v>
      </c>
      <c r="D22" s="99">
        <v>11.908000000000001</v>
      </c>
      <c r="E22" s="99">
        <v>14.222</v>
      </c>
      <c r="F22" s="99">
        <v>12.426</v>
      </c>
      <c r="G22" s="99">
        <v>12.622999999999999</v>
      </c>
      <c r="H22" s="99">
        <v>14.234999999999999</v>
      </c>
      <c r="I22" s="99">
        <v>6.82</v>
      </c>
      <c r="J22" s="99">
        <v>15.294</v>
      </c>
      <c r="K22" s="99">
        <v>14.065</v>
      </c>
      <c r="L22" s="99">
        <v>18.050999999999998</v>
      </c>
      <c r="M22" s="99">
        <v>11.555999999999999</v>
      </c>
      <c r="N22" s="99">
        <v>5.67</v>
      </c>
      <c r="O22" s="99">
        <v>14.65</v>
      </c>
      <c r="P22" s="99">
        <v>10.421000000000001</v>
      </c>
      <c r="Q22" s="99">
        <v>8.4019999999999992</v>
      </c>
      <c r="R22" s="99">
        <v>6.4359999999999999</v>
      </c>
      <c r="S22" s="99">
        <v>17.23</v>
      </c>
      <c r="T22" s="99">
        <v>17.839999999999996</v>
      </c>
      <c r="U22" s="99">
        <v>18.231999999999999</v>
      </c>
      <c r="V22" s="99">
        <v>15.943999999999999</v>
      </c>
      <c r="W22" s="99">
        <v>15.693999999999999</v>
      </c>
      <c r="X22" s="99">
        <v>13.686</v>
      </c>
      <c r="Y22" s="99">
        <v>19.847000000000001</v>
      </c>
      <c r="Z22" s="99">
        <v>19.076000000000001</v>
      </c>
      <c r="AA22" s="99">
        <v>23.64</v>
      </c>
      <c r="AB22" s="99">
        <v>21.021999999999998</v>
      </c>
      <c r="AC22" s="99">
        <v>25.049999999999997</v>
      </c>
      <c r="AD22" s="99">
        <v>20.468</v>
      </c>
      <c r="AE22" s="99">
        <v>19.863999999999997</v>
      </c>
      <c r="AF22" s="99">
        <v>19.997</v>
      </c>
      <c r="AG22" s="99">
        <v>15.158000000000001</v>
      </c>
      <c r="AH22" s="99">
        <v>25.411000000000001</v>
      </c>
      <c r="AI22" s="99">
        <v>22.561</v>
      </c>
      <c r="AJ22" s="99">
        <v>26.013999999999999</v>
      </c>
      <c r="AK22" s="99">
        <v>22.991</v>
      </c>
      <c r="AL22" s="99">
        <v>14.897</v>
      </c>
      <c r="AM22" s="99">
        <v>15.449</v>
      </c>
      <c r="AN22" s="99">
        <v>12.239999999999998</v>
      </c>
      <c r="AO22" s="99">
        <v>17.739000000000001</v>
      </c>
      <c r="AP22" s="99">
        <v>18.494999999999997</v>
      </c>
      <c r="AQ22" s="99">
        <v>18.893999999999998</v>
      </c>
      <c r="AR22" s="99">
        <v>20.597999999999999</v>
      </c>
      <c r="AS22" s="99">
        <v>16.12</v>
      </c>
      <c r="AT22" s="99">
        <v>6.7799999999999994</v>
      </c>
      <c r="AU22" s="99">
        <v>7.1999999999999993</v>
      </c>
      <c r="AV22" s="99">
        <v>6.8639999999999999</v>
      </c>
      <c r="AW22" s="99">
        <v>6.54</v>
      </c>
      <c r="AX22" s="99">
        <v>19.896999999999998</v>
      </c>
      <c r="AY22" s="99">
        <v>18.554000000000002</v>
      </c>
      <c r="AZ22" s="99">
        <v>19.963999999999999</v>
      </c>
      <c r="BA22" s="99">
        <v>18.413999999999998</v>
      </c>
      <c r="BB22" s="99">
        <v>19.645</v>
      </c>
      <c r="BC22" s="99">
        <v>15.93</v>
      </c>
      <c r="BD22" s="99">
        <v>13.702999999999999</v>
      </c>
      <c r="BE22" s="99">
        <v>15.067</v>
      </c>
      <c r="BF22" s="99">
        <v>0.9</v>
      </c>
      <c r="BG22" s="99"/>
      <c r="BH22" s="99"/>
      <c r="BI22" s="99"/>
      <c r="BJ22" s="99">
        <v>4.9000000000000004</v>
      </c>
      <c r="BK22" s="99">
        <v>5.2310000000000008</v>
      </c>
      <c r="BL22" s="99">
        <v>10.344999999999999</v>
      </c>
      <c r="BM22" s="99">
        <v>15.089</v>
      </c>
      <c r="BN22" s="99">
        <v>22.061</v>
      </c>
      <c r="BO22" s="99">
        <v>22.3</v>
      </c>
      <c r="BP22" s="99">
        <v>14.131</v>
      </c>
      <c r="BQ22" s="99">
        <v>14.563000000000001</v>
      </c>
      <c r="BR22" s="99">
        <v>12.646000000000001</v>
      </c>
      <c r="BS22" s="99">
        <v>14.186000000000002</v>
      </c>
      <c r="BT22" s="99">
        <v>26.178000000000001</v>
      </c>
      <c r="BU22" s="99">
        <v>25.036000000000001</v>
      </c>
      <c r="BV22" s="99">
        <v>35.280999999999999</v>
      </c>
      <c r="BW22" s="99">
        <v>17.190999999999999</v>
      </c>
      <c r="BX22" s="99">
        <v>36.271000000000001</v>
      </c>
      <c r="BY22" s="99">
        <v>34.97</v>
      </c>
      <c r="BZ22" s="99">
        <v>28.088000000000001</v>
      </c>
      <c r="CA22" s="99">
        <v>32.644999999999996</v>
      </c>
      <c r="CB22" s="99">
        <v>32.604999999999997</v>
      </c>
      <c r="CC22" s="99">
        <v>31.581000000000003</v>
      </c>
      <c r="CD22" s="99">
        <v>12.717000000000001</v>
      </c>
      <c r="CE22" s="99">
        <v>25.67</v>
      </c>
      <c r="CF22" s="99">
        <v>28.963999999999999</v>
      </c>
      <c r="CG22" s="99">
        <v>26.807000000000002</v>
      </c>
      <c r="CH22" s="99">
        <v>27.734999999999999</v>
      </c>
      <c r="CI22" s="99">
        <v>26.832999999999998</v>
      </c>
      <c r="CJ22" s="99">
        <v>15.644000000000002</v>
      </c>
      <c r="CK22" s="99">
        <v>2.7600000000000002</v>
      </c>
      <c r="CL22" s="99">
        <v>22.91</v>
      </c>
      <c r="CM22" s="99">
        <v>22.035</v>
      </c>
      <c r="CN22" s="99">
        <v>4.6479999999999997</v>
      </c>
      <c r="CO22" s="99"/>
      <c r="CP22" s="99">
        <v>25.751999999999999</v>
      </c>
      <c r="CQ22" s="99">
        <v>22.830000000000002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394.84275000000002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26.963000000000001</v>
      </c>
      <c r="C27" s="107">
        <f t="shared" ref="C27:BN27" si="2">SUM(C20:C26)</f>
        <v>11.8</v>
      </c>
      <c r="D27" s="107">
        <f t="shared" si="2"/>
        <v>25.138000000000002</v>
      </c>
      <c r="E27" s="107">
        <f t="shared" si="2"/>
        <v>26.143999999999998</v>
      </c>
      <c r="F27" s="107">
        <f t="shared" si="2"/>
        <v>22.551000000000002</v>
      </c>
      <c r="G27" s="107">
        <f t="shared" si="2"/>
        <v>22.829000000000001</v>
      </c>
      <c r="H27" s="107">
        <f t="shared" si="2"/>
        <v>25.524000000000001</v>
      </c>
      <c r="I27" s="107">
        <f t="shared" si="2"/>
        <v>13.22</v>
      </c>
      <c r="J27" s="107">
        <f t="shared" si="2"/>
        <v>26.471</v>
      </c>
      <c r="K27" s="107">
        <f t="shared" si="2"/>
        <v>25.843</v>
      </c>
      <c r="L27" s="107">
        <f t="shared" si="2"/>
        <v>33.311</v>
      </c>
      <c r="M27" s="107">
        <f t="shared" si="2"/>
        <v>21.256</v>
      </c>
      <c r="N27" s="107">
        <f t="shared" si="2"/>
        <v>10.67</v>
      </c>
      <c r="O27" s="107">
        <f t="shared" si="2"/>
        <v>24.957999999999998</v>
      </c>
      <c r="P27" s="107">
        <f t="shared" si="2"/>
        <v>16.741</v>
      </c>
      <c r="Q27" s="107">
        <f t="shared" si="2"/>
        <v>14.001999999999999</v>
      </c>
      <c r="R27" s="107">
        <f t="shared" si="2"/>
        <v>11.436</v>
      </c>
      <c r="S27" s="107">
        <f t="shared" si="2"/>
        <v>30.324000000000002</v>
      </c>
      <c r="T27" s="107">
        <f t="shared" si="2"/>
        <v>31.146999999999998</v>
      </c>
      <c r="U27" s="107">
        <f t="shared" si="2"/>
        <v>31.826000000000001</v>
      </c>
      <c r="V27" s="107">
        <f t="shared" si="2"/>
        <v>26.818999999999999</v>
      </c>
      <c r="W27" s="107">
        <f t="shared" si="2"/>
        <v>26.922000000000001</v>
      </c>
      <c r="X27" s="107">
        <f t="shared" si="2"/>
        <v>25.060000000000002</v>
      </c>
      <c r="Y27" s="107">
        <f t="shared" si="2"/>
        <v>31.306000000000001</v>
      </c>
      <c r="Z27" s="107">
        <f t="shared" si="2"/>
        <v>30.512</v>
      </c>
      <c r="AA27" s="107">
        <f t="shared" si="2"/>
        <v>36.846000000000004</v>
      </c>
      <c r="AB27" s="107">
        <f t="shared" si="2"/>
        <v>32.277999999999999</v>
      </c>
      <c r="AC27" s="107">
        <f t="shared" si="2"/>
        <v>36.539000000000001</v>
      </c>
      <c r="AD27" s="107">
        <f t="shared" si="2"/>
        <v>35.817999999999998</v>
      </c>
      <c r="AE27" s="107">
        <f t="shared" si="2"/>
        <v>35.387</v>
      </c>
      <c r="AF27" s="107">
        <f t="shared" si="2"/>
        <v>35.646999999999998</v>
      </c>
      <c r="AG27" s="107">
        <f t="shared" si="2"/>
        <v>26.781000000000002</v>
      </c>
      <c r="AH27" s="107">
        <f t="shared" si="2"/>
        <v>41.936999999999998</v>
      </c>
      <c r="AI27" s="107">
        <f t="shared" si="2"/>
        <v>36.100999999999999</v>
      </c>
      <c r="AJ27" s="107">
        <f t="shared" si="2"/>
        <v>42.094999999999999</v>
      </c>
      <c r="AK27" s="107">
        <f t="shared" si="2"/>
        <v>38.149000000000001</v>
      </c>
      <c r="AL27" s="107">
        <f t="shared" si="2"/>
        <v>97.402000000000001</v>
      </c>
      <c r="AM27" s="107">
        <f t="shared" si="2"/>
        <v>94.106999999999999</v>
      </c>
      <c r="AN27" s="107">
        <f t="shared" si="2"/>
        <v>96.527000000000001</v>
      </c>
      <c r="AO27" s="107">
        <f t="shared" si="2"/>
        <v>104.605</v>
      </c>
      <c r="AP27" s="107">
        <f t="shared" si="2"/>
        <v>41.402000000000001</v>
      </c>
      <c r="AQ27" s="107">
        <f t="shared" si="2"/>
        <v>41.259</v>
      </c>
      <c r="AR27" s="107">
        <f t="shared" si="2"/>
        <v>38.161999999999999</v>
      </c>
      <c r="AS27" s="107">
        <f t="shared" si="2"/>
        <v>23.649000000000001</v>
      </c>
      <c r="AT27" s="107">
        <f t="shared" si="2"/>
        <v>36.910000000000004</v>
      </c>
      <c r="AU27" s="107">
        <f t="shared" si="2"/>
        <v>37.33</v>
      </c>
      <c r="AV27" s="107">
        <f t="shared" si="2"/>
        <v>36.994</v>
      </c>
      <c r="AW27" s="107">
        <f t="shared" si="2"/>
        <v>36.862000000000002</v>
      </c>
      <c r="AX27" s="107">
        <f t="shared" si="2"/>
        <v>29.934999999999999</v>
      </c>
      <c r="AY27" s="107">
        <f t="shared" si="2"/>
        <v>28.588000000000001</v>
      </c>
      <c r="AZ27" s="107">
        <f t="shared" si="2"/>
        <v>30.257999999999999</v>
      </c>
      <c r="BA27" s="107">
        <f t="shared" si="2"/>
        <v>28.5</v>
      </c>
      <c r="BB27" s="107">
        <f t="shared" si="2"/>
        <v>32.347000000000001</v>
      </c>
      <c r="BC27" s="107">
        <f t="shared" si="2"/>
        <v>28.704000000000001</v>
      </c>
      <c r="BD27" s="107">
        <f t="shared" si="2"/>
        <v>26.640999999999998</v>
      </c>
      <c r="BE27" s="107">
        <f t="shared" si="2"/>
        <v>28.076999999999998</v>
      </c>
      <c r="BF27" s="107">
        <f t="shared" si="2"/>
        <v>12.485999999999999</v>
      </c>
      <c r="BG27" s="107">
        <f t="shared" si="2"/>
        <v>11.617999999999999</v>
      </c>
      <c r="BH27" s="107">
        <f t="shared" si="2"/>
        <v>11.538</v>
      </c>
      <c r="BI27" s="107">
        <f t="shared" si="2"/>
        <v>11.474</v>
      </c>
      <c r="BJ27" s="107">
        <f t="shared" si="2"/>
        <v>10.39</v>
      </c>
      <c r="BK27" s="107">
        <f t="shared" si="2"/>
        <v>10.809000000000001</v>
      </c>
      <c r="BL27" s="107">
        <f t="shared" si="2"/>
        <v>20.474999999999998</v>
      </c>
      <c r="BM27" s="107">
        <f t="shared" si="2"/>
        <v>24.962</v>
      </c>
      <c r="BN27" s="107">
        <f t="shared" si="2"/>
        <v>33.088000000000001</v>
      </c>
      <c r="BO27" s="107">
        <f t="shared" ref="BO27:CW27" si="3">SUM(BO20:BO26)</f>
        <v>33.408999999999999</v>
      </c>
      <c r="BP27" s="107">
        <f t="shared" si="3"/>
        <v>25.263999999999999</v>
      </c>
      <c r="BQ27" s="107">
        <f t="shared" si="3"/>
        <v>25.616</v>
      </c>
      <c r="BR27" s="107">
        <f t="shared" si="3"/>
        <v>23.905000000000001</v>
      </c>
      <c r="BS27" s="107">
        <f t="shared" si="3"/>
        <v>25.367000000000001</v>
      </c>
      <c r="BT27" s="107">
        <f t="shared" si="3"/>
        <v>37.316000000000003</v>
      </c>
      <c r="BU27" s="107">
        <f t="shared" si="3"/>
        <v>36.242000000000004</v>
      </c>
      <c r="BV27" s="107">
        <f t="shared" si="3"/>
        <v>46.311</v>
      </c>
      <c r="BW27" s="107">
        <f t="shared" si="3"/>
        <v>27.169999999999998</v>
      </c>
      <c r="BX27" s="107">
        <f t="shared" si="3"/>
        <v>47.146999999999998</v>
      </c>
      <c r="BY27" s="107">
        <f t="shared" si="3"/>
        <v>45.918999999999997</v>
      </c>
      <c r="BZ27" s="107">
        <f t="shared" si="3"/>
        <v>38.963000000000001</v>
      </c>
      <c r="CA27" s="107">
        <f t="shared" si="3"/>
        <v>43.23</v>
      </c>
      <c r="CB27" s="107">
        <f t="shared" si="3"/>
        <v>43.192999999999998</v>
      </c>
      <c r="CC27" s="107">
        <f t="shared" si="3"/>
        <v>42.329000000000008</v>
      </c>
      <c r="CD27" s="107">
        <f t="shared" si="3"/>
        <v>23.481000000000002</v>
      </c>
      <c r="CE27" s="107">
        <f t="shared" si="3"/>
        <v>36.410000000000004</v>
      </c>
      <c r="CF27" s="107">
        <f t="shared" si="3"/>
        <v>39.668999999999997</v>
      </c>
      <c r="CG27" s="107">
        <f t="shared" si="3"/>
        <v>37.064000000000007</v>
      </c>
      <c r="CH27" s="107">
        <f t="shared" si="3"/>
        <v>37.976999999999997</v>
      </c>
      <c r="CI27" s="107">
        <f t="shared" si="3"/>
        <v>37.138999999999996</v>
      </c>
      <c r="CJ27" s="107">
        <f t="shared" si="3"/>
        <v>25.912000000000003</v>
      </c>
      <c r="CK27" s="107">
        <f t="shared" si="3"/>
        <v>7.76</v>
      </c>
      <c r="CL27" s="107">
        <f t="shared" si="3"/>
        <v>33.037999999999997</v>
      </c>
      <c r="CM27" s="107">
        <f t="shared" si="3"/>
        <v>32.387999999999998</v>
      </c>
      <c r="CN27" s="107">
        <f t="shared" si="3"/>
        <v>10.548</v>
      </c>
      <c r="CO27" s="107">
        <f t="shared" si="3"/>
        <v>5.12</v>
      </c>
      <c r="CP27" s="107">
        <f t="shared" si="3"/>
        <v>35.988</v>
      </c>
      <c r="CQ27" s="107">
        <f t="shared" si="3"/>
        <v>32.978000000000002</v>
      </c>
      <c r="CR27" s="107">
        <f t="shared" si="3"/>
        <v>5</v>
      </c>
      <c r="CS27" s="107">
        <f t="shared" si="3"/>
        <v>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750.5757500000002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42.143000000000001</v>
      </c>
      <c r="C31" s="94">
        <v>21.468</v>
      </c>
      <c r="D31" s="94">
        <v>40.901000000000003</v>
      </c>
      <c r="E31" s="94">
        <v>44.298000000000002</v>
      </c>
      <c r="F31" s="94">
        <v>40.823999999999998</v>
      </c>
      <c r="G31" s="94">
        <v>39.692</v>
      </c>
      <c r="H31" s="94">
        <v>43.72</v>
      </c>
      <c r="I31" s="94">
        <v>24.253</v>
      </c>
      <c r="J31" s="94">
        <v>45.518999999999998</v>
      </c>
      <c r="K31" s="94">
        <v>44.832000000000001</v>
      </c>
      <c r="L31" s="94">
        <v>52.173000000000002</v>
      </c>
      <c r="M31" s="94">
        <v>33.496000000000002</v>
      </c>
      <c r="N31" s="94">
        <v>19.95</v>
      </c>
      <c r="O31" s="94">
        <v>46.905000000000001</v>
      </c>
      <c r="P31" s="94">
        <v>29.518000000000001</v>
      </c>
      <c r="Q31" s="94">
        <v>20.808</v>
      </c>
      <c r="R31" s="94">
        <v>17.103000000000002</v>
      </c>
      <c r="S31" s="94">
        <v>50.323</v>
      </c>
      <c r="T31" s="94">
        <v>53.575000000000003</v>
      </c>
      <c r="U31" s="94">
        <v>55.753</v>
      </c>
      <c r="V31" s="94">
        <v>45.707999999999998</v>
      </c>
      <c r="W31" s="94">
        <v>47.750999999999998</v>
      </c>
      <c r="X31" s="94">
        <v>48.093000000000004</v>
      </c>
      <c r="Y31" s="94">
        <v>55.578000000000003</v>
      </c>
      <c r="Z31" s="94">
        <v>58.055</v>
      </c>
      <c r="AA31" s="94">
        <v>65.191000000000003</v>
      </c>
      <c r="AB31" s="94">
        <v>63.88</v>
      </c>
      <c r="AC31" s="94">
        <v>70.846000000000004</v>
      </c>
      <c r="AD31" s="94">
        <v>60.966000000000001</v>
      </c>
      <c r="AE31" s="94">
        <v>61.268000000000001</v>
      </c>
      <c r="AF31" s="94">
        <v>64.432000000000002</v>
      </c>
      <c r="AG31" s="94">
        <v>61.633000000000003</v>
      </c>
      <c r="AH31" s="94">
        <v>64.254999999999995</v>
      </c>
      <c r="AI31" s="94">
        <v>65.122</v>
      </c>
      <c r="AJ31" s="94">
        <v>71.034000000000006</v>
      </c>
      <c r="AK31" s="94">
        <v>67.510999999999996</v>
      </c>
      <c r="AL31" s="94">
        <v>100.07</v>
      </c>
      <c r="AM31" s="94">
        <v>100.262</v>
      </c>
      <c r="AN31" s="94">
        <v>100.17700000000001</v>
      </c>
      <c r="AO31" s="94">
        <v>108.629</v>
      </c>
      <c r="AP31" s="94">
        <v>45.667999999999999</v>
      </c>
      <c r="AQ31" s="94">
        <v>45.682000000000002</v>
      </c>
      <c r="AR31" s="94">
        <v>42.610999999999997</v>
      </c>
      <c r="AS31" s="94">
        <v>27.940999999999999</v>
      </c>
      <c r="AT31" s="94">
        <v>40.594999999999999</v>
      </c>
      <c r="AU31" s="94">
        <v>39.991</v>
      </c>
      <c r="AV31" s="94">
        <v>38.453000000000003</v>
      </c>
      <c r="AW31" s="94">
        <v>37.365000000000002</v>
      </c>
      <c r="AX31" s="94">
        <v>58.030999999999999</v>
      </c>
      <c r="AY31" s="94">
        <v>55.17</v>
      </c>
      <c r="AZ31" s="94">
        <v>57.106999999999999</v>
      </c>
      <c r="BA31" s="94">
        <v>45.06</v>
      </c>
      <c r="BB31" s="94">
        <v>43.765000000000001</v>
      </c>
      <c r="BC31" s="94">
        <v>41.744999999999997</v>
      </c>
      <c r="BD31" s="94">
        <v>41.043999999999997</v>
      </c>
      <c r="BE31" s="94">
        <v>46.948</v>
      </c>
      <c r="BF31" s="94">
        <v>51.475999999999999</v>
      </c>
      <c r="BG31" s="94">
        <v>47.220999999999997</v>
      </c>
      <c r="BH31" s="94">
        <v>47.579000000000001</v>
      </c>
      <c r="BI31" s="94">
        <v>44.262999999999998</v>
      </c>
      <c r="BJ31" s="94">
        <v>27.395</v>
      </c>
      <c r="BK31" s="94">
        <v>58.59</v>
      </c>
      <c r="BL31" s="94">
        <v>26.504999999999999</v>
      </c>
      <c r="BM31" s="94">
        <v>65.991</v>
      </c>
      <c r="BN31" s="94">
        <v>43.832000000000001</v>
      </c>
      <c r="BO31" s="94">
        <v>41.146000000000001</v>
      </c>
      <c r="BP31" s="94">
        <v>31.128</v>
      </c>
      <c r="BQ31" s="94">
        <v>30.616</v>
      </c>
      <c r="BR31" s="94">
        <v>23.905000000000001</v>
      </c>
      <c r="BS31" s="94">
        <v>25.367000000000001</v>
      </c>
      <c r="BT31" s="94">
        <v>42.316000000000003</v>
      </c>
      <c r="BU31" s="94">
        <v>42.042000000000002</v>
      </c>
      <c r="BV31" s="94">
        <v>53.881999999999998</v>
      </c>
      <c r="BW31" s="94">
        <v>108.739</v>
      </c>
      <c r="BX31" s="94">
        <v>52.869</v>
      </c>
      <c r="BY31" s="94">
        <v>51.417999999999999</v>
      </c>
      <c r="BZ31" s="94">
        <v>44.256</v>
      </c>
      <c r="CA31" s="94">
        <v>49.194000000000003</v>
      </c>
      <c r="CB31" s="94">
        <v>48.835999999999999</v>
      </c>
      <c r="CC31" s="94">
        <v>52.396999999999998</v>
      </c>
      <c r="CD31" s="94">
        <v>28.481000000000002</v>
      </c>
      <c r="CE31" s="94">
        <v>41.645000000000003</v>
      </c>
      <c r="CF31" s="94">
        <v>49.258000000000003</v>
      </c>
      <c r="CG31" s="94">
        <v>48.203000000000003</v>
      </c>
      <c r="CH31" s="94">
        <v>67.027000000000001</v>
      </c>
      <c r="CI31" s="94">
        <v>67.096999999999994</v>
      </c>
      <c r="CJ31" s="94">
        <v>59.033000000000001</v>
      </c>
      <c r="CK31" s="94">
        <v>10.369</v>
      </c>
      <c r="CL31" s="94">
        <v>46.106999999999999</v>
      </c>
      <c r="CM31" s="94">
        <v>44.828000000000003</v>
      </c>
      <c r="CN31" s="94">
        <v>22.718</v>
      </c>
      <c r="CO31" s="94">
        <v>13.206</v>
      </c>
      <c r="CP31" s="94">
        <v>48.430999999999997</v>
      </c>
      <c r="CQ31" s="94">
        <v>49.540999999999997</v>
      </c>
      <c r="CR31" s="94">
        <v>22.451000000000001</v>
      </c>
      <c r="CS31" s="94">
        <v>28.102</v>
      </c>
      <c r="CT31" s="95"/>
      <c r="CU31" s="95"/>
      <c r="CV31" s="95"/>
      <c r="CW31" s="96"/>
      <c r="CX31" s="97">
        <f t="array" ref="CX31">SUMPRODUCT(B31:CW31*0.25)</f>
        <v>1153.0877499999997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42.143000000000001</v>
      </c>
      <c r="C33" s="77">
        <f t="shared" ref="C33:BN33" si="4">SUM(C30:C32)</f>
        <v>21.468</v>
      </c>
      <c r="D33" s="77">
        <f t="shared" si="4"/>
        <v>40.901000000000003</v>
      </c>
      <c r="E33" s="77">
        <f t="shared" si="4"/>
        <v>44.298000000000002</v>
      </c>
      <c r="F33" s="77">
        <f t="shared" si="4"/>
        <v>40.823999999999998</v>
      </c>
      <c r="G33" s="77">
        <f t="shared" si="4"/>
        <v>39.692</v>
      </c>
      <c r="H33" s="77">
        <f t="shared" si="4"/>
        <v>43.72</v>
      </c>
      <c r="I33" s="77">
        <f t="shared" si="4"/>
        <v>24.253</v>
      </c>
      <c r="J33" s="77">
        <f t="shared" si="4"/>
        <v>45.518999999999998</v>
      </c>
      <c r="K33" s="77">
        <f t="shared" si="4"/>
        <v>44.832000000000001</v>
      </c>
      <c r="L33" s="77">
        <f t="shared" si="4"/>
        <v>52.173000000000002</v>
      </c>
      <c r="M33" s="77">
        <f t="shared" si="4"/>
        <v>33.496000000000002</v>
      </c>
      <c r="N33" s="77">
        <f t="shared" si="4"/>
        <v>19.95</v>
      </c>
      <c r="O33" s="77">
        <f t="shared" si="4"/>
        <v>46.905000000000001</v>
      </c>
      <c r="P33" s="77">
        <f t="shared" si="4"/>
        <v>29.518000000000001</v>
      </c>
      <c r="Q33" s="77">
        <f t="shared" si="4"/>
        <v>20.808</v>
      </c>
      <c r="R33" s="77">
        <f t="shared" si="4"/>
        <v>17.103000000000002</v>
      </c>
      <c r="S33" s="77">
        <f t="shared" si="4"/>
        <v>50.323</v>
      </c>
      <c r="T33" s="77">
        <f t="shared" si="4"/>
        <v>53.575000000000003</v>
      </c>
      <c r="U33" s="77">
        <f t="shared" si="4"/>
        <v>55.753</v>
      </c>
      <c r="V33" s="77">
        <f t="shared" si="4"/>
        <v>45.707999999999998</v>
      </c>
      <c r="W33" s="77">
        <f t="shared" si="4"/>
        <v>47.750999999999998</v>
      </c>
      <c r="X33" s="77">
        <f t="shared" si="4"/>
        <v>48.093000000000004</v>
      </c>
      <c r="Y33" s="77">
        <f t="shared" si="4"/>
        <v>55.578000000000003</v>
      </c>
      <c r="Z33" s="77">
        <f t="shared" si="4"/>
        <v>58.055</v>
      </c>
      <c r="AA33" s="77">
        <f t="shared" si="4"/>
        <v>65.191000000000003</v>
      </c>
      <c r="AB33" s="77">
        <f t="shared" si="4"/>
        <v>63.88</v>
      </c>
      <c r="AC33" s="77">
        <f t="shared" si="4"/>
        <v>70.846000000000004</v>
      </c>
      <c r="AD33" s="77">
        <f t="shared" si="4"/>
        <v>60.966000000000001</v>
      </c>
      <c r="AE33" s="77">
        <f t="shared" si="4"/>
        <v>61.268000000000001</v>
      </c>
      <c r="AF33" s="77">
        <f t="shared" si="4"/>
        <v>64.432000000000002</v>
      </c>
      <c r="AG33" s="77">
        <f t="shared" si="4"/>
        <v>61.633000000000003</v>
      </c>
      <c r="AH33" s="77">
        <f t="shared" si="4"/>
        <v>64.254999999999995</v>
      </c>
      <c r="AI33" s="77">
        <f t="shared" si="4"/>
        <v>65.122</v>
      </c>
      <c r="AJ33" s="77">
        <f t="shared" si="4"/>
        <v>71.034000000000006</v>
      </c>
      <c r="AK33" s="77">
        <f t="shared" si="4"/>
        <v>67.510999999999996</v>
      </c>
      <c r="AL33" s="77">
        <f t="shared" si="4"/>
        <v>100.07</v>
      </c>
      <c r="AM33" s="77">
        <f t="shared" si="4"/>
        <v>100.262</v>
      </c>
      <c r="AN33" s="77">
        <f t="shared" si="4"/>
        <v>100.17700000000001</v>
      </c>
      <c r="AO33" s="77">
        <f t="shared" si="4"/>
        <v>108.629</v>
      </c>
      <c r="AP33" s="77">
        <f t="shared" si="4"/>
        <v>45.667999999999999</v>
      </c>
      <c r="AQ33" s="77">
        <f t="shared" si="4"/>
        <v>45.682000000000002</v>
      </c>
      <c r="AR33" s="77">
        <f t="shared" si="4"/>
        <v>42.610999999999997</v>
      </c>
      <c r="AS33" s="77">
        <f t="shared" si="4"/>
        <v>27.940999999999999</v>
      </c>
      <c r="AT33" s="77">
        <f t="shared" si="4"/>
        <v>40.594999999999999</v>
      </c>
      <c r="AU33" s="77">
        <f t="shared" si="4"/>
        <v>39.991</v>
      </c>
      <c r="AV33" s="77">
        <f t="shared" si="4"/>
        <v>38.453000000000003</v>
      </c>
      <c r="AW33" s="77">
        <f t="shared" si="4"/>
        <v>37.365000000000002</v>
      </c>
      <c r="AX33" s="77">
        <f t="shared" si="4"/>
        <v>58.030999999999999</v>
      </c>
      <c r="AY33" s="77">
        <f t="shared" si="4"/>
        <v>55.17</v>
      </c>
      <c r="AZ33" s="77">
        <f t="shared" si="4"/>
        <v>57.106999999999999</v>
      </c>
      <c r="BA33" s="77">
        <f t="shared" si="4"/>
        <v>45.06</v>
      </c>
      <c r="BB33" s="77">
        <f t="shared" si="4"/>
        <v>43.765000000000001</v>
      </c>
      <c r="BC33" s="77">
        <f t="shared" si="4"/>
        <v>41.744999999999997</v>
      </c>
      <c r="BD33" s="77">
        <f t="shared" si="4"/>
        <v>41.043999999999997</v>
      </c>
      <c r="BE33" s="77">
        <f t="shared" si="4"/>
        <v>46.948</v>
      </c>
      <c r="BF33" s="77">
        <f t="shared" si="4"/>
        <v>51.475999999999999</v>
      </c>
      <c r="BG33" s="77">
        <f t="shared" si="4"/>
        <v>47.220999999999997</v>
      </c>
      <c r="BH33" s="77">
        <f t="shared" si="4"/>
        <v>47.579000000000001</v>
      </c>
      <c r="BI33" s="77">
        <f t="shared" si="4"/>
        <v>44.262999999999998</v>
      </c>
      <c r="BJ33" s="77">
        <f t="shared" si="4"/>
        <v>27.395</v>
      </c>
      <c r="BK33" s="77">
        <f t="shared" si="4"/>
        <v>58.59</v>
      </c>
      <c r="BL33" s="77">
        <f t="shared" si="4"/>
        <v>26.504999999999999</v>
      </c>
      <c r="BM33" s="77">
        <f t="shared" si="4"/>
        <v>65.991</v>
      </c>
      <c r="BN33" s="77">
        <f t="shared" si="4"/>
        <v>43.832000000000001</v>
      </c>
      <c r="BO33" s="77">
        <f t="shared" ref="BO33:CW33" si="5">SUM(BO30:BO32)</f>
        <v>41.146000000000001</v>
      </c>
      <c r="BP33" s="77">
        <f t="shared" si="5"/>
        <v>31.128</v>
      </c>
      <c r="BQ33" s="77">
        <f t="shared" si="5"/>
        <v>30.616</v>
      </c>
      <c r="BR33" s="77">
        <f t="shared" si="5"/>
        <v>23.905000000000001</v>
      </c>
      <c r="BS33" s="77">
        <f t="shared" si="5"/>
        <v>25.367000000000001</v>
      </c>
      <c r="BT33" s="77">
        <f t="shared" si="5"/>
        <v>42.316000000000003</v>
      </c>
      <c r="BU33" s="77">
        <f t="shared" si="5"/>
        <v>42.042000000000002</v>
      </c>
      <c r="BV33" s="77">
        <f t="shared" si="5"/>
        <v>53.881999999999998</v>
      </c>
      <c r="BW33" s="77">
        <f t="shared" si="5"/>
        <v>108.739</v>
      </c>
      <c r="BX33" s="77">
        <f t="shared" si="5"/>
        <v>52.869</v>
      </c>
      <c r="BY33" s="77">
        <f t="shared" si="5"/>
        <v>51.417999999999999</v>
      </c>
      <c r="BZ33" s="77">
        <f t="shared" si="5"/>
        <v>44.256</v>
      </c>
      <c r="CA33" s="77">
        <f t="shared" si="5"/>
        <v>49.194000000000003</v>
      </c>
      <c r="CB33" s="77">
        <f t="shared" si="5"/>
        <v>48.835999999999999</v>
      </c>
      <c r="CC33" s="77">
        <f t="shared" si="5"/>
        <v>52.396999999999998</v>
      </c>
      <c r="CD33" s="77">
        <f t="shared" si="5"/>
        <v>28.481000000000002</v>
      </c>
      <c r="CE33" s="77">
        <f t="shared" si="5"/>
        <v>41.645000000000003</v>
      </c>
      <c r="CF33" s="77">
        <f t="shared" si="5"/>
        <v>49.258000000000003</v>
      </c>
      <c r="CG33" s="77">
        <f t="shared" si="5"/>
        <v>48.203000000000003</v>
      </c>
      <c r="CH33" s="77">
        <f t="shared" si="5"/>
        <v>67.027000000000001</v>
      </c>
      <c r="CI33" s="77">
        <f t="shared" si="5"/>
        <v>67.096999999999994</v>
      </c>
      <c r="CJ33" s="77">
        <f t="shared" si="5"/>
        <v>59.033000000000001</v>
      </c>
      <c r="CK33" s="77">
        <f t="shared" si="5"/>
        <v>10.369</v>
      </c>
      <c r="CL33" s="77">
        <f t="shared" si="5"/>
        <v>46.106999999999999</v>
      </c>
      <c r="CM33" s="77">
        <f t="shared" si="5"/>
        <v>44.828000000000003</v>
      </c>
      <c r="CN33" s="77">
        <f t="shared" si="5"/>
        <v>22.718</v>
      </c>
      <c r="CO33" s="77">
        <f t="shared" si="5"/>
        <v>13.206</v>
      </c>
      <c r="CP33" s="77">
        <f t="shared" si="5"/>
        <v>48.430999999999997</v>
      </c>
      <c r="CQ33" s="77">
        <f t="shared" si="5"/>
        <v>49.540999999999997</v>
      </c>
      <c r="CR33" s="77">
        <f t="shared" si="5"/>
        <v>22.451000000000001</v>
      </c>
      <c r="CS33" s="77">
        <f t="shared" si="5"/>
        <v>28.102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1153.0877499999997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0.2</v>
      </c>
      <c r="C38" s="120">
        <v>0.5</v>
      </c>
      <c r="D38" s="120">
        <v>0.6</v>
      </c>
      <c r="E38" s="120">
        <v>0.1</v>
      </c>
      <c r="F38" s="120">
        <v>0.1</v>
      </c>
      <c r="G38" s="120">
        <v>0.8</v>
      </c>
      <c r="H38" s="120">
        <v>0.2</v>
      </c>
      <c r="I38" s="120">
        <v>0.7</v>
      </c>
      <c r="J38" s="120">
        <v>0.5</v>
      </c>
      <c r="K38" s="120">
        <v>0.3</v>
      </c>
      <c r="L38" s="120">
        <v>0.9</v>
      </c>
      <c r="M38" s="120">
        <v>12.2</v>
      </c>
      <c r="N38" s="120">
        <v>36</v>
      </c>
      <c r="O38" s="120">
        <v>36</v>
      </c>
      <c r="P38" s="120">
        <v>24</v>
      </c>
      <c r="Q38" s="120">
        <v>36.5</v>
      </c>
      <c r="R38" s="120">
        <v>12.6</v>
      </c>
      <c r="S38" s="120">
        <v>12.2</v>
      </c>
      <c r="T38" s="120">
        <v>19.399999999999999</v>
      </c>
      <c r="U38" s="120">
        <v>12.9</v>
      </c>
      <c r="V38" s="120">
        <v>12.8</v>
      </c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40.5</v>
      </c>
      <c r="AI38" s="120"/>
      <c r="AJ38" s="120">
        <v>24.5</v>
      </c>
      <c r="AK38" s="120">
        <v>50.2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0.4</v>
      </c>
      <c r="BO38" s="120"/>
      <c r="BP38" s="120">
        <v>0.5</v>
      </c>
      <c r="BQ38" s="120">
        <v>0.1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>
        <v>50.5</v>
      </c>
      <c r="CD38" s="120">
        <v>19</v>
      </c>
      <c r="CE38" s="120"/>
      <c r="CF38" s="120">
        <v>92.5</v>
      </c>
      <c r="CG38" s="120">
        <v>76.099999999999994</v>
      </c>
      <c r="CH38" s="120"/>
      <c r="CI38" s="120"/>
      <c r="CJ38" s="120">
        <v>45.5</v>
      </c>
      <c r="CK38" s="120">
        <v>85.4</v>
      </c>
      <c r="CL38" s="120"/>
      <c r="CM38" s="120"/>
      <c r="CN38" s="120">
        <v>7.1</v>
      </c>
      <c r="CO38" s="120">
        <v>56.6</v>
      </c>
      <c r="CP38" s="120">
        <v>20.100000000000001</v>
      </c>
      <c r="CQ38" s="120"/>
      <c r="CR38" s="120"/>
      <c r="CS38" s="120">
        <v>24.4</v>
      </c>
      <c r="CT38" s="122"/>
      <c r="CU38" s="122"/>
      <c r="CV38" s="122"/>
      <c r="CW38" s="121"/>
      <c r="CX38" s="97">
        <f t="array" ref="CX38">SUMPRODUCT(B38:CW38*0.25)</f>
        <v>203.22499999999999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39.4</v>
      </c>
      <c r="AQ40" s="120">
        <v>39.4</v>
      </c>
      <c r="AR40" s="120">
        <v>39.4</v>
      </c>
      <c r="AS40" s="120">
        <v>39.4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30</v>
      </c>
      <c r="BS40" s="120">
        <v>30</v>
      </c>
      <c r="BT40" s="120">
        <v>30</v>
      </c>
      <c r="BU40" s="120">
        <v>30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69.400000000000006</v>
      </c>
    </row>
    <row r="41" spans="1:102" ht="30" customHeight="1" thickBot="1" x14ac:dyDescent="0.25">
      <c r="A41" s="105" t="s">
        <v>48</v>
      </c>
      <c r="B41" s="106">
        <f>SUM(B36:B40)</f>
        <v>0.2</v>
      </c>
      <c r="C41" s="107">
        <f t="shared" ref="C41:BN41" si="6">SUM(C36:C40)</f>
        <v>0.5</v>
      </c>
      <c r="D41" s="107">
        <f t="shared" si="6"/>
        <v>0.6</v>
      </c>
      <c r="E41" s="107">
        <f t="shared" si="6"/>
        <v>0.1</v>
      </c>
      <c r="F41" s="107">
        <f t="shared" si="6"/>
        <v>0.1</v>
      </c>
      <c r="G41" s="107">
        <f t="shared" si="6"/>
        <v>0.8</v>
      </c>
      <c r="H41" s="107">
        <f t="shared" si="6"/>
        <v>0.2</v>
      </c>
      <c r="I41" s="107">
        <f t="shared" si="6"/>
        <v>0.7</v>
      </c>
      <c r="J41" s="107">
        <f t="shared" si="6"/>
        <v>0.5</v>
      </c>
      <c r="K41" s="107">
        <f t="shared" si="6"/>
        <v>0.3</v>
      </c>
      <c r="L41" s="107">
        <f t="shared" si="6"/>
        <v>0.9</v>
      </c>
      <c r="M41" s="107">
        <f t="shared" si="6"/>
        <v>12.2</v>
      </c>
      <c r="N41" s="107">
        <f t="shared" si="6"/>
        <v>36</v>
      </c>
      <c r="O41" s="107">
        <f t="shared" si="6"/>
        <v>36</v>
      </c>
      <c r="P41" s="107">
        <f t="shared" si="6"/>
        <v>24</v>
      </c>
      <c r="Q41" s="107">
        <f t="shared" si="6"/>
        <v>36.5</v>
      </c>
      <c r="R41" s="107">
        <f t="shared" si="6"/>
        <v>12.6</v>
      </c>
      <c r="S41" s="107">
        <f t="shared" si="6"/>
        <v>12.2</v>
      </c>
      <c r="T41" s="107">
        <f t="shared" si="6"/>
        <v>19.399999999999999</v>
      </c>
      <c r="U41" s="107">
        <f t="shared" si="6"/>
        <v>12.9</v>
      </c>
      <c r="V41" s="107">
        <f t="shared" si="6"/>
        <v>12.8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40.5</v>
      </c>
      <c r="AI41" s="107">
        <f t="shared" si="6"/>
        <v>0</v>
      </c>
      <c r="AJ41" s="107">
        <f t="shared" si="6"/>
        <v>24.5</v>
      </c>
      <c r="AK41" s="107">
        <f t="shared" si="6"/>
        <v>50.2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39.4</v>
      </c>
      <c r="AQ41" s="107">
        <f t="shared" si="6"/>
        <v>39.4</v>
      </c>
      <c r="AR41" s="107">
        <f t="shared" si="6"/>
        <v>39.4</v>
      </c>
      <c r="AS41" s="107">
        <f t="shared" si="6"/>
        <v>39.4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0.4</v>
      </c>
      <c r="BO41" s="107">
        <f t="shared" ref="BO41:CW41" si="7">SUM(BO36:BO40)</f>
        <v>0</v>
      </c>
      <c r="BP41" s="107">
        <f t="shared" si="7"/>
        <v>0.5</v>
      </c>
      <c r="BQ41" s="107">
        <f t="shared" si="7"/>
        <v>0.1</v>
      </c>
      <c r="BR41" s="107">
        <f t="shared" si="7"/>
        <v>30</v>
      </c>
      <c r="BS41" s="107">
        <f t="shared" si="7"/>
        <v>30</v>
      </c>
      <c r="BT41" s="107">
        <f t="shared" si="7"/>
        <v>30</v>
      </c>
      <c r="BU41" s="107">
        <f t="shared" si="7"/>
        <v>30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50.5</v>
      </c>
      <c r="CD41" s="107">
        <f t="shared" si="7"/>
        <v>19</v>
      </c>
      <c r="CE41" s="107">
        <f t="shared" si="7"/>
        <v>0</v>
      </c>
      <c r="CF41" s="107">
        <f t="shared" si="7"/>
        <v>92.5</v>
      </c>
      <c r="CG41" s="107">
        <f t="shared" si="7"/>
        <v>76.099999999999994</v>
      </c>
      <c r="CH41" s="107">
        <f t="shared" si="7"/>
        <v>0</v>
      </c>
      <c r="CI41" s="107">
        <f t="shared" si="7"/>
        <v>0</v>
      </c>
      <c r="CJ41" s="107">
        <f t="shared" si="7"/>
        <v>45.5</v>
      </c>
      <c r="CK41" s="107">
        <f t="shared" si="7"/>
        <v>85.4</v>
      </c>
      <c r="CL41" s="107">
        <f t="shared" si="7"/>
        <v>0</v>
      </c>
      <c r="CM41" s="107">
        <f t="shared" si="7"/>
        <v>0</v>
      </c>
      <c r="CN41" s="107">
        <f t="shared" si="7"/>
        <v>7.1</v>
      </c>
      <c r="CO41" s="107">
        <f t="shared" si="7"/>
        <v>56.6</v>
      </c>
      <c r="CP41" s="107">
        <f t="shared" si="7"/>
        <v>20.100000000000001</v>
      </c>
      <c r="CQ41" s="107">
        <f t="shared" si="7"/>
        <v>0</v>
      </c>
      <c r="CR41" s="107">
        <f t="shared" si="7"/>
        <v>0</v>
      </c>
      <c r="CS41" s="107">
        <f t="shared" si="7"/>
        <v>24.4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272.625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0.2</v>
      </c>
      <c r="C46" s="120">
        <v>0.5</v>
      </c>
      <c r="D46" s="120">
        <v>0.6</v>
      </c>
      <c r="E46" s="120">
        <v>0.1</v>
      </c>
      <c r="F46" s="120">
        <v>0.1</v>
      </c>
      <c r="G46" s="120">
        <v>0.8</v>
      </c>
      <c r="H46" s="120">
        <v>0.2</v>
      </c>
      <c r="I46" s="120">
        <v>0.7</v>
      </c>
      <c r="J46" s="120">
        <v>0.5</v>
      </c>
      <c r="K46" s="120">
        <v>0.3</v>
      </c>
      <c r="L46" s="120">
        <v>0.9</v>
      </c>
      <c r="M46" s="120">
        <v>12.2</v>
      </c>
      <c r="N46" s="120">
        <v>36</v>
      </c>
      <c r="O46" s="120">
        <v>36</v>
      </c>
      <c r="P46" s="120">
        <v>24</v>
      </c>
      <c r="Q46" s="120">
        <v>36.5</v>
      </c>
      <c r="R46" s="120">
        <v>12.6</v>
      </c>
      <c r="S46" s="120">
        <v>12.2</v>
      </c>
      <c r="T46" s="120">
        <v>19.399999999999999</v>
      </c>
      <c r="U46" s="120">
        <v>12.9</v>
      </c>
      <c r="V46" s="120">
        <v>12.8</v>
      </c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40.5</v>
      </c>
      <c r="AI46" s="120"/>
      <c r="AJ46" s="120">
        <v>24.5</v>
      </c>
      <c r="AK46" s="120">
        <v>50.2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0.4</v>
      </c>
      <c r="BO46" s="120"/>
      <c r="BP46" s="120">
        <v>0.5</v>
      </c>
      <c r="BQ46" s="120">
        <v>0.1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>
        <v>50.5</v>
      </c>
      <c r="CD46" s="120">
        <v>19</v>
      </c>
      <c r="CE46" s="120"/>
      <c r="CF46" s="120">
        <v>92.5</v>
      </c>
      <c r="CG46" s="120">
        <v>76.099999999999994</v>
      </c>
      <c r="CH46" s="120"/>
      <c r="CI46" s="120"/>
      <c r="CJ46" s="120">
        <v>45.5</v>
      </c>
      <c r="CK46" s="120">
        <v>85.4</v>
      </c>
      <c r="CL46" s="120"/>
      <c r="CM46" s="120"/>
      <c r="CN46" s="120">
        <v>7.1</v>
      </c>
      <c r="CO46" s="120">
        <v>56.6</v>
      </c>
      <c r="CP46" s="120">
        <v>20.100000000000001</v>
      </c>
      <c r="CQ46" s="120"/>
      <c r="CR46" s="120"/>
      <c r="CS46" s="120">
        <v>24.4</v>
      </c>
      <c r="CT46" s="122"/>
      <c r="CU46" s="122"/>
      <c r="CV46" s="122"/>
      <c r="CW46" s="121"/>
      <c r="CX46" s="97">
        <f t="array" ref="CX46">SUMPRODUCT(B46:CW46*0.25)</f>
        <v>203.22499999999999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39.4</v>
      </c>
      <c r="AQ48" s="120">
        <v>39.4</v>
      </c>
      <c r="AR48" s="120">
        <v>39.4</v>
      </c>
      <c r="AS48" s="120">
        <v>39.4</v>
      </c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30</v>
      </c>
      <c r="BS48" s="120">
        <v>30</v>
      </c>
      <c r="BT48" s="120">
        <v>30</v>
      </c>
      <c r="BU48" s="120">
        <v>30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69.400000000000006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0.2</v>
      </c>
      <c r="C50" s="107">
        <f t="shared" ref="C50:BN50" si="8">SUM(C44:C49)</f>
        <v>0.5</v>
      </c>
      <c r="D50" s="107">
        <f t="shared" si="8"/>
        <v>0.6</v>
      </c>
      <c r="E50" s="107">
        <f t="shared" si="8"/>
        <v>0.1</v>
      </c>
      <c r="F50" s="107">
        <f t="shared" si="8"/>
        <v>0.1</v>
      </c>
      <c r="G50" s="107">
        <f t="shared" si="8"/>
        <v>0.8</v>
      </c>
      <c r="H50" s="107">
        <f t="shared" si="8"/>
        <v>0.2</v>
      </c>
      <c r="I50" s="107">
        <f t="shared" si="8"/>
        <v>0.7</v>
      </c>
      <c r="J50" s="107">
        <f t="shared" si="8"/>
        <v>0.5</v>
      </c>
      <c r="K50" s="107">
        <f t="shared" si="8"/>
        <v>0.3</v>
      </c>
      <c r="L50" s="107">
        <f t="shared" si="8"/>
        <v>0.9</v>
      </c>
      <c r="M50" s="107">
        <f t="shared" si="8"/>
        <v>12.2</v>
      </c>
      <c r="N50" s="107">
        <f t="shared" si="8"/>
        <v>36</v>
      </c>
      <c r="O50" s="107">
        <f t="shared" si="8"/>
        <v>36</v>
      </c>
      <c r="P50" s="107">
        <f t="shared" si="8"/>
        <v>24</v>
      </c>
      <c r="Q50" s="107">
        <f t="shared" si="8"/>
        <v>36.5</v>
      </c>
      <c r="R50" s="107">
        <f t="shared" si="8"/>
        <v>12.6</v>
      </c>
      <c r="S50" s="107">
        <f t="shared" si="8"/>
        <v>12.2</v>
      </c>
      <c r="T50" s="107">
        <f t="shared" si="8"/>
        <v>19.399999999999999</v>
      </c>
      <c r="U50" s="107">
        <f t="shared" si="8"/>
        <v>12.9</v>
      </c>
      <c r="V50" s="107">
        <f t="shared" si="8"/>
        <v>12.8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40.5</v>
      </c>
      <c r="AI50" s="107">
        <f t="shared" si="8"/>
        <v>0</v>
      </c>
      <c r="AJ50" s="107">
        <f t="shared" si="8"/>
        <v>24.5</v>
      </c>
      <c r="AK50" s="107">
        <f t="shared" si="8"/>
        <v>50.2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39.4</v>
      </c>
      <c r="AQ50" s="107">
        <f t="shared" si="8"/>
        <v>39.4</v>
      </c>
      <c r="AR50" s="107">
        <f t="shared" si="8"/>
        <v>39.4</v>
      </c>
      <c r="AS50" s="107">
        <f t="shared" si="8"/>
        <v>39.4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0.4</v>
      </c>
      <c r="BO50" s="107">
        <f t="shared" ref="BO50:CW50" si="9">SUM(BO44:BO49)</f>
        <v>0</v>
      </c>
      <c r="BP50" s="107">
        <f t="shared" si="9"/>
        <v>0.5</v>
      </c>
      <c r="BQ50" s="107">
        <f t="shared" si="9"/>
        <v>0.1</v>
      </c>
      <c r="BR50" s="107">
        <f t="shared" si="9"/>
        <v>30</v>
      </c>
      <c r="BS50" s="107">
        <f t="shared" si="9"/>
        <v>30</v>
      </c>
      <c r="BT50" s="107">
        <f t="shared" si="9"/>
        <v>30</v>
      </c>
      <c r="BU50" s="107">
        <f t="shared" si="9"/>
        <v>30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50.5</v>
      </c>
      <c r="CD50" s="107">
        <f t="shared" si="9"/>
        <v>19</v>
      </c>
      <c r="CE50" s="107">
        <f t="shared" si="9"/>
        <v>0</v>
      </c>
      <c r="CF50" s="107">
        <f t="shared" si="9"/>
        <v>92.5</v>
      </c>
      <c r="CG50" s="107">
        <f t="shared" si="9"/>
        <v>76.099999999999994</v>
      </c>
      <c r="CH50" s="107">
        <f t="shared" si="9"/>
        <v>0</v>
      </c>
      <c r="CI50" s="107">
        <f t="shared" si="9"/>
        <v>0</v>
      </c>
      <c r="CJ50" s="107">
        <f t="shared" si="9"/>
        <v>45.5</v>
      </c>
      <c r="CK50" s="107">
        <f t="shared" si="9"/>
        <v>85.4</v>
      </c>
      <c r="CL50" s="107">
        <f t="shared" si="9"/>
        <v>0</v>
      </c>
      <c r="CM50" s="107">
        <f t="shared" si="9"/>
        <v>0</v>
      </c>
      <c r="CN50" s="107">
        <f t="shared" si="9"/>
        <v>7.1</v>
      </c>
      <c r="CO50" s="107">
        <f t="shared" si="9"/>
        <v>56.6</v>
      </c>
      <c r="CP50" s="107">
        <f t="shared" si="9"/>
        <v>20.100000000000001</v>
      </c>
      <c r="CQ50" s="107">
        <f t="shared" si="9"/>
        <v>0</v>
      </c>
      <c r="CR50" s="107">
        <f t="shared" si="9"/>
        <v>0</v>
      </c>
      <c r="CS50" s="107">
        <f t="shared" si="9"/>
        <v>24.4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272.625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42.343000000000004</v>
      </c>
      <c r="C53" s="107">
        <f t="shared" ref="C53:BN53" si="12">C17+C27+C41</f>
        <v>21.968</v>
      </c>
      <c r="D53" s="107">
        <f t="shared" si="12"/>
        <v>41.501000000000005</v>
      </c>
      <c r="E53" s="107">
        <f t="shared" si="12"/>
        <v>44.398000000000003</v>
      </c>
      <c r="F53" s="107">
        <f t="shared" si="12"/>
        <v>40.923999999999999</v>
      </c>
      <c r="G53" s="107">
        <f t="shared" si="12"/>
        <v>40.491999999999997</v>
      </c>
      <c r="H53" s="107">
        <f t="shared" si="12"/>
        <v>43.92</v>
      </c>
      <c r="I53" s="107">
        <f t="shared" si="12"/>
        <v>24.952999999999999</v>
      </c>
      <c r="J53" s="107">
        <f t="shared" si="12"/>
        <v>46.018999999999998</v>
      </c>
      <c r="K53" s="107">
        <f t="shared" si="12"/>
        <v>45.131999999999998</v>
      </c>
      <c r="L53" s="107">
        <f t="shared" si="12"/>
        <v>53.073</v>
      </c>
      <c r="M53" s="107">
        <f t="shared" si="12"/>
        <v>45.695999999999998</v>
      </c>
      <c r="N53" s="107">
        <f t="shared" si="12"/>
        <v>55.95</v>
      </c>
      <c r="O53" s="107">
        <f t="shared" si="12"/>
        <v>82.905000000000001</v>
      </c>
      <c r="P53" s="107">
        <f t="shared" si="12"/>
        <v>53.518000000000001</v>
      </c>
      <c r="Q53" s="107">
        <f t="shared" si="12"/>
        <v>57.308</v>
      </c>
      <c r="R53" s="107">
        <f t="shared" si="12"/>
        <v>29.703000000000003</v>
      </c>
      <c r="S53" s="107">
        <f t="shared" si="12"/>
        <v>62.522999999999996</v>
      </c>
      <c r="T53" s="107">
        <f t="shared" si="12"/>
        <v>72.974999999999994</v>
      </c>
      <c r="U53" s="107">
        <f t="shared" si="12"/>
        <v>68.653000000000006</v>
      </c>
      <c r="V53" s="107">
        <f t="shared" si="12"/>
        <v>58.507999999999996</v>
      </c>
      <c r="W53" s="107">
        <f t="shared" si="12"/>
        <v>47.751000000000005</v>
      </c>
      <c r="X53" s="107">
        <f t="shared" si="12"/>
        <v>48.093000000000004</v>
      </c>
      <c r="Y53" s="107">
        <f t="shared" si="12"/>
        <v>55.578000000000003</v>
      </c>
      <c r="Z53" s="107">
        <f t="shared" si="12"/>
        <v>58.055</v>
      </c>
      <c r="AA53" s="107">
        <f t="shared" si="12"/>
        <v>65.191000000000003</v>
      </c>
      <c r="AB53" s="107">
        <f t="shared" si="12"/>
        <v>63.879999999999995</v>
      </c>
      <c r="AC53" s="107">
        <f t="shared" si="12"/>
        <v>70.846000000000004</v>
      </c>
      <c r="AD53" s="107">
        <f t="shared" si="12"/>
        <v>60.965999999999994</v>
      </c>
      <c r="AE53" s="107">
        <f t="shared" si="12"/>
        <v>61.268000000000001</v>
      </c>
      <c r="AF53" s="107">
        <f t="shared" si="12"/>
        <v>64.432000000000002</v>
      </c>
      <c r="AG53" s="107">
        <f t="shared" si="12"/>
        <v>61.632999999999996</v>
      </c>
      <c r="AH53" s="107">
        <f t="shared" si="12"/>
        <v>104.755</v>
      </c>
      <c r="AI53" s="107">
        <f t="shared" si="12"/>
        <v>65.122</v>
      </c>
      <c r="AJ53" s="107">
        <f t="shared" si="12"/>
        <v>95.533999999999992</v>
      </c>
      <c r="AK53" s="107">
        <f t="shared" si="12"/>
        <v>117.711</v>
      </c>
      <c r="AL53" s="107">
        <f t="shared" si="12"/>
        <v>100.07000000000001</v>
      </c>
      <c r="AM53" s="107">
        <f t="shared" si="12"/>
        <v>100.262</v>
      </c>
      <c r="AN53" s="107">
        <f t="shared" si="12"/>
        <v>100.17700000000001</v>
      </c>
      <c r="AO53" s="107">
        <f t="shared" si="12"/>
        <v>108.629</v>
      </c>
      <c r="AP53" s="107">
        <f t="shared" si="12"/>
        <v>85.067999999999998</v>
      </c>
      <c r="AQ53" s="107">
        <f t="shared" si="12"/>
        <v>85.081999999999994</v>
      </c>
      <c r="AR53" s="107">
        <f t="shared" si="12"/>
        <v>82.010999999999996</v>
      </c>
      <c r="AS53" s="107">
        <f t="shared" si="12"/>
        <v>67.341000000000008</v>
      </c>
      <c r="AT53" s="107">
        <f t="shared" si="12"/>
        <v>40.595000000000006</v>
      </c>
      <c r="AU53" s="107">
        <f t="shared" si="12"/>
        <v>39.991</v>
      </c>
      <c r="AV53" s="107">
        <f t="shared" si="12"/>
        <v>38.453000000000003</v>
      </c>
      <c r="AW53" s="107">
        <f t="shared" si="12"/>
        <v>37.365000000000002</v>
      </c>
      <c r="AX53" s="107">
        <f t="shared" si="12"/>
        <v>58.030999999999999</v>
      </c>
      <c r="AY53" s="107">
        <f t="shared" si="12"/>
        <v>55.17</v>
      </c>
      <c r="AZ53" s="107">
        <f t="shared" si="12"/>
        <v>57.106999999999999</v>
      </c>
      <c r="BA53" s="107">
        <f t="shared" si="12"/>
        <v>45.06</v>
      </c>
      <c r="BB53" s="107">
        <f t="shared" si="12"/>
        <v>43.765000000000001</v>
      </c>
      <c r="BC53" s="107">
        <f t="shared" si="12"/>
        <v>41.745000000000005</v>
      </c>
      <c r="BD53" s="107">
        <f t="shared" si="12"/>
        <v>41.043999999999997</v>
      </c>
      <c r="BE53" s="107">
        <f t="shared" si="12"/>
        <v>46.947999999999993</v>
      </c>
      <c r="BF53" s="107">
        <f t="shared" si="12"/>
        <v>51.475999999999999</v>
      </c>
      <c r="BG53" s="107">
        <f t="shared" si="12"/>
        <v>47.221000000000004</v>
      </c>
      <c r="BH53" s="107">
        <f t="shared" si="12"/>
        <v>47.578999999999994</v>
      </c>
      <c r="BI53" s="107">
        <f t="shared" si="12"/>
        <v>44.263000000000005</v>
      </c>
      <c r="BJ53" s="107">
        <f t="shared" si="12"/>
        <v>27.395</v>
      </c>
      <c r="BK53" s="107">
        <f t="shared" si="12"/>
        <v>58.59</v>
      </c>
      <c r="BL53" s="107">
        <f t="shared" si="12"/>
        <v>26.504999999999999</v>
      </c>
      <c r="BM53" s="107">
        <f t="shared" si="12"/>
        <v>65.991</v>
      </c>
      <c r="BN53" s="107">
        <f t="shared" si="12"/>
        <v>44.231999999999999</v>
      </c>
      <c r="BO53" s="107">
        <f t="shared" ref="BO53:CX53" si="13">BO17+BO27+BO41</f>
        <v>41.146000000000001</v>
      </c>
      <c r="BP53" s="107">
        <f t="shared" si="13"/>
        <v>31.628</v>
      </c>
      <c r="BQ53" s="107">
        <f t="shared" si="13"/>
        <v>30.716000000000001</v>
      </c>
      <c r="BR53" s="107">
        <f t="shared" si="13"/>
        <v>53.905000000000001</v>
      </c>
      <c r="BS53" s="107">
        <f t="shared" si="13"/>
        <v>55.367000000000004</v>
      </c>
      <c r="BT53" s="107">
        <f t="shared" si="13"/>
        <v>72.316000000000003</v>
      </c>
      <c r="BU53" s="107">
        <f t="shared" si="13"/>
        <v>72.042000000000002</v>
      </c>
      <c r="BV53" s="107">
        <f t="shared" si="13"/>
        <v>53.881999999999998</v>
      </c>
      <c r="BW53" s="107">
        <f t="shared" si="13"/>
        <v>108.739</v>
      </c>
      <c r="BX53" s="107">
        <f t="shared" si="13"/>
        <v>52.869</v>
      </c>
      <c r="BY53" s="107">
        <f t="shared" si="13"/>
        <v>51.417999999999999</v>
      </c>
      <c r="BZ53" s="107">
        <f t="shared" si="13"/>
        <v>44.256</v>
      </c>
      <c r="CA53" s="107">
        <f t="shared" si="13"/>
        <v>49.193999999999996</v>
      </c>
      <c r="CB53" s="107">
        <f t="shared" si="13"/>
        <v>48.835999999999999</v>
      </c>
      <c r="CC53" s="107">
        <f t="shared" si="13"/>
        <v>102.89700000000001</v>
      </c>
      <c r="CD53" s="107">
        <f t="shared" si="13"/>
        <v>47.481000000000002</v>
      </c>
      <c r="CE53" s="107">
        <f t="shared" si="13"/>
        <v>41.645000000000003</v>
      </c>
      <c r="CF53" s="107">
        <f t="shared" si="13"/>
        <v>141.75799999999998</v>
      </c>
      <c r="CG53" s="107">
        <f t="shared" si="13"/>
        <v>124.303</v>
      </c>
      <c r="CH53" s="107">
        <f t="shared" si="13"/>
        <v>67.027000000000001</v>
      </c>
      <c r="CI53" s="107">
        <f t="shared" si="13"/>
        <v>67.096999999999994</v>
      </c>
      <c r="CJ53" s="107">
        <f t="shared" si="13"/>
        <v>104.533</v>
      </c>
      <c r="CK53" s="107">
        <f t="shared" si="13"/>
        <v>95.769000000000005</v>
      </c>
      <c r="CL53" s="107">
        <f t="shared" si="13"/>
        <v>46.106999999999999</v>
      </c>
      <c r="CM53" s="107">
        <f t="shared" si="13"/>
        <v>44.827999999999996</v>
      </c>
      <c r="CN53" s="107">
        <f t="shared" si="13"/>
        <v>29.817999999999998</v>
      </c>
      <c r="CO53" s="107">
        <f t="shared" si="13"/>
        <v>69.805999999999997</v>
      </c>
      <c r="CP53" s="107">
        <f t="shared" si="13"/>
        <v>68.531000000000006</v>
      </c>
      <c r="CQ53" s="107">
        <f t="shared" si="13"/>
        <v>49.540999999999997</v>
      </c>
      <c r="CR53" s="107">
        <f t="shared" si="13"/>
        <v>22.451000000000001</v>
      </c>
      <c r="CS53" s="107">
        <f t="shared" si="13"/>
        <v>52.501999999999995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1425.7127500000001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0.2</v>
      </c>
      <c r="C5" s="25">
        <v>0.5</v>
      </c>
      <c r="D5" s="25">
        <v>0.6</v>
      </c>
      <c r="E5" s="25">
        <v>0.1</v>
      </c>
      <c r="F5" s="25">
        <v>0.1</v>
      </c>
      <c r="G5" s="25">
        <v>0.8</v>
      </c>
      <c r="H5" s="25">
        <v>0.2</v>
      </c>
      <c r="I5" s="25">
        <v>0.7</v>
      </c>
      <c r="J5" s="25">
        <v>0.5</v>
      </c>
      <c r="K5" s="25">
        <v>0.3</v>
      </c>
      <c r="L5" s="25">
        <v>0.9</v>
      </c>
      <c r="M5" s="25">
        <v>12.2</v>
      </c>
      <c r="N5" s="25">
        <v>36</v>
      </c>
      <c r="O5" s="25">
        <v>36</v>
      </c>
      <c r="P5" s="25">
        <v>24</v>
      </c>
      <c r="Q5" s="25">
        <v>36.5</v>
      </c>
      <c r="R5" s="25">
        <v>12.6</v>
      </c>
      <c r="S5" s="25">
        <v>12.2</v>
      </c>
      <c r="T5" s="25">
        <v>19.399999999999999</v>
      </c>
      <c r="U5" s="25">
        <v>12.9</v>
      </c>
      <c r="V5" s="25">
        <v>12.8</v>
      </c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>
        <v>40.5</v>
      </c>
      <c r="AI5" s="25"/>
      <c r="AJ5" s="25">
        <v>24.5</v>
      </c>
      <c r="AK5" s="25">
        <v>50.2</v>
      </c>
      <c r="AL5" s="25">
        <v>-27.1</v>
      </c>
      <c r="AM5" s="25">
        <v>-27.1</v>
      </c>
      <c r="AN5" s="25">
        <v>-27.1</v>
      </c>
      <c r="AO5" s="25">
        <v>-27.1</v>
      </c>
      <c r="AP5" s="25">
        <v>26.4</v>
      </c>
      <c r="AQ5" s="25">
        <v>26.7</v>
      </c>
      <c r="AR5" s="25">
        <v>32</v>
      </c>
      <c r="AS5" s="25">
        <v>39.4</v>
      </c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0.4</v>
      </c>
      <c r="BO5" s="25"/>
      <c r="BP5" s="25">
        <v>0.5</v>
      </c>
      <c r="BQ5" s="25">
        <v>0.1</v>
      </c>
      <c r="BR5" s="25">
        <v>15.7</v>
      </c>
      <c r="BS5" s="25">
        <v>15.1</v>
      </c>
      <c r="BT5" s="25">
        <v>15.6</v>
      </c>
      <c r="BU5" s="25">
        <v>15.4</v>
      </c>
      <c r="BV5" s="25">
        <v>-31.1</v>
      </c>
      <c r="BW5" s="25">
        <v>-35.099999999999994</v>
      </c>
      <c r="BX5" s="25">
        <v>-21.8</v>
      </c>
      <c r="BY5" s="25">
        <v>-17.7</v>
      </c>
      <c r="BZ5" s="25">
        <v>-18.3</v>
      </c>
      <c r="CA5" s="25">
        <v>-27.7</v>
      </c>
      <c r="CB5" s="25">
        <v>-9.9</v>
      </c>
      <c r="CC5" s="25">
        <v>50.5</v>
      </c>
      <c r="CD5" s="25">
        <v>19</v>
      </c>
      <c r="CE5" s="25">
        <v>-4.3</v>
      </c>
      <c r="CF5" s="25">
        <v>92.5</v>
      </c>
      <c r="CG5" s="25">
        <v>76.099999999999994</v>
      </c>
      <c r="CH5" s="25">
        <v>-29.9</v>
      </c>
      <c r="CI5" s="25">
        <v>-4.2</v>
      </c>
      <c r="CJ5" s="25">
        <v>45.5</v>
      </c>
      <c r="CK5" s="25">
        <v>85.4</v>
      </c>
      <c r="CL5" s="25">
        <v>-10.199999999999999</v>
      </c>
      <c r="CM5" s="25">
        <v>-26.3</v>
      </c>
      <c r="CN5" s="25">
        <v>7.1</v>
      </c>
      <c r="CO5" s="25">
        <v>56.6</v>
      </c>
      <c r="CP5" s="25">
        <v>20.100000000000001</v>
      </c>
      <c r="CQ5" s="25">
        <v>-0.7</v>
      </c>
      <c r="CR5" s="25">
        <v>-3.2</v>
      </c>
      <c r="CS5" s="25">
        <v>24.4</v>
      </c>
      <c r="CT5" s="26"/>
      <c r="CU5" s="26"/>
      <c r="CV5" s="26"/>
      <c r="CW5" s="27"/>
      <c r="CX5" s="132">
        <f t="array" ref="CX5">SUMPRODUCT(B5:CW5*0.25)</f>
        <v>162.6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81.99</v>
      </c>
      <c r="C8" s="138">
        <v>45.5</v>
      </c>
      <c r="D8" s="138">
        <v>86.01</v>
      </c>
      <c r="E8" s="138">
        <v>82.31</v>
      </c>
      <c r="F8" s="138">
        <v>82.49</v>
      </c>
      <c r="G8" s="138">
        <v>81.98</v>
      </c>
      <c r="H8" s="138">
        <v>82.47</v>
      </c>
      <c r="I8" s="138">
        <v>58.89</v>
      </c>
      <c r="J8" s="138">
        <v>82.6</v>
      </c>
      <c r="K8" s="138">
        <v>82.51</v>
      </c>
      <c r="L8" s="138">
        <v>83.01</v>
      </c>
      <c r="M8" s="138">
        <v>40</v>
      </c>
      <c r="N8" s="138">
        <v>35.24</v>
      </c>
      <c r="O8" s="138">
        <v>82.54</v>
      </c>
      <c r="P8" s="138">
        <v>60.3</v>
      </c>
      <c r="Q8" s="138">
        <v>35.24</v>
      </c>
      <c r="R8" s="138">
        <v>36.28</v>
      </c>
      <c r="S8" s="138">
        <v>82.19</v>
      </c>
      <c r="T8" s="138">
        <v>82.48</v>
      </c>
      <c r="U8" s="138">
        <v>82.46</v>
      </c>
      <c r="V8" s="138">
        <v>84.55</v>
      </c>
      <c r="W8" s="138">
        <v>86.68</v>
      </c>
      <c r="X8" s="138">
        <v>86.88</v>
      </c>
      <c r="Y8" s="138">
        <v>87.19</v>
      </c>
      <c r="Z8" s="138">
        <v>88.82</v>
      </c>
      <c r="AA8" s="138">
        <v>92.59</v>
      </c>
      <c r="AB8" s="138">
        <v>93.19</v>
      </c>
      <c r="AC8" s="138">
        <v>92.04</v>
      </c>
      <c r="AD8" s="138">
        <v>119.14</v>
      </c>
      <c r="AE8" s="138">
        <v>120.89</v>
      </c>
      <c r="AF8" s="138">
        <v>110.64</v>
      </c>
      <c r="AG8" s="138">
        <v>89.75</v>
      </c>
      <c r="AH8" s="138">
        <v>109.14</v>
      </c>
      <c r="AI8" s="138">
        <v>89.25</v>
      </c>
      <c r="AJ8" s="138">
        <v>100.65</v>
      </c>
      <c r="AK8" s="138">
        <v>81.37</v>
      </c>
      <c r="AL8" s="138">
        <v>72.67</v>
      </c>
      <c r="AM8" s="138">
        <v>22.04</v>
      </c>
      <c r="AN8" s="138">
        <v>73.260000000000005</v>
      </c>
      <c r="AO8" s="138">
        <v>95.35</v>
      </c>
      <c r="AP8" s="138">
        <v>121.6</v>
      </c>
      <c r="AQ8" s="138">
        <v>112.07</v>
      </c>
      <c r="AR8" s="138">
        <v>101.59</v>
      </c>
      <c r="AS8" s="138">
        <v>69.459999999999994</v>
      </c>
      <c r="AT8" s="138">
        <v>12.82</v>
      </c>
      <c r="AU8" s="138">
        <v>17.98</v>
      </c>
      <c r="AV8" s="138">
        <v>4.62</v>
      </c>
      <c r="AW8" s="138">
        <v>1.28</v>
      </c>
      <c r="AX8" s="138">
        <v>-10.55</v>
      </c>
      <c r="AY8" s="138">
        <v>-11.38</v>
      </c>
      <c r="AZ8" s="138">
        <v>-11.3</v>
      </c>
      <c r="BA8" s="138">
        <v>-11.88</v>
      </c>
      <c r="BB8" s="138">
        <v>-12.13</v>
      </c>
      <c r="BC8" s="138">
        <v>-11.87</v>
      </c>
      <c r="BD8" s="138">
        <v>-11.16</v>
      </c>
      <c r="BE8" s="138">
        <v>-10.63</v>
      </c>
      <c r="BF8" s="138">
        <v>-10.74</v>
      </c>
      <c r="BG8" s="138">
        <v>-9.8699999999999992</v>
      </c>
      <c r="BH8" s="138">
        <v>-11.38</v>
      </c>
      <c r="BI8" s="138">
        <v>-9.14</v>
      </c>
      <c r="BJ8" s="138">
        <v>-10.1</v>
      </c>
      <c r="BK8" s="138">
        <v>0.02</v>
      </c>
      <c r="BL8" s="138">
        <v>74.39</v>
      </c>
      <c r="BM8" s="138">
        <v>83.12</v>
      </c>
      <c r="BN8" s="138">
        <v>95.18</v>
      </c>
      <c r="BO8" s="138">
        <v>102</v>
      </c>
      <c r="BP8" s="138">
        <v>127.63</v>
      </c>
      <c r="BQ8" s="138">
        <v>129.79</v>
      </c>
      <c r="BR8" s="138">
        <v>127.57</v>
      </c>
      <c r="BS8" s="138">
        <v>131.82</v>
      </c>
      <c r="BT8" s="138">
        <v>122.31</v>
      </c>
      <c r="BU8" s="138">
        <v>118.36</v>
      </c>
      <c r="BV8" s="138">
        <v>126.49</v>
      </c>
      <c r="BW8" s="138">
        <v>137.36000000000001</v>
      </c>
      <c r="BX8" s="138">
        <v>124.68</v>
      </c>
      <c r="BY8" s="138">
        <v>123.86</v>
      </c>
      <c r="BZ8" s="138">
        <v>126.04</v>
      </c>
      <c r="CA8" s="138">
        <v>120.62</v>
      </c>
      <c r="CB8" s="138">
        <v>114.76</v>
      </c>
      <c r="CC8" s="138">
        <v>97.67</v>
      </c>
      <c r="CD8" s="138">
        <v>118.41</v>
      </c>
      <c r="CE8" s="138">
        <v>113.03</v>
      </c>
      <c r="CF8" s="138">
        <v>94.76</v>
      </c>
      <c r="CG8" s="138">
        <v>85.95</v>
      </c>
      <c r="CH8" s="138">
        <v>99.56</v>
      </c>
      <c r="CI8" s="138">
        <v>93.06</v>
      </c>
      <c r="CJ8" s="138">
        <v>82.29</v>
      </c>
      <c r="CK8" s="138">
        <v>61.68</v>
      </c>
      <c r="CL8" s="138">
        <v>93.14</v>
      </c>
      <c r="CM8" s="138">
        <v>82.78</v>
      </c>
      <c r="CN8" s="138">
        <v>69.92</v>
      </c>
      <c r="CO8" s="138">
        <v>46.11</v>
      </c>
      <c r="CP8" s="138">
        <v>79.72</v>
      </c>
      <c r="CQ8" s="138">
        <v>69.33</v>
      </c>
      <c r="CR8" s="138">
        <v>44.42</v>
      </c>
      <c r="CS8" s="138">
        <v>35.229999999999997</v>
      </c>
      <c r="CT8" s="139"/>
      <c r="CU8" s="139"/>
      <c r="CV8" s="139"/>
      <c r="CW8" s="140"/>
      <c r="CX8" s="141">
        <f>IF(SUM(B8:CW8)&lt;&gt;0,AVERAGEIF(B8:CW8,"&lt;&gt;"""),"")</f>
        <v>71.197187499999998</v>
      </c>
    </row>
    <row r="9" spans="1:102" ht="24.95" customHeight="1" thickBot="1" x14ac:dyDescent="0.25">
      <c r="A9" s="133" t="s">
        <v>6</v>
      </c>
      <c r="B9" s="42">
        <v>73.952500000000001</v>
      </c>
      <c r="C9" s="43">
        <v>73.952500000000001</v>
      </c>
      <c r="D9" s="43">
        <v>73.952500000000001</v>
      </c>
      <c r="E9" s="43">
        <v>73.952500000000001</v>
      </c>
      <c r="F9" s="43">
        <v>76.457499999999996</v>
      </c>
      <c r="G9" s="43">
        <v>76.457499999999996</v>
      </c>
      <c r="H9" s="43">
        <v>76.457499999999996</v>
      </c>
      <c r="I9" s="43">
        <v>76.457499999999996</v>
      </c>
      <c r="J9" s="43">
        <v>72.03</v>
      </c>
      <c r="K9" s="43">
        <v>72.03</v>
      </c>
      <c r="L9" s="43">
        <v>72.03</v>
      </c>
      <c r="M9" s="43">
        <v>72.03</v>
      </c>
      <c r="N9" s="43">
        <v>53.33</v>
      </c>
      <c r="O9" s="43">
        <v>53.33</v>
      </c>
      <c r="P9" s="43">
        <v>53.33</v>
      </c>
      <c r="Q9" s="43">
        <v>53.33</v>
      </c>
      <c r="R9" s="43">
        <v>70.852500000000006</v>
      </c>
      <c r="S9" s="43">
        <v>70.852500000000006</v>
      </c>
      <c r="T9" s="43">
        <v>70.852500000000006</v>
      </c>
      <c r="U9" s="43">
        <v>70.852500000000006</v>
      </c>
      <c r="V9" s="43">
        <v>86.325000000000003</v>
      </c>
      <c r="W9" s="43">
        <v>86.325000000000003</v>
      </c>
      <c r="X9" s="43">
        <v>86.325000000000003</v>
      </c>
      <c r="Y9" s="43">
        <v>86.325000000000003</v>
      </c>
      <c r="Z9" s="43">
        <v>91.66</v>
      </c>
      <c r="AA9" s="43">
        <v>91.66</v>
      </c>
      <c r="AB9" s="43">
        <v>91.66</v>
      </c>
      <c r="AC9" s="43">
        <v>91.66</v>
      </c>
      <c r="AD9" s="43">
        <v>110.105</v>
      </c>
      <c r="AE9" s="43">
        <v>110.105</v>
      </c>
      <c r="AF9" s="43">
        <v>110.105</v>
      </c>
      <c r="AG9" s="43">
        <v>110.105</v>
      </c>
      <c r="AH9" s="43">
        <v>95.102500000000006</v>
      </c>
      <c r="AI9" s="43">
        <v>95.102500000000006</v>
      </c>
      <c r="AJ9" s="43">
        <v>95.102500000000006</v>
      </c>
      <c r="AK9" s="43">
        <v>95.102500000000006</v>
      </c>
      <c r="AL9" s="43">
        <v>65.83</v>
      </c>
      <c r="AM9" s="43">
        <v>65.83</v>
      </c>
      <c r="AN9" s="43">
        <v>65.83</v>
      </c>
      <c r="AO9" s="43">
        <v>65.83</v>
      </c>
      <c r="AP9" s="43">
        <v>101.18</v>
      </c>
      <c r="AQ9" s="43">
        <v>101.18</v>
      </c>
      <c r="AR9" s="43">
        <v>101.18</v>
      </c>
      <c r="AS9" s="43">
        <v>101.18</v>
      </c>
      <c r="AT9" s="43">
        <v>9.1750000000000007</v>
      </c>
      <c r="AU9" s="43">
        <v>9.1750000000000007</v>
      </c>
      <c r="AV9" s="43">
        <v>9.1750000000000007</v>
      </c>
      <c r="AW9" s="43">
        <v>9.1750000000000007</v>
      </c>
      <c r="AX9" s="43">
        <v>-11.2775</v>
      </c>
      <c r="AY9" s="43">
        <v>-11.2775</v>
      </c>
      <c r="AZ9" s="43">
        <v>-11.2775</v>
      </c>
      <c r="BA9" s="43">
        <v>-11.2775</v>
      </c>
      <c r="BB9" s="43">
        <v>-11.4475</v>
      </c>
      <c r="BC9" s="43">
        <v>-11.4475</v>
      </c>
      <c r="BD9" s="43">
        <v>-11.4475</v>
      </c>
      <c r="BE9" s="43">
        <v>-11.4475</v>
      </c>
      <c r="BF9" s="43">
        <v>-10.282500000000001</v>
      </c>
      <c r="BG9" s="43">
        <v>-10.282500000000001</v>
      </c>
      <c r="BH9" s="43">
        <v>-10.282500000000001</v>
      </c>
      <c r="BI9" s="43">
        <v>-10.282500000000001</v>
      </c>
      <c r="BJ9" s="43">
        <v>36.857500000000002</v>
      </c>
      <c r="BK9" s="43">
        <v>36.857500000000002</v>
      </c>
      <c r="BL9" s="43">
        <v>36.857500000000002</v>
      </c>
      <c r="BM9" s="43">
        <v>36.857500000000002</v>
      </c>
      <c r="BN9" s="43">
        <v>113.65</v>
      </c>
      <c r="BO9" s="43">
        <v>113.65</v>
      </c>
      <c r="BP9" s="43">
        <v>113.65</v>
      </c>
      <c r="BQ9" s="43">
        <v>113.65</v>
      </c>
      <c r="BR9" s="43">
        <v>125.015</v>
      </c>
      <c r="BS9" s="43">
        <v>125.015</v>
      </c>
      <c r="BT9" s="43">
        <v>125.015</v>
      </c>
      <c r="BU9" s="43">
        <v>125.015</v>
      </c>
      <c r="BV9" s="43">
        <v>128.0975</v>
      </c>
      <c r="BW9" s="43">
        <v>128.0975</v>
      </c>
      <c r="BX9" s="43">
        <v>128.0975</v>
      </c>
      <c r="BY9" s="43">
        <v>128.0975</v>
      </c>
      <c r="BZ9" s="43">
        <v>114.77249999999999</v>
      </c>
      <c r="CA9" s="43">
        <v>114.77249999999999</v>
      </c>
      <c r="CB9" s="43">
        <v>114.77249999999999</v>
      </c>
      <c r="CC9" s="43">
        <v>114.77249999999999</v>
      </c>
      <c r="CD9" s="43">
        <v>103.03749999999999</v>
      </c>
      <c r="CE9" s="43">
        <v>103.03749999999999</v>
      </c>
      <c r="CF9" s="43">
        <v>103.03749999999999</v>
      </c>
      <c r="CG9" s="43">
        <v>103.03749999999999</v>
      </c>
      <c r="CH9" s="43">
        <v>84.147499999999994</v>
      </c>
      <c r="CI9" s="43">
        <v>84.147499999999994</v>
      </c>
      <c r="CJ9" s="43">
        <v>84.147499999999994</v>
      </c>
      <c r="CK9" s="43">
        <v>84.147499999999994</v>
      </c>
      <c r="CL9" s="43">
        <v>72.987499999999997</v>
      </c>
      <c r="CM9" s="43">
        <v>72.987499999999997</v>
      </c>
      <c r="CN9" s="43">
        <v>72.987499999999997</v>
      </c>
      <c r="CO9" s="43">
        <v>72.987499999999997</v>
      </c>
      <c r="CP9" s="43">
        <v>57.174999999999997</v>
      </c>
      <c r="CQ9" s="43">
        <v>57.174999999999997</v>
      </c>
      <c r="CR9" s="43">
        <v>57.174999999999997</v>
      </c>
      <c r="CS9" s="43">
        <v>57.174999999999997</v>
      </c>
      <c r="CT9" s="44"/>
      <c r="CU9" s="44"/>
      <c r="CV9" s="44"/>
      <c r="CW9" s="45"/>
      <c r="CX9" s="142">
        <f>IF(SUM(B9:CW9)&lt;&gt;0,AVERAGEIF(B9:CW9,"&lt;&gt;"""),"")</f>
        <v>71.197187500000041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>
        <v>13</v>
      </c>
      <c r="AQ14" s="149">
        <v>12.7</v>
      </c>
      <c r="AR14" s="149">
        <v>7.4</v>
      </c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14.3</v>
      </c>
      <c r="BS14" s="149">
        <v>14.9</v>
      </c>
      <c r="BT14" s="149">
        <v>14.4</v>
      </c>
      <c r="BU14" s="149">
        <v>14.6</v>
      </c>
      <c r="BV14" s="149">
        <v>28.3</v>
      </c>
      <c r="BW14" s="149">
        <v>32.299999999999997</v>
      </c>
      <c r="BX14" s="149">
        <v>19</v>
      </c>
      <c r="BY14" s="149">
        <v>14.9</v>
      </c>
      <c r="BZ14" s="149">
        <v>18.3</v>
      </c>
      <c r="CA14" s="149">
        <v>27.7</v>
      </c>
      <c r="CB14" s="149">
        <v>9.9</v>
      </c>
      <c r="CC14" s="149"/>
      <c r="CD14" s="149"/>
      <c r="CE14" s="149">
        <v>4.3</v>
      </c>
      <c r="CF14" s="149"/>
      <c r="CG14" s="149"/>
      <c r="CH14" s="149">
        <v>29.9</v>
      </c>
      <c r="CI14" s="149">
        <v>4.2</v>
      </c>
      <c r="CJ14" s="149"/>
      <c r="CK14" s="149"/>
      <c r="CL14" s="149">
        <v>10.199999999999999</v>
      </c>
      <c r="CM14" s="149">
        <v>26.3</v>
      </c>
      <c r="CN14" s="149"/>
      <c r="CO14" s="149"/>
      <c r="CP14" s="149"/>
      <c r="CQ14" s="149">
        <v>0.7</v>
      </c>
      <c r="CR14" s="149">
        <v>3.2</v>
      </c>
      <c r="CS14" s="149"/>
      <c r="CT14" s="150"/>
      <c r="CU14" s="150"/>
      <c r="CV14" s="150"/>
      <c r="CW14" s="151"/>
      <c r="CX14" s="152">
        <f t="array" ref="CX14">SUMPRODUCT(B14:CW14*0.25)</f>
        <v>80.124999999999986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27.1</v>
      </c>
      <c r="AM16" s="155">
        <v>27.1</v>
      </c>
      <c r="AN16" s="155">
        <v>27.1</v>
      </c>
      <c r="AO16" s="155">
        <v>27.1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2.8</v>
      </c>
      <c r="BW16" s="155">
        <v>2.8</v>
      </c>
      <c r="BX16" s="155">
        <v>2.8</v>
      </c>
      <c r="BY16" s="155">
        <v>2.8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29.9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27.1</v>
      </c>
      <c r="AM17" s="160">
        <f t="shared" si="0"/>
        <v>27.1</v>
      </c>
      <c r="AN17" s="160">
        <f t="shared" si="0"/>
        <v>27.1</v>
      </c>
      <c r="AO17" s="160">
        <f t="shared" si="0"/>
        <v>27.1</v>
      </c>
      <c r="AP17" s="160">
        <f t="shared" si="0"/>
        <v>13</v>
      </c>
      <c r="AQ17" s="160">
        <f t="shared" si="0"/>
        <v>12.7</v>
      </c>
      <c r="AR17" s="160">
        <f t="shared" si="0"/>
        <v>7.4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14.3</v>
      </c>
      <c r="BS17" s="160">
        <f t="shared" si="1"/>
        <v>14.9</v>
      </c>
      <c r="BT17" s="160">
        <f t="shared" si="1"/>
        <v>14.4</v>
      </c>
      <c r="BU17" s="160">
        <f t="shared" si="1"/>
        <v>14.6</v>
      </c>
      <c r="BV17" s="160">
        <f t="shared" si="1"/>
        <v>31.1</v>
      </c>
      <c r="BW17" s="160">
        <f t="shared" si="1"/>
        <v>35.099999999999994</v>
      </c>
      <c r="BX17" s="160">
        <f t="shared" si="1"/>
        <v>21.8</v>
      </c>
      <c r="BY17" s="160">
        <f t="shared" si="1"/>
        <v>17.7</v>
      </c>
      <c r="BZ17" s="160">
        <f t="shared" si="1"/>
        <v>18.3</v>
      </c>
      <c r="CA17" s="160">
        <f t="shared" si="1"/>
        <v>27.7</v>
      </c>
      <c r="CB17" s="160">
        <f t="shared" si="1"/>
        <v>9.9</v>
      </c>
      <c r="CC17" s="160">
        <f t="shared" si="1"/>
        <v>0</v>
      </c>
      <c r="CD17" s="160">
        <f t="shared" si="1"/>
        <v>0</v>
      </c>
      <c r="CE17" s="160">
        <f t="shared" si="1"/>
        <v>4.3</v>
      </c>
      <c r="CF17" s="160">
        <f t="shared" si="1"/>
        <v>0</v>
      </c>
      <c r="CG17" s="160">
        <f t="shared" si="1"/>
        <v>0</v>
      </c>
      <c r="CH17" s="160">
        <f t="shared" si="1"/>
        <v>29.9</v>
      </c>
      <c r="CI17" s="160">
        <f t="shared" si="1"/>
        <v>4.2</v>
      </c>
      <c r="CJ17" s="160">
        <f t="shared" si="1"/>
        <v>0</v>
      </c>
      <c r="CK17" s="160">
        <f t="shared" si="1"/>
        <v>0</v>
      </c>
      <c r="CL17" s="160">
        <f t="shared" si="1"/>
        <v>10.199999999999999</v>
      </c>
      <c r="CM17" s="160">
        <f t="shared" si="1"/>
        <v>26.3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0.7</v>
      </c>
      <c r="CR17" s="160">
        <f t="shared" si="1"/>
        <v>3.2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110.02499999999998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0.2</v>
      </c>
      <c r="C22" s="149">
        <v>0.5</v>
      </c>
      <c r="D22" s="149">
        <v>0.6</v>
      </c>
      <c r="E22" s="149">
        <v>0.1</v>
      </c>
      <c r="F22" s="149">
        <v>0.1</v>
      </c>
      <c r="G22" s="149">
        <v>0.8</v>
      </c>
      <c r="H22" s="149">
        <v>0.2</v>
      </c>
      <c r="I22" s="149">
        <v>0.7</v>
      </c>
      <c r="J22" s="149">
        <v>0.5</v>
      </c>
      <c r="K22" s="149">
        <v>0.3</v>
      </c>
      <c r="L22" s="149">
        <v>0.9</v>
      </c>
      <c r="M22" s="149">
        <v>12.2</v>
      </c>
      <c r="N22" s="149">
        <v>36</v>
      </c>
      <c r="O22" s="149">
        <v>36</v>
      </c>
      <c r="P22" s="149">
        <v>24</v>
      </c>
      <c r="Q22" s="149">
        <v>36.5</v>
      </c>
      <c r="R22" s="149">
        <v>12.6</v>
      </c>
      <c r="S22" s="149">
        <v>12.2</v>
      </c>
      <c r="T22" s="149">
        <v>19.399999999999999</v>
      </c>
      <c r="U22" s="149">
        <v>12.9</v>
      </c>
      <c r="V22" s="149">
        <v>12.8</v>
      </c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40.5</v>
      </c>
      <c r="AI22" s="149"/>
      <c r="AJ22" s="149">
        <v>24.5</v>
      </c>
      <c r="AK22" s="149">
        <v>50.2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0.4</v>
      </c>
      <c r="BO22" s="149"/>
      <c r="BP22" s="149">
        <v>0.5</v>
      </c>
      <c r="BQ22" s="149">
        <v>0.1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>
        <v>50.5</v>
      </c>
      <c r="CD22" s="149">
        <v>19</v>
      </c>
      <c r="CE22" s="149"/>
      <c r="CF22" s="149">
        <v>92.5</v>
      </c>
      <c r="CG22" s="149">
        <v>76.099999999999994</v>
      </c>
      <c r="CH22" s="149"/>
      <c r="CI22" s="149"/>
      <c r="CJ22" s="149">
        <v>45.5</v>
      </c>
      <c r="CK22" s="149">
        <v>85.4</v>
      </c>
      <c r="CL22" s="149"/>
      <c r="CM22" s="149"/>
      <c r="CN22" s="149">
        <v>7.1</v>
      </c>
      <c r="CO22" s="149">
        <v>56.6</v>
      </c>
      <c r="CP22" s="149">
        <v>20.100000000000001</v>
      </c>
      <c r="CQ22" s="149"/>
      <c r="CR22" s="149"/>
      <c r="CS22" s="149">
        <v>24.4</v>
      </c>
      <c r="CT22" s="150"/>
      <c r="CU22" s="150"/>
      <c r="CV22" s="150"/>
      <c r="CW22" s="151"/>
      <c r="CX22" s="152">
        <f t="array" ref="CX22">SUMPRODUCT(B22:CW22*0.25)</f>
        <v>203.22499999999999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>
        <v>39.4</v>
      </c>
      <c r="AQ24" s="155">
        <v>39.4</v>
      </c>
      <c r="AR24" s="155">
        <v>39.4</v>
      </c>
      <c r="AS24" s="155">
        <v>39.4</v>
      </c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30</v>
      </c>
      <c r="BS24" s="155">
        <v>30</v>
      </c>
      <c r="BT24" s="155">
        <v>30</v>
      </c>
      <c r="BU24" s="155">
        <v>30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69.400000000000006</v>
      </c>
    </row>
    <row r="25" spans="1:102" ht="30" customHeight="1" thickBot="1" x14ac:dyDescent="0.25">
      <c r="A25" s="105" t="s">
        <v>51</v>
      </c>
      <c r="B25" s="159">
        <f>SUM(B20:B24)</f>
        <v>0.2</v>
      </c>
      <c r="C25" s="160">
        <f t="shared" ref="C25:BN25" si="2">SUM(C20:C24)</f>
        <v>0.5</v>
      </c>
      <c r="D25" s="160">
        <f t="shared" si="2"/>
        <v>0.6</v>
      </c>
      <c r="E25" s="160">
        <f t="shared" si="2"/>
        <v>0.1</v>
      </c>
      <c r="F25" s="160">
        <f t="shared" si="2"/>
        <v>0.1</v>
      </c>
      <c r="G25" s="160">
        <f t="shared" si="2"/>
        <v>0.8</v>
      </c>
      <c r="H25" s="160">
        <f t="shared" si="2"/>
        <v>0.2</v>
      </c>
      <c r="I25" s="160">
        <f t="shared" si="2"/>
        <v>0.7</v>
      </c>
      <c r="J25" s="160">
        <f t="shared" si="2"/>
        <v>0.5</v>
      </c>
      <c r="K25" s="160">
        <f t="shared" si="2"/>
        <v>0.3</v>
      </c>
      <c r="L25" s="160">
        <f t="shared" si="2"/>
        <v>0.9</v>
      </c>
      <c r="M25" s="160">
        <f t="shared" si="2"/>
        <v>12.2</v>
      </c>
      <c r="N25" s="160">
        <f t="shared" si="2"/>
        <v>36</v>
      </c>
      <c r="O25" s="160">
        <f t="shared" si="2"/>
        <v>36</v>
      </c>
      <c r="P25" s="160">
        <f t="shared" si="2"/>
        <v>24</v>
      </c>
      <c r="Q25" s="160">
        <f t="shared" si="2"/>
        <v>36.5</v>
      </c>
      <c r="R25" s="160">
        <f t="shared" si="2"/>
        <v>12.6</v>
      </c>
      <c r="S25" s="160">
        <f t="shared" si="2"/>
        <v>12.2</v>
      </c>
      <c r="T25" s="160">
        <f t="shared" si="2"/>
        <v>19.399999999999999</v>
      </c>
      <c r="U25" s="160">
        <f t="shared" si="2"/>
        <v>12.9</v>
      </c>
      <c r="V25" s="160">
        <f t="shared" si="2"/>
        <v>12.8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40.5</v>
      </c>
      <c r="AI25" s="160">
        <f t="shared" si="2"/>
        <v>0</v>
      </c>
      <c r="AJ25" s="160">
        <f t="shared" si="2"/>
        <v>24.5</v>
      </c>
      <c r="AK25" s="160">
        <f t="shared" si="2"/>
        <v>50.2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39.4</v>
      </c>
      <c r="AQ25" s="160">
        <f t="shared" si="2"/>
        <v>39.4</v>
      </c>
      <c r="AR25" s="160">
        <f t="shared" si="2"/>
        <v>39.4</v>
      </c>
      <c r="AS25" s="160">
        <f t="shared" si="2"/>
        <v>39.4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0.4</v>
      </c>
      <c r="BO25" s="160">
        <f t="shared" ref="BO25:CW25" si="3">SUM(BO20:BO24)</f>
        <v>0</v>
      </c>
      <c r="BP25" s="160">
        <f t="shared" si="3"/>
        <v>0.5</v>
      </c>
      <c r="BQ25" s="160">
        <f t="shared" si="3"/>
        <v>0.1</v>
      </c>
      <c r="BR25" s="160">
        <f t="shared" si="3"/>
        <v>30</v>
      </c>
      <c r="BS25" s="160">
        <f t="shared" si="3"/>
        <v>30</v>
      </c>
      <c r="BT25" s="160">
        <f t="shared" si="3"/>
        <v>30</v>
      </c>
      <c r="BU25" s="160">
        <f t="shared" si="3"/>
        <v>30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50.5</v>
      </c>
      <c r="CD25" s="160">
        <f t="shared" si="3"/>
        <v>19</v>
      </c>
      <c r="CE25" s="160">
        <f t="shared" si="3"/>
        <v>0</v>
      </c>
      <c r="CF25" s="160">
        <f t="shared" si="3"/>
        <v>92.5</v>
      </c>
      <c r="CG25" s="160">
        <f t="shared" si="3"/>
        <v>76.099999999999994</v>
      </c>
      <c r="CH25" s="160">
        <f t="shared" si="3"/>
        <v>0</v>
      </c>
      <c r="CI25" s="160">
        <f t="shared" si="3"/>
        <v>0</v>
      </c>
      <c r="CJ25" s="160">
        <f t="shared" si="3"/>
        <v>45.5</v>
      </c>
      <c r="CK25" s="160">
        <f t="shared" si="3"/>
        <v>85.4</v>
      </c>
      <c r="CL25" s="160">
        <f t="shared" si="3"/>
        <v>0</v>
      </c>
      <c r="CM25" s="160">
        <f t="shared" si="3"/>
        <v>0</v>
      </c>
      <c r="CN25" s="160">
        <f t="shared" si="3"/>
        <v>7.1</v>
      </c>
      <c r="CO25" s="160">
        <f t="shared" si="3"/>
        <v>56.6</v>
      </c>
      <c r="CP25" s="160">
        <f t="shared" si="3"/>
        <v>20.100000000000001</v>
      </c>
      <c r="CQ25" s="160">
        <f t="shared" si="3"/>
        <v>0</v>
      </c>
      <c r="CR25" s="160">
        <f t="shared" si="3"/>
        <v>0</v>
      </c>
      <c r="CS25" s="160">
        <f t="shared" si="3"/>
        <v>24.4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272.625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2026-02-19T14:34:45Z</dcterms:created>
  <dcterms:modified xsi:type="dcterms:W3CDTF">2026-02-19T14:34:47Z</dcterms:modified>
</cp:coreProperties>
</file>