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<sst xmlns="http://schemas.openxmlformats.org/spreadsheetml/2006/main" count="124" uniqueCount="57">
  <si>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12/04/2026 16:29:37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</si>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</sst>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E0C-4879-9977-ADB4BE633E5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E0C-4879-9977-ADB4BE633E5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5E0C-4879-9977-ADB4BE633E5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4.8760000000000003</c:v>
                </c:pt>
                <c:pt idx="4">
                  <c:v>4.3650000000000002</c:v>
                </c:pt>
                <c:pt idx="5">
                  <c:v>5.202</c:v>
                </c:pt>
                <c:pt idx="6">
                  <c:v>6.6749999999999998</c:v>
                </c:pt>
                <c:pt idx="7">
                  <c:v>10.202999999999999</c:v>
                </c:pt>
                <c:pt idx="8">
                  <c:v>10.194000000000001</c:v>
                </c:pt>
                <c:pt idx="9">
                  <c:v>10.384</c:v>
                </c:pt>
                <c:pt idx="10">
                  <c:v>6.9029999999999996</c:v>
                </c:pt>
                <c:pt idx="11">
                  <c:v>9.6</c:v>
                </c:pt>
                <c:pt idx="12">
                  <c:v>6.02</c:v>
                </c:pt>
                <c:pt idx="13">
                  <c:v>9.1359999999999992</c:v>
                </c:pt>
                <c:pt idx="14">
                  <c:v>8.8889999999999993</c:v>
                </c:pt>
                <c:pt idx="15">
                  <c:v>9.2539999999999996</c:v>
                </c:pt>
                <c:pt idx="16">
                  <c:v>10.298999999999999</c:v>
                </c:pt>
                <c:pt idx="17">
                  <c:v>9.8580000000000005</c:v>
                </c:pt>
                <c:pt idx="18">
                  <c:v>10.329000000000001</c:v>
                </c:pt>
                <c:pt idx="19">
                  <c:v>3.82</c:v>
                </c:pt>
                <c:pt idx="20">
                  <c:v>0.2</c:v>
                </c:pt>
                <c:pt idx="21">
                  <c:v>0.2</c:v>
                </c:pt>
                <c:pt idx="26">
                  <c:v>0.2</c:v>
                </c:pt>
                <c:pt idx="27">
                  <c:v>0.1</c:v>
                </c:pt>
                <c:pt idx="28">
                  <c:v>0.7</c:v>
                </c:pt>
                <c:pt idx="31">
                  <c:v>4.6050000000000004</c:v>
                </c:pt>
                <c:pt idx="35">
                  <c:v>5.4249999999999998</c:v>
                </c:pt>
                <c:pt idx="36">
                  <c:v>5.8369999999999997</c:v>
                </c:pt>
                <c:pt idx="37">
                  <c:v>8.7910000000000004</c:v>
                </c:pt>
                <c:pt idx="38">
                  <c:v>10.145</c:v>
                </c:pt>
                <c:pt idx="40">
                  <c:v>3.3039999999999998</c:v>
                </c:pt>
                <c:pt idx="44">
                  <c:v>11.66</c:v>
                </c:pt>
                <c:pt idx="48">
                  <c:v>12.952</c:v>
                </c:pt>
                <c:pt idx="49">
                  <c:v>11.154999999999999</c:v>
                </c:pt>
                <c:pt idx="50">
                  <c:v>14.872</c:v>
                </c:pt>
                <c:pt idx="51">
                  <c:v>11.198</c:v>
                </c:pt>
                <c:pt idx="52">
                  <c:v>11.182</c:v>
                </c:pt>
                <c:pt idx="53">
                  <c:v>10.619</c:v>
                </c:pt>
                <c:pt idx="54">
                  <c:v>11.782</c:v>
                </c:pt>
                <c:pt idx="55">
                  <c:v>11.000999999999999</c:v>
                </c:pt>
                <c:pt idx="56">
                  <c:v>10.992000000000001</c:v>
                </c:pt>
                <c:pt idx="57">
                  <c:v>10.981</c:v>
                </c:pt>
                <c:pt idx="58">
                  <c:v>11.298999999999999</c:v>
                </c:pt>
                <c:pt idx="59">
                  <c:v>11.269</c:v>
                </c:pt>
                <c:pt idx="64">
                  <c:v>15.586</c:v>
                </c:pt>
                <c:pt idx="65">
                  <c:v>3.1230000000000002</c:v>
                </c:pt>
                <c:pt idx="83">
                  <c:v>0.1</c:v>
                </c:pt>
                <c:pt idx="84">
                  <c:v>0.3</c:v>
                </c:pt>
                <c:pt idx="90">
                  <c:v>0.2</c:v>
                </c:pt>
                <c:pt idx="91">
                  <c:v>3.6</c:v>
                </c:pt>
                <c:pt idx="92">
                  <c:v>5.9</c:v>
                </c:pt>
                <c:pt idx="93">
                  <c:v>10</c:v>
                </c:pt>
                <c:pt idx="94">
                  <c:v>10.3</c:v>
                </c:pt>
                <c:pt idx="95">
                  <c:v>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0C-4879-9977-ADB4BE633E5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E0C-4879-9977-ADB4BE633E5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E0C-4879-9977-ADB4BE633E5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E0C-4879-9977-ADB4BE633E5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E0C-4879-9977-ADB4BE633E5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E0C-4879-9977-ADB4BE633E5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55.472000000000001</c:v>
                </c:pt>
                <c:pt idx="8">
                  <c:v>50</c:v>
                </c:pt>
                <c:pt idx="18">
                  <c:v>50</c:v>
                </c:pt>
                <c:pt idx="23">
                  <c:v>35.92</c:v>
                </c:pt>
                <c:pt idx="24">
                  <c:v>82.182999999999993</c:v>
                </c:pt>
                <c:pt idx="25">
                  <c:v>86.52000000000001</c:v>
                </c:pt>
                <c:pt idx="26">
                  <c:v>36.6</c:v>
                </c:pt>
                <c:pt idx="27">
                  <c:v>37.133000000000003</c:v>
                </c:pt>
                <c:pt idx="28">
                  <c:v>47.82</c:v>
                </c:pt>
                <c:pt idx="30">
                  <c:v>27.279</c:v>
                </c:pt>
                <c:pt idx="32">
                  <c:v>80</c:v>
                </c:pt>
                <c:pt idx="33">
                  <c:v>48.65</c:v>
                </c:pt>
                <c:pt idx="34">
                  <c:v>48.432000000000002</c:v>
                </c:pt>
                <c:pt idx="66">
                  <c:v>18.248999999999999</c:v>
                </c:pt>
                <c:pt idx="67">
                  <c:v>176</c:v>
                </c:pt>
                <c:pt idx="68">
                  <c:v>7.3170000000000002</c:v>
                </c:pt>
                <c:pt idx="69">
                  <c:v>4.4470000000000001</c:v>
                </c:pt>
                <c:pt idx="70">
                  <c:v>10</c:v>
                </c:pt>
                <c:pt idx="71">
                  <c:v>29.956</c:v>
                </c:pt>
                <c:pt idx="72">
                  <c:v>26.183</c:v>
                </c:pt>
                <c:pt idx="73">
                  <c:v>56.668999999999997</c:v>
                </c:pt>
                <c:pt idx="74">
                  <c:v>56.177999999999997</c:v>
                </c:pt>
                <c:pt idx="75">
                  <c:v>56.326999999999998</c:v>
                </c:pt>
                <c:pt idx="76">
                  <c:v>71.867999999999995</c:v>
                </c:pt>
                <c:pt idx="77">
                  <c:v>64.769000000000005</c:v>
                </c:pt>
                <c:pt idx="78">
                  <c:v>39.335999999999999</c:v>
                </c:pt>
                <c:pt idx="79">
                  <c:v>38.989000000000004</c:v>
                </c:pt>
                <c:pt idx="80">
                  <c:v>48.818999999999996</c:v>
                </c:pt>
                <c:pt idx="81">
                  <c:v>45.835000000000001</c:v>
                </c:pt>
                <c:pt idx="82">
                  <c:v>45.387</c:v>
                </c:pt>
                <c:pt idx="83">
                  <c:v>59.026000000000003</c:v>
                </c:pt>
                <c:pt idx="87">
                  <c:v>4.6669999999999998</c:v>
                </c:pt>
                <c:pt idx="88">
                  <c:v>17.327000000000002</c:v>
                </c:pt>
                <c:pt idx="89">
                  <c:v>15.23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E0C-4879-9977-ADB4BE633E5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13.2</c:v>
                </c:pt>
                <c:pt idx="2">
                  <c:v>13.2</c:v>
                </c:pt>
                <c:pt idx="3">
                  <c:v>18.3</c:v>
                </c:pt>
                <c:pt idx="4">
                  <c:v>186.4</c:v>
                </c:pt>
                <c:pt idx="5">
                  <c:v>183.7</c:v>
                </c:pt>
                <c:pt idx="6">
                  <c:v>186.8</c:v>
                </c:pt>
                <c:pt idx="7">
                  <c:v>155</c:v>
                </c:pt>
                <c:pt idx="8">
                  <c:v>0</c:v>
                </c:pt>
                <c:pt idx="9">
                  <c:v>0</c:v>
                </c:pt>
                <c:pt idx="10">
                  <c:v>11.2</c:v>
                </c:pt>
                <c:pt idx="11">
                  <c:v>0.4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182.3</c:v>
                </c:pt>
                <c:pt idx="17">
                  <c:v>183.4</c:v>
                </c:pt>
                <c:pt idx="18">
                  <c:v>132.30000000000001</c:v>
                </c:pt>
                <c:pt idx="19">
                  <c:v>195.1</c:v>
                </c:pt>
                <c:pt idx="20">
                  <c:v>19.2</c:v>
                </c:pt>
                <c:pt idx="21">
                  <c:v>19.899999999999999</c:v>
                </c:pt>
                <c:pt idx="22">
                  <c:v>37.6</c:v>
                </c:pt>
                <c:pt idx="23">
                  <c:v>22</c:v>
                </c:pt>
                <c:pt idx="24">
                  <c:v>79.5</c:v>
                </c:pt>
                <c:pt idx="25">
                  <c:v>44.9</c:v>
                </c:pt>
                <c:pt idx="26">
                  <c:v>89.8</c:v>
                </c:pt>
                <c:pt idx="27">
                  <c:v>89.3</c:v>
                </c:pt>
                <c:pt idx="28">
                  <c:v>0</c:v>
                </c:pt>
                <c:pt idx="29">
                  <c:v>12.5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0.8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12.3</c:v>
                </c:pt>
                <c:pt idx="67">
                  <c:v>4.5</c:v>
                </c:pt>
                <c:pt idx="68">
                  <c:v>0</c:v>
                </c:pt>
                <c:pt idx="69">
                  <c:v>56.4</c:v>
                </c:pt>
                <c:pt idx="70">
                  <c:v>19.5</c:v>
                </c:pt>
                <c:pt idx="71">
                  <c:v>108.9</c:v>
                </c:pt>
                <c:pt idx="72">
                  <c:v>23.9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96.9</c:v>
                </c:pt>
                <c:pt idx="85">
                  <c:v>96.9</c:v>
                </c:pt>
                <c:pt idx="86">
                  <c:v>96.9</c:v>
                </c:pt>
                <c:pt idx="87">
                  <c:v>96.9</c:v>
                </c:pt>
                <c:pt idx="88">
                  <c:v>112.9</c:v>
                </c:pt>
                <c:pt idx="89">
                  <c:v>112.9</c:v>
                </c:pt>
                <c:pt idx="90">
                  <c:v>156.4</c:v>
                </c:pt>
                <c:pt idx="91">
                  <c:v>112.9</c:v>
                </c:pt>
                <c:pt idx="92">
                  <c:v>75.7</c:v>
                </c:pt>
                <c:pt idx="93">
                  <c:v>75.7</c:v>
                </c:pt>
                <c:pt idx="94">
                  <c:v>75.7</c:v>
                </c:pt>
                <c:pt idx="95">
                  <c:v>75.7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0C-4879-9977-ADB4BE633E5F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5E0C-4879-9977-ADB4BE633E5F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1.6439999999999999</c:v>
                </c:pt>
                <c:pt idx="1">
                  <c:v>0.21299999999999999</c:v>
                </c:pt>
                <c:pt idx="2">
                  <c:v>0.22900000000000001</c:v>
                </c:pt>
                <c:pt idx="3">
                  <c:v>0.248</c:v>
                </c:pt>
                <c:pt idx="4">
                  <c:v>1.0329999999999999</c:v>
                </c:pt>
                <c:pt idx="5">
                  <c:v>1.36</c:v>
                </c:pt>
                <c:pt idx="6">
                  <c:v>2.9369999999999998</c:v>
                </c:pt>
                <c:pt idx="7">
                  <c:v>9.0280000000000005</c:v>
                </c:pt>
                <c:pt idx="8">
                  <c:v>11.516999999999999</c:v>
                </c:pt>
                <c:pt idx="9">
                  <c:v>11.539</c:v>
                </c:pt>
                <c:pt idx="10">
                  <c:v>3.3809999999999998</c:v>
                </c:pt>
                <c:pt idx="11">
                  <c:v>5.3579999999999997</c:v>
                </c:pt>
                <c:pt idx="13">
                  <c:v>3.488</c:v>
                </c:pt>
                <c:pt idx="14">
                  <c:v>3.2730000000000001</c:v>
                </c:pt>
                <c:pt idx="15">
                  <c:v>4.4180000000000001</c:v>
                </c:pt>
                <c:pt idx="16">
                  <c:v>5.6829999999999998</c:v>
                </c:pt>
                <c:pt idx="17">
                  <c:v>5.0270000000000001</c:v>
                </c:pt>
                <c:pt idx="18">
                  <c:v>5.6790000000000003</c:v>
                </c:pt>
                <c:pt idx="19">
                  <c:v>0.51900000000000002</c:v>
                </c:pt>
                <c:pt idx="24">
                  <c:v>1.55</c:v>
                </c:pt>
                <c:pt idx="25">
                  <c:v>30.286000000000001</c:v>
                </c:pt>
                <c:pt idx="26">
                  <c:v>30.62</c:v>
                </c:pt>
                <c:pt idx="27">
                  <c:v>30.7</c:v>
                </c:pt>
                <c:pt idx="28">
                  <c:v>8.125</c:v>
                </c:pt>
                <c:pt idx="29">
                  <c:v>41.884999999999998</c:v>
                </c:pt>
                <c:pt idx="30">
                  <c:v>38.700000000000003</c:v>
                </c:pt>
                <c:pt idx="31">
                  <c:v>39.103000000000002</c:v>
                </c:pt>
                <c:pt idx="32">
                  <c:v>1.6E-2</c:v>
                </c:pt>
                <c:pt idx="33">
                  <c:v>1.6E-2</c:v>
                </c:pt>
                <c:pt idx="34">
                  <c:v>1.4E-2</c:v>
                </c:pt>
                <c:pt idx="35">
                  <c:v>3.3460000000000001</c:v>
                </c:pt>
                <c:pt idx="36">
                  <c:v>4.2</c:v>
                </c:pt>
                <c:pt idx="37">
                  <c:v>7.3609999999999998</c:v>
                </c:pt>
                <c:pt idx="38">
                  <c:v>7.1079999999999997</c:v>
                </c:pt>
                <c:pt idx="39">
                  <c:v>42.594999999999999</c:v>
                </c:pt>
                <c:pt idx="40">
                  <c:v>4.37</c:v>
                </c:pt>
                <c:pt idx="41">
                  <c:v>46.048999999999999</c:v>
                </c:pt>
                <c:pt idx="42">
                  <c:v>46.262</c:v>
                </c:pt>
                <c:pt idx="43">
                  <c:v>45.134</c:v>
                </c:pt>
                <c:pt idx="44">
                  <c:v>16.440000000000001</c:v>
                </c:pt>
                <c:pt idx="45">
                  <c:v>59.011000000000003</c:v>
                </c:pt>
                <c:pt idx="46">
                  <c:v>50.86</c:v>
                </c:pt>
                <c:pt idx="47">
                  <c:v>71.268000000000001</c:v>
                </c:pt>
                <c:pt idx="48">
                  <c:v>22.954000000000001</c:v>
                </c:pt>
                <c:pt idx="49">
                  <c:v>15.516</c:v>
                </c:pt>
                <c:pt idx="50">
                  <c:v>20.864000000000001</c:v>
                </c:pt>
                <c:pt idx="51">
                  <c:v>16.402000000000001</c:v>
                </c:pt>
                <c:pt idx="52">
                  <c:v>16.079999999999998</c:v>
                </c:pt>
                <c:pt idx="53">
                  <c:v>17.280999999999999</c:v>
                </c:pt>
                <c:pt idx="54">
                  <c:v>16.318000000000001</c:v>
                </c:pt>
                <c:pt idx="55">
                  <c:v>29.847999999999999</c:v>
                </c:pt>
                <c:pt idx="56">
                  <c:v>29.513999999999999</c:v>
                </c:pt>
                <c:pt idx="57">
                  <c:v>16.719000000000001</c:v>
                </c:pt>
                <c:pt idx="58">
                  <c:v>16.600999999999999</c:v>
                </c:pt>
                <c:pt idx="59">
                  <c:v>24.385000000000002</c:v>
                </c:pt>
                <c:pt idx="60">
                  <c:v>90.314999999999998</c:v>
                </c:pt>
                <c:pt idx="61">
                  <c:v>88.894999999999996</c:v>
                </c:pt>
                <c:pt idx="62">
                  <c:v>59.481000000000002</c:v>
                </c:pt>
                <c:pt idx="63">
                  <c:v>65.81</c:v>
                </c:pt>
                <c:pt idx="64">
                  <c:v>27.989000000000001</c:v>
                </c:pt>
                <c:pt idx="65">
                  <c:v>29.39</c:v>
                </c:pt>
                <c:pt idx="66">
                  <c:v>2.7320000000000002</c:v>
                </c:pt>
                <c:pt idx="68">
                  <c:v>3.734</c:v>
                </c:pt>
                <c:pt idx="7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0C-4879-9977-ADB4BE633E5F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E0C-4879-9977-ADB4BE633E5F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5E0C-4879-9977-ADB4BE633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127.71</c:v>
                </c:pt>
                <c:pt idx="1">
                  <c:v>119.38</c:v>
                </c:pt>
                <c:pt idx="2">
                  <c:v>114.56</c:v>
                </c:pt>
                <c:pt idx="3">
                  <c:v>107.58</c:v>
                </c:pt>
                <c:pt idx="4">
                  <c:v>116.2</c:v>
                </c:pt>
                <c:pt idx="5">
                  <c:v>114.18</c:v>
                </c:pt>
                <c:pt idx="6">
                  <c:v>114.98</c:v>
                </c:pt>
                <c:pt idx="7">
                  <c:v>115.16</c:v>
                </c:pt>
                <c:pt idx="8">
                  <c:v>119.63</c:v>
                </c:pt>
                <c:pt idx="9">
                  <c:v>115.78</c:v>
                </c:pt>
                <c:pt idx="10">
                  <c:v>114.62</c:v>
                </c:pt>
                <c:pt idx="11">
                  <c:v>116.19</c:v>
                </c:pt>
                <c:pt idx="12">
                  <c:v>112.9</c:v>
                </c:pt>
                <c:pt idx="13">
                  <c:v>114.15</c:v>
                </c:pt>
                <c:pt idx="14">
                  <c:v>114.18</c:v>
                </c:pt>
                <c:pt idx="15">
                  <c:v>113.98</c:v>
                </c:pt>
                <c:pt idx="16">
                  <c:v>116.14</c:v>
                </c:pt>
                <c:pt idx="17">
                  <c:v>116.14</c:v>
                </c:pt>
                <c:pt idx="18">
                  <c:v>118.06</c:v>
                </c:pt>
                <c:pt idx="19">
                  <c:v>116.14</c:v>
                </c:pt>
                <c:pt idx="20">
                  <c:v>105.26</c:v>
                </c:pt>
                <c:pt idx="21">
                  <c:v>110.23</c:v>
                </c:pt>
                <c:pt idx="22">
                  <c:v>116.11</c:v>
                </c:pt>
                <c:pt idx="23">
                  <c:v>132.66</c:v>
                </c:pt>
                <c:pt idx="24">
                  <c:v>127.46</c:v>
                </c:pt>
                <c:pt idx="25">
                  <c:v>136.25</c:v>
                </c:pt>
                <c:pt idx="26">
                  <c:v>143.38999999999999</c:v>
                </c:pt>
                <c:pt idx="27">
                  <c:v>140.68</c:v>
                </c:pt>
                <c:pt idx="28">
                  <c:v>148.51</c:v>
                </c:pt>
                <c:pt idx="29">
                  <c:v>136.32</c:v>
                </c:pt>
                <c:pt idx="30">
                  <c:v>122.2</c:v>
                </c:pt>
                <c:pt idx="31">
                  <c:v>106.96</c:v>
                </c:pt>
                <c:pt idx="32">
                  <c:v>154.1</c:v>
                </c:pt>
                <c:pt idx="33">
                  <c:v>117.91</c:v>
                </c:pt>
                <c:pt idx="34">
                  <c:v>118.51</c:v>
                </c:pt>
                <c:pt idx="35">
                  <c:v>68.11</c:v>
                </c:pt>
                <c:pt idx="36">
                  <c:v>68.22</c:v>
                </c:pt>
                <c:pt idx="37">
                  <c:v>14.69</c:v>
                </c:pt>
                <c:pt idx="38">
                  <c:v>12.69</c:v>
                </c:pt>
                <c:pt idx="39">
                  <c:v>-9.99</c:v>
                </c:pt>
                <c:pt idx="40">
                  <c:v>1.28</c:v>
                </c:pt>
                <c:pt idx="41">
                  <c:v>-11.41</c:v>
                </c:pt>
                <c:pt idx="42">
                  <c:v>-11.79</c:v>
                </c:pt>
                <c:pt idx="43">
                  <c:v>-9.34</c:v>
                </c:pt>
                <c:pt idx="44">
                  <c:v>4.46</c:v>
                </c:pt>
                <c:pt idx="45">
                  <c:v>-5.99</c:v>
                </c:pt>
                <c:pt idx="46">
                  <c:v>-4.1399999999999997</c:v>
                </c:pt>
                <c:pt idx="47">
                  <c:v>-6.58</c:v>
                </c:pt>
                <c:pt idx="48">
                  <c:v>4.45</c:v>
                </c:pt>
                <c:pt idx="49">
                  <c:v>3.99</c:v>
                </c:pt>
                <c:pt idx="50">
                  <c:v>4.99</c:v>
                </c:pt>
                <c:pt idx="51">
                  <c:v>4.07</c:v>
                </c:pt>
                <c:pt idx="52">
                  <c:v>4</c:v>
                </c:pt>
                <c:pt idx="53">
                  <c:v>4.0999999999999996</c:v>
                </c:pt>
                <c:pt idx="54">
                  <c:v>4.4800000000000004</c:v>
                </c:pt>
                <c:pt idx="55">
                  <c:v>4.99</c:v>
                </c:pt>
                <c:pt idx="56">
                  <c:v>4.99</c:v>
                </c:pt>
                <c:pt idx="57">
                  <c:v>4.99</c:v>
                </c:pt>
                <c:pt idx="58">
                  <c:v>4.91</c:v>
                </c:pt>
                <c:pt idx="59">
                  <c:v>4.99</c:v>
                </c:pt>
                <c:pt idx="60">
                  <c:v>-11.95</c:v>
                </c:pt>
                <c:pt idx="61">
                  <c:v>-10.130000000000001</c:v>
                </c:pt>
                <c:pt idx="62">
                  <c:v>-12.71</c:v>
                </c:pt>
                <c:pt idx="63">
                  <c:v>-11.04</c:v>
                </c:pt>
                <c:pt idx="64">
                  <c:v>17.05</c:v>
                </c:pt>
                <c:pt idx="65">
                  <c:v>76.97</c:v>
                </c:pt>
                <c:pt idx="66">
                  <c:v>115.6</c:v>
                </c:pt>
                <c:pt idx="67">
                  <c:v>136.44</c:v>
                </c:pt>
                <c:pt idx="68">
                  <c:v>109</c:v>
                </c:pt>
                <c:pt idx="69">
                  <c:v>124.02</c:v>
                </c:pt>
                <c:pt idx="70">
                  <c:v>145.13</c:v>
                </c:pt>
                <c:pt idx="71">
                  <c:v>159.08000000000001</c:v>
                </c:pt>
                <c:pt idx="72">
                  <c:v>132.94</c:v>
                </c:pt>
                <c:pt idx="73">
                  <c:v>143.04</c:v>
                </c:pt>
                <c:pt idx="74">
                  <c:v>150.97999999999999</c:v>
                </c:pt>
                <c:pt idx="75">
                  <c:v>166.41</c:v>
                </c:pt>
                <c:pt idx="76">
                  <c:v>138.56</c:v>
                </c:pt>
                <c:pt idx="77">
                  <c:v>137.81</c:v>
                </c:pt>
                <c:pt idx="78">
                  <c:v>133.05000000000001</c:v>
                </c:pt>
                <c:pt idx="79">
                  <c:v>134.52000000000001</c:v>
                </c:pt>
                <c:pt idx="80">
                  <c:v>147.12</c:v>
                </c:pt>
                <c:pt idx="81">
                  <c:v>147.63999999999999</c:v>
                </c:pt>
                <c:pt idx="82">
                  <c:v>147.76</c:v>
                </c:pt>
                <c:pt idx="83">
                  <c:v>136.06</c:v>
                </c:pt>
                <c:pt idx="84">
                  <c:v>134.66</c:v>
                </c:pt>
                <c:pt idx="85">
                  <c:v>132.71</c:v>
                </c:pt>
                <c:pt idx="86">
                  <c:v>131.97</c:v>
                </c:pt>
                <c:pt idx="87">
                  <c:v>155.63999999999999</c:v>
                </c:pt>
                <c:pt idx="88">
                  <c:v>134.69</c:v>
                </c:pt>
                <c:pt idx="89">
                  <c:v>143.93</c:v>
                </c:pt>
                <c:pt idx="90">
                  <c:v>140.35</c:v>
                </c:pt>
                <c:pt idx="91">
                  <c:v>112.46</c:v>
                </c:pt>
                <c:pt idx="92">
                  <c:v>132.07</c:v>
                </c:pt>
                <c:pt idx="93">
                  <c:v>126.88</c:v>
                </c:pt>
                <c:pt idx="94">
                  <c:v>121.87</c:v>
                </c:pt>
                <c:pt idx="95">
                  <c:v>115.2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E0C-4879-9977-ADB4BE633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0B7-4734-AE2C-120E3EE59A3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8.6</c:v>
                </c:pt>
                <c:pt idx="42">
                  <c:v>8.6</c:v>
                </c:pt>
                <c:pt idx="43">
                  <c:v>8.6</c:v>
                </c:pt>
                <c:pt idx="44">
                  <c:v>2.1</c:v>
                </c:pt>
                <c:pt idx="45">
                  <c:v>5.4080000000000004</c:v>
                </c:pt>
                <c:pt idx="46">
                  <c:v>2.1</c:v>
                </c:pt>
                <c:pt idx="47">
                  <c:v>14.8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2.1619999999999999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4.8</c:v>
                </c:pt>
                <c:pt idx="61">
                  <c:v>4.8</c:v>
                </c:pt>
                <c:pt idx="62">
                  <c:v>4.8</c:v>
                </c:pt>
                <c:pt idx="6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B7-4734-AE2C-120E3EE59A3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1.8</c:v>
                </c:pt>
                <c:pt idx="1">
                  <c:v>2.44</c:v>
                </c:pt>
                <c:pt idx="2">
                  <c:v>2.504</c:v>
                </c:pt>
                <c:pt idx="3">
                  <c:v>2.46</c:v>
                </c:pt>
                <c:pt idx="4">
                  <c:v>2.472</c:v>
                </c:pt>
                <c:pt idx="5">
                  <c:v>1.8</c:v>
                </c:pt>
                <c:pt idx="6">
                  <c:v>5.2039999999999997</c:v>
                </c:pt>
                <c:pt idx="7">
                  <c:v>1.8</c:v>
                </c:pt>
                <c:pt idx="8">
                  <c:v>1.8</c:v>
                </c:pt>
                <c:pt idx="9">
                  <c:v>1.8</c:v>
                </c:pt>
                <c:pt idx="10">
                  <c:v>1.8</c:v>
                </c:pt>
                <c:pt idx="11">
                  <c:v>1.8</c:v>
                </c:pt>
                <c:pt idx="12">
                  <c:v>1.8</c:v>
                </c:pt>
                <c:pt idx="13">
                  <c:v>1.8</c:v>
                </c:pt>
                <c:pt idx="14">
                  <c:v>1.8</c:v>
                </c:pt>
                <c:pt idx="15">
                  <c:v>1.8</c:v>
                </c:pt>
                <c:pt idx="16">
                  <c:v>1.8</c:v>
                </c:pt>
                <c:pt idx="17">
                  <c:v>1.8</c:v>
                </c:pt>
                <c:pt idx="18">
                  <c:v>1.8</c:v>
                </c:pt>
                <c:pt idx="19">
                  <c:v>2.38</c:v>
                </c:pt>
                <c:pt idx="20">
                  <c:v>0.65600000000000003</c:v>
                </c:pt>
                <c:pt idx="21">
                  <c:v>3.048</c:v>
                </c:pt>
                <c:pt idx="22">
                  <c:v>8.5169999999999995</c:v>
                </c:pt>
                <c:pt idx="23">
                  <c:v>9.6129999999999995</c:v>
                </c:pt>
                <c:pt idx="24">
                  <c:v>6.3849999999999998</c:v>
                </c:pt>
                <c:pt idx="25">
                  <c:v>6.4390000000000001</c:v>
                </c:pt>
                <c:pt idx="26">
                  <c:v>4.3769999999999998</c:v>
                </c:pt>
                <c:pt idx="27">
                  <c:v>4.3390000000000004</c:v>
                </c:pt>
                <c:pt idx="28">
                  <c:v>3.6160000000000001</c:v>
                </c:pt>
                <c:pt idx="29">
                  <c:v>12.486000000000001</c:v>
                </c:pt>
                <c:pt idx="30">
                  <c:v>8.4719999999999995</c:v>
                </c:pt>
                <c:pt idx="31">
                  <c:v>4.0979999999999999</c:v>
                </c:pt>
                <c:pt idx="32">
                  <c:v>4.0629999999999997</c:v>
                </c:pt>
                <c:pt idx="33">
                  <c:v>12.792</c:v>
                </c:pt>
                <c:pt idx="34">
                  <c:v>12.366</c:v>
                </c:pt>
                <c:pt idx="35">
                  <c:v>3.4860000000000002</c:v>
                </c:pt>
                <c:pt idx="36">
                  <c:v>3.5310000000000001</c:v>
                </c:pt>
                <c:pt idx="37">
                  <c:v>5.2910000000000004</c:v>
                </c:pt>
                <c:pt idx="38">
                  <c:v>5.3860000000000001</c:v>
                </c:pt>
                <c:pt idx="39">
                  <c:v>3.9</c:v>
                </c:pt>
                <c:pt idx="41">
                  <c:v>2.2000000000000002</c:v>
                </c:pt>
                <c:pt idx="42">
                  <c:v>2.2000000000000002</c:v>
                </c:pt>
                <c:pt idx="43">
                  <c:v>2.2000000000000002</c:v>
                </c:pt>
                <c:pt idx="45">
                  <c:v>2.2000000000000002</c:v>
                </c:pt>
                <c:pt idx="47">
                  <c:v>2.2000000000000002</c:v>
                </c:pt>
                <c:pt idx="48">
                  <c:v>3.6709999999999998</c:v>
                </c:pt>
                <c:pt idx="50">
                  <c:v>3.7360000000000002</c:v>
                </c:pt>
                <c:pt idx="54">
                  <c:v>1</c:v>
                </c:pt>
                <c:pt idx="55">
                  <c:v>5.4039999999999999</c:v>
                </c:pt>
                <c:pt idx="56">
                  <c:v>5.4059999999999997</c:v>
                </c:pt>
                <c:pt idx="59">
                  <c:v>3.798</c:v>
                </c:pt>
                <c:pt idx="60">
                  <c:v>8.5609999999999999</c:v>
                </c:pt>
                <c:pt idx="61">
                  <c:v>6.2329999999999997</c:v>
                </c:pt>
                <c:pt idx="62">
                  <c:v>2.6</c:v>
                </c:pt>
                <c:pt idx="63">
                  <c:v>6.4279999999999999</c:v>
                </c:pt>
                <c:pt idx="64">
                  <c:v>3.9089999999999998</c:v>
                </c:pt>
                <c:pt idx="65">
                  <c:v>3.81</c:v>
                </c:pt>
                <c:pt idx="66">
                  <c:v>3.8170000000000002</c:v>
                </c:pt>
                <c:pt idx="67">
                  <c:v>14.986000000000001</c:v>
                </c:pt>
                <c:pt idx="68">
                  <c:v>4.2629999999999999</c:v>
                </c:pt>
                <c:pt idx="69">
                  <c:v>13.188000000000001</c:v>
                </c:pt>
                <c:pt idx="70">
                  <c:v>4.47</c:v>
                </c:pt>
                <c:pt idx="71">
                  <c:v>8.7460000000000004</c:v>
                </c:pt>
                <c:pt idx="72">
                  <c:v>4.2949999999999999</c:v>
                </c:pt>
                <c:pt idx="73">
                  <c:v>6.3639999999999999</c:v>
                </c:pt>
                <c:pt idx="74">
                  <c:v>8.8859999999999992</c:v>
                </c:pt>
                <c:pt idx="75">
                  <c:v>8.7530000000000001</c:v>
                </c:pt>
                <c:pt idx="76">
                  <c:v>4.75</c:v>
                </c:pt>
                <c:pt idx="77">
                  <c:v>0.73599999999999999</c:v>
                </c:pt>
                <c:pt idx="78">
                  <c:v>0.65200000000000002</c:v>
                </c:pt>
                <c:pt idx="79">
                  <c:v>0.628</c:v>
                </c:pt>
                <c:pt idx="80">
                  <c:v>4.9050000000000002</c:v>
                </c:pt>
                <c:pt idx="81">
                  <c:v>4.883</c:v>
                </c:pt>
                <c:pt idx="82">
                  <c:v>4.8460000000000001</c:v>
                </c:pt>
                <c:pt idx="83">
                  <c:v>4.7729999999999997</c:v>
                </c:pt>
                <c:pt idx="84">
                  <c:v>8.3079999999999998</c:v>
                </c:pt>
                <c:pt idx="85">
                  <c:v>8.4369999999999994</c:v>
                </c:pt>
                <c:pt idx="86">
                  <c:v>8.4090000000000007</c:v>
                </c:pt>
                <c:pt idx="87">
                  <c:v>9.3819999999999997</c:v>
                </c:pt>
                <c:pt idx="88">
                  <c:v>7.6760000000000002</c:v>
                </c:pt>
                <c:pt idx="89">
                  <c:v>9.1140000000000008</c:v>
                </c:pt>
                <c:pt idx="90">
                  <c:v>13.52</c:v>
                </c:pt>
                <c:pt idx="91">
                  <c:v>9.4160000000000004</c:v>
                </c:pt>
                <c:pt idx="92">
                  <c:v>13.815</c:v>
                </c:pt>
                <c:pt idx="93">
                  <c:v>13.771000000000001</c:v>
                </c:pt>
                <c:pt idx="94">
                  <c:v>13.923</c:v>
                </c:pt>
                <c:pt idx="95">
                  <c:v>13.882999999999999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B7-4734-AE2C-120E3EE59A3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3.6</c:v>
                </c:pt>
                <c:pt idx="1">
                  <c:v>5.9939999999999998</c:v>
                </c:pt>
                <c:pt idx="2">
                  <c:v>5.9660000000000002</c:v>
                </c:pt>
                <c:pt idx="3">
                  <c:v>10.369</c:v>
                </c:pt>
                <c:pt idx="4">
                  <c:v>3.512</c:v>
                </c:pt>
                <c:pt idx="5">
                  <c:v>2.9</c:v>
                </c:pt>
                <c:pt idx="6">
                  <c:v>5.8090000000000002</c:v>
                </c:pt>
                <c:pt idx="7">
                  <c:v>2.9</c:v>
                </c:pt>
                <c:pt idx="8">
                  <c:v>2.8</c:v>
                </c:pt>
                <c:pt idx="9">
                  <c:v>2.8</c:v>
                </c:pt>
                <c:pt idx="10">
                  <c:v>2.8</c:v>
                </c:pt>
                <c:pt idx="11">
                  <c:v>2.8</c:v>
                </c:pt>
                <c:pt idx="12">
                  <c:v>2.7</c:v>
                </c:pt>
                <c:pt idx="13">
                  <c:v>2.7</c:v>
                </c:pt>
                <c:pt idx="14">
                  <c:v>2.7</c:v>
                </c:pt>
                <c:pt idx="15">
                  <c:v>2.7</c:v>
                </c:pt>
                <c:pt idx="16">
                  <c:v>2.7</c:v>
                </c:pt>
                <c:pt idx="17">
                  <c:v>2.7</c:v>
                </c:pt>
                <c:pt idx="18">
                  <c:v>2.7</c:v>
                </c:pt>
                <c:pt idx="19">
                  <c:v>3.2320000000000002</c:v>
                </c:pt>
                <c:pt idx="20">
                  <c:v>7.8650000000000002</c:v>
                </c:pt>
                <c:pt idx="21">
                  <c:v>10.459</c:v>
                </c:pt>
                <c:pt idx="22">
                  <c:v>22.099</c:v>
                </c:pt>
                <c:pt idx="23">
                  <c:v>43.292999999999999</c:v>
                </c:pt>
                <c:pt idx="24">
                  <c:v>9.1159999999999997</c:v>
                </c:pt>
                <c:pt idx="25">
                  <c:v>7.5510000000000002</c:v>
                </c:pt>
                <c:pt idx="26">
                  <c:v>5.1070000000000002</c:v>
                </c:pt>
                <c:pt idx="27">
                  <c:v>5.2119999999999997</c:v>
                </c:pt>
                <c:pt idx="28">
                  <c:v>3.431</c:v>
                </c:pt>
                <c:pt idx="29">
                  <c:v>31.405000000000001</c:v>
                </c:pt>
                <c:pt idx="30">
                  <c:v>20.913</c:v>
                </c:pt>
                <c:pt idx="31">
                  <c:v>4.1100000000000003</c:v>
                </c:pt>
                <c:pt idx="32">
                  <c:v>29.952999999999999</c:v>
                </c:pt>
                <c:pt idx="33">
                  <c:v>33.811999999999998</c:v>
                </c:pt>
                <c:pt idx="34">
                  <c:v>35.058999999999997</c:v>
                </c:pt>
                <c:pt idx="35">
                  <c:v>4.9850000000000003</c:v>
                </c:pt>
                <c:pt idx="36">
                  <c:v>4.1760000000000002</c:v>
                </c:pt>
                <c:pt idx="37">
                  <c:v>8.4710000000000001</c:v>
                </c:pt>
                <c:pt idx="38">
                  <c:v>9.5670000000000002</c:v>
                </c:pt>
                <c:pt idx="39">
                  <c:v>14.888</c:v>
                </c:pt>
                <c:pt idx="40">
                  <c:v>5.5739999999999998</c:v>
                </c:pt>
                <c:pt idx="41">
                  <c:v>19.93</c:v>
                </c:pt>
                <c:pt idx="42">
                  <c:v>19.396999999999998</c:v>
                </c:pt>
                <c:pt idx="43">
                  <c:v>18.547999999999998</c:v>
                </c:pt>
                <c:pt idx="44">
                  <c:v>1</c:v>
                </c:pt>
                <c:pt idx="45">
                  <c:v>19.132999999999999</c:v>
                </c:pt>
                <c:pt idx="46">
                  <c:v>11.936999999999999</c:v>
                </c:pt>
                <c:pt idx="47">
                  <c:v>19.759</c:v>
                </c:pt>
                <c:pt idx="48">
                  <c:v>5.1349999999999998</c:v>
                </c:pt>
                <c:pt idx="49">
                  <c:v>0.4</c:v>
                </c:pt>
                <c:pt idx="50">
                  <c:v>4.9000000000000004</c:v>
                </c:pt>
                <c:pt idx="51">
                  <c:v>0.5</c:v>
                </c:pt>
                <c:pt idx="52">
                  <c:v>0.1</c:v>
                </c:pt>
                <c:pt idx="53">
                  <c:v>0.8</c:v>
                </c:pt>
                <c:pt idx="55">
                  <c:v>8.3450000000000006</c:v>
                </c:pt>
                <c:pt idx="56">
                  <c:v>8</c:v>
                </c:pt>
                <c:pt idx="57">
                  <c:v>0.6</c:v>
                </c:pt>
                <c:pt idx="58">
                  <c:v>0.8</c:v>
                </c:pt>
                <c:pt idx="59">
                  <c:v>4.7560000000000002</c:v>
                </c:pt>
                <c:pt idx="60">
                  <c:v>19.055</c:v>
                </c:pt>
                <c:pt idx="61">
                  <c:v>13.272</c:v>
                </c:pt>
                <c:pt idx="62">
                  <c:v>10.882</c:v>
                </c:pt>
                <c:pt idx="63">
                  <c:v>14.657999999999999</c:v>
                </c:pt>
                <c:pt idx="64">
                  <c:v>4.0570000000000004</c:v>
                </c:pt>
                <c:pt idx="65">
                  <c:v>4.0620000000000003</c:v>
                </c:pt>
                <c:pt idx="66">
                  <c:v>3.9079999999999999</c:v>
                </c:pt>
                <c:pt idx="67">
                  <c:v>88.013999999999996</c:v>
                </c:pt>
                <c:pt idx="68">
                  <c:v>5.3280000000000003</c:v>
                </c:pt>
                <c:pt idx="69">
                  <c:v>40.497</c:v>
                </c:pt>
                <c:pt idx="70">
                  <c:v>19.533999999999999</c:v>
                </c:pt>
                <c:pt idx="71">
                  <c:v>64.558000000000007</c:v>
                </c:pt>
                <c:pt idx="72">
                  <c:v>38.795000000000002</c:v>
                </c:pt>
                <c:pt idx="73">
                  <c:v>19.698</c:v>
                </c:pt>
                <c:pt idx="74">
                  <c:v>41.850999999999999</c:v>
                </c:pt>
                <c:pt idx="75">
                  <c:v>42.389000000000003</c:v>
                </c:pt>
                <c:pt idx="76">
                  <c:v>31.253</c:v>
                </c:pt>
                <c:pt idx="77">
                  <c:v>27.677</c:v>
                </c:pt>
                <c:pt idx="78">
                  <c:v>28.675000000000001</c:v>
                </c:pt>
                <c:pt idx="79">
                  <c:v>28.297999999999998</c:v>
                </c:pt>
                <c:pt idx="80">
                  <c:v>36.343000000000004</c:v>
                </c:pt>
                <c:pt idx="81">
                  <c:v>33.125</c:v>
                </c:pt>
                <c:pt idx="82">
                  <c:v>32.790999999999997</c:v>
                </c:pt>
                <c:pt idx="83">
                  <c:v>32.636000000000003</c:v>
                </c:pt>
                <c:pt idx="84">
                  <c:v>43.531999999999996</c:v>
                </c:pt>
                <c:pt idx="85">
                  <c:v>43.371000000000002</c:v>
                </c:pt>
                <c:pt idx="86">
                  <c:v>45.505000000000003</c:v>
                </c:pt>
                <c:pt idx="87">
                  <c:v>85.738</c:v>
                </c:pt>
                <c:pt idx="88">
                  <c:v>68.043000000000006</c:v>
                </c:pt>
                <c:pt idx="89">
                  <c:v>63.232999999999997</c:v>
                </c:pt>
                <c:pt idx="90">
                  <c:v>60</c:v>
                </c:pt>
                <c:pt idx="91">
                  <c:v>29.047999999999998</c:v>
                </c:pt>
                <c:pt idx="92">
                  <c:v>18.655000000000001</c:v>
                </c:pt>
                <c:pt idx="93">
                  <c:v>14.032</c:v>
                </c:pt>
                <c:pt idx="94">
                  <c:v>13.691000000000001</c:v>
                </c:pt>
                <c:pt idx="95">
                  <c:v>16.925999999999998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B7-4734-AE2C-120E3EE59A3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0B7-4734-AE2C-120E3EE59A3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0B7-4734-AE2C-120E3EE59A34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0B7-4734-AE2C-120E3EE59A34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0B7-4734-AE2C-120E3EE59A34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0B7-4734-AE2C-120E3EE59A34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D0B7-4734-AE2C-120E3EE59A34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2">
                  <c:v>46</c:v>
                </c:pt>
                <c:pt idx="67">
                  <c:v>35</c:v>
                </c:pt>
                <c:pt idx="71">
                  <c:v>60</c:v>
                </c:pt>
                <c:pt idx="73">
                  <c:v>24.808</c:v>
                </c:pt>
                <c:pt idx="76">
                  <c:v>30</c:v>
                </c:pt>
                <c:pt idx="77">
                  <c:v>30</c:v>
                </c:pt>
                <c:pt idx="89">
                  <c:v>50</c:v>
                </c:pt>
                <c:pt idx="9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B7-4734-AE2C-120E3EE59A34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56.6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165.9</c:v>
                </c:pt>
                <c:pt idx="5">
                  <c:v>165.9</c:v>
                </c:pt>
                <c:pt idx="6">
                  <c:v>165.9</c:v>
                </c:pt>
                <c:pt idx="7">
                  <c:v>165.9</c:v>
                </c:pt>
                <c:pt idx="8">
                  <c:v>65.3</c:v>
                </c:pt>
                <c:pt idx="9">
                  <c:v>16.3</c:v>
                </c:pt>
                <c:pt idx="10">
                  <c:v>0</c:v>
                </c:pt>
                <c:pt idx="11">
                  <c:v>0</c:v>
                </c:pt>
                <c:pt idx="12">
                  <c:v>1.5</c:v>
                </c:pt>
                <c:pt idx="13">
                  <c:v>8.1</c:v>
                </c:pt>
                <c:pt idx="14">
                  <c:v>7.7</c:v>
                </c:pt>
                <c:pt idx="15">
                  <c:v>9.1999999999999993</c:v>
                </c:pt>
                <c:pt idx="16">
                  <c:v>193.8</c:v>
                </c:pt>
                <c:pt idx="17">
                  <c:v>193.8</c:v>
                </c:pt>
                <c:pt idx="18">
                  <c:v>193.8</c:v>
                </c:pt>
                <c:pt idx="19">
                  <c:v>193.8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142.69999999999999</c:v>
                </c:pt>
                <c:pt idx="25">
                  <c:v>142.69999999999999</c:v>
                </c:pt>
                <c:pt idx="26">
                  <c:v>142.69999999999999</c:v>
                </c:pt>
                <c:pt idx="27">
                  <c:v>142.69999999999999</c:v>
                </c:pt>
                <c:pt idx="28">
                  <c:v>49.5</c:v>
                </c:pt>
                <c:pt idx="29">
                  <c:v>0</c:v>
                </c:pt>
                <c:pt idx="30">
                  <c:v>29.8</c:v>
                </c:pt>
                <c:pt idx="31">
                  <c:v>35.5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35.200000000000003</c:v>
                </c:pt>
                <c:pt idx="65">
                  <c:v>24.1</c:v>
                </c:pt>
                <c:pt idx="66">
                  <c:v>0</c:v>
                </c:pt>
                <c:pt idx="67">
                  <c:v>0</c:v>
                </c:pt>
                <c:pt idx="68">
                  <c:v>0.9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0.7</c:v>
                </c:pt>
                <c:pt idx="74">
                  <c:v>0.2</c:v>
                </c:pt>
                <c:pt idx="75">
                  <c:v>0</c:v>
                </c:pt>
                <c:pt idx="76">
                  <c:v>0</c:v>
                </c:pt>
                <c:pt idx="77">
                  <c:v>0.1</c:v>
                </c:pt>
                <c:pt idx="78">
                  <c:v>2.6</c:v>
                </c:pt>
                <c:pt idx="79">
                  <c:v>2.6</c:v>
                </c:pt>
                <c:pt idx="80">
                  <c:v>1</c:v>
                </c:pt>
                <c:pt idx="81">
                  <c:v>1.1000000000000001</c:v>
                </c:pt>
                <c:pt idx="82">
                  <c:v>1.4</c:v>
                </c:pt>
                <c:pt idx="83">
                  <c:v>9.1999999999999993</c:v>
                </c:pt>
                <c:pt idx="84">
                  <c:v>22.3</c:v>
                </c:pt>
                <c:pt idx="85">
                  <c:v>22.3</c:v>
                </c:pt>
                <c:pt idx="86">
                  <c:v>20.6</c:v>
                </c:pt>
                <c:pt idx="87">
                  <c:v>0.6</c:v>
                </c:pt>
                <c:pt idx="88">
                  <c:v>49.3</c:v>
                </c:pt>
                <c:pt idx="89">
                  <c:v>0.7</c:v>
                </c:pt>
                <c:pt idx="90">
                  <c:v>0</c:v>
                </c:pt>
                <c:pt idx="91">
                  <c:v>41.9</c:v>
                </c:pt>
                <c:pt idx="92">
                  <c:v>39.4</c:v>
                </c:pt>
                <c:pt idx="93">
                  <c:v>44.4</c:v>
                </c:pt>
                <c:pt idx="94">
                  <c:v>38.4</c:v>
                </c:pt>
                <c:pt idx="95">
                  <c:v>29.6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B7-4734-AE2C-120E3EE59A3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5</c:v>
                </c:pt>
                <c:pt idx="2">
                  <c:v>5.0019999999999998</c:v>
                </c:pt>
                <c:pt idx="3">
                  <c:v>5.7679999999999998</c:v>
                </c:pt>
                <c:pt idx="4">
                  <c:v>19.96</c:v>
                </c:pt>
                <c:pt idx="5">
                  <c:v>19.739999999999998</c:v>
                </c:pt>
                <c:pt idx="6">
                  <c:v>19.52</c:v>
                </c:pt>
                <c:pt idx="7">
                  <c:v>3.637</c:v>
                </c:pt>
                <c:pt idx="8">
                  <c:v>1.8140000000000001</c:v>
                </c:pt>
                <c:pt idx="9">
                  <c:v>1.0149999999999999</c:v>
                </c:pt>
                <c:pt idx="10">
                  <c:v>16.873000000000001</c:v>
                </c:pt>
                <c:pt idx="11">
                  <c:v>10.742000000000001</c:v>
                </c:pt>
                <c:pt idx="14">
                  <c:v>1E-3</c:v>
                </c:pt>
                <c:pt idx="15">
                  <c:v>1E-3</c:v>
                </c:pt>
                <c:pt idx="20">
                  <c:v>10.904999999999999</c:v>
                </c:pt>
                <c:pt idx="21">
                  <c:v>6.5640000000000001</c:v>
                </c:pt>
                <c:pt idx="22">
                  <c:v>7.0330000000000004</c:v>
                </c:pt>
                <c:pt idx="23">
                  <c:v>5.0010000000000003</c:v>
                </c:pt>
                <c:pt idx="24">
                  <c:v>5.0030000000000001</c:v>
                </c:pt>
                <c:pt idx="25">
                  <c:v>5.0010000000000003</c:v>
                </c:pt>
                <c:pt idx="26">
                  <c:v>5.0010000000000003</c:v>
                </c:pt>
                <c:pt idx="27">
                  <c:v>5.0010000000000003</c:v>
                </c:pt>
                <c:pt idx="28">
                  <c:v>7.0999999999999994E-2</c:v>
                </c:pt>
                <c:pt idx="29">
                  <c:v>10.531000000000001</c:v>
                </c:pt>
                <c:pt idx="30">
                  <c:v>6.7939999999999996</c:v>
                </c:pt>
                <c:pt idx="33">
                  <c:v>2.0619999999999998</c:v>
                </c:pt>
                <c:pt idx="34">
                  <c:v>1.0209999999999999</c:v>
                </c:pt>
                <c:pt idx="36">
                  <c:v>0.03</c:v>
                </c:pt>
                <c:pt idx="37">
                  <c:v>0.09</c:v>
                </c:pt>
                <c:pt idx="39">
                  <c:v>21.507000000000001</c:v>
                </c:pt>
                <c:pt idx="41">
                  <c:v>15.319000000000001</c:v>
                </c:pt>
                <c:pt idx="42">
                  <c:v>16.065000000000001</c:v>
                </c:pt>
                <c:pt idx="43">
                  <c:v>15.786</c:v>
                </c:pt>
                <c:pt idx="45">
                  <c:v>7.27</c:v>
                </c:pt>
                <c:pt idx="46">
                  <c:v>11.823</c:v>
                </c:pt>
                <c:pt idx="47">
                  <c:v>9.5090000000000003</c:v>
                </c:pt>
                <c:pt idx="60">
                  <c:v>32.899000000000001</c:v>
                </c:pt>
                <c:pt idx="61">
                  <c:v>39.590000000000003</c:v>
                </c:pt>
                <c:pt idx="62">
                  <c:v>16.199000000000002</c:v>
                </c:pt>
                <c:pt idx="63">
                  <c:v>14.923999999999999</c:v>
                </c:pt>
                <c:pt idx="64">
                  <c:v>0.40899999999999997</c:v>
                </c:pt>
                <c:pt idx="65">
                  <c:v>0.50600000000000001</c:v>
                </c:pt>
                <c:pt idx="66">
                  <c:v>0.59799999999999998</c:v>
                </c:pt>
                <c:pt idx="67">
                  <c:v>17.518000000000001</c:v>
                </c:pt>
                <c:pt idx="68">
                  <c:v>0.56000000000000005</c:v>
                </c:pt>
                <c:pt idx="69">
                  <c:v>7.2050000000000001</c:v>
                </c:pt>
                <c:pt idx="70">
                  <c:v>5.4470000000000001</c:v>
                </c:pt>
                <c:pt idx="71">
                  <c:v>5.548</c:v>
                </c:pt>
                <c:pt idx="72">
                  <c:v>7.03</c:v>
                </c:pt>
                <c:pt idx="73">
                  <c:v>5.109</c:v>
                </c:pt>
                <c:pt idx="74">
                  <c:v>5.2409999999999997</c:v>
                </c:pt>
                <c:pt idx="75">
                  <c:v>5.1849999999999996</c:v>
                </c:pt>
                <c:pt idx="76">
                  <c:v>5.8650000000000002</c:v>
                </c:pt>
                <c:pt idx="77">
                  <c:v>6.2480000000000002</c:v>
                </c:pt>
                <c:pt idx="78">
                  <c:v>7.4340000000000002</c:v>
                </c:pt>
                <c:pt idx="79">
                  <c:v>7.4809999999999999</c:v>
                </c:pt>
                <c:pt idx="80">
                  <c:v>6.5739999999999998</c:v>
                </c:pt>
                <c:pt idx="81">
                  <c:v>6.7</c:v>
                </c:pt>
                <c:pt idx="82">
                  <c:v>6.3369999999999997</c:v>
                </c:pt>
                <c:pt idx="83">
                  <c:v>12.554</c:v>
                </c:pt>
                <c:pt idx="84">
                  <c:v>23.120999999999999</c:v>
                </c:pt>
                <c:pt idx="85">
                  <c:v>22.803000000000001</c:v>
                </c:pt>
                <c:pt idx="86">
                  <c:v>22.361000000000001</c:v>
                </c:pt>
                <c:pt idx="87">
                  <c:v>5.8620000000000001</c:v>
                </c:pt>
                <c:pt idx="88">
                  <c:v>5.2510000000000003</c:v>
                </c:pt>
                <c:pt idx="89">
                  <c:v>5.1269999999999998</c:v>
                </c:pt>
                <c:pt idx="90">
                  <c:v>13.121</c:v>
                </c:pt>
                <c:pt idx="91">
                  <c:v>36.179000000000002</c:v>
                </c:pt>
                <c:pt idx="92">
                  <c:v>9.74</c:v>
                </c:pt>
                <c:pt idx="93">
                  <c:v>13.528</c:v>
                </c:pt>
                <c:pt idx="94">
                  <c:v>20.024000000000001</c:v>
                </c:pt>
                <c:pt idx="95">
                  <c:v>23.041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0B7-4734-AE2C-120E3EE59A3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0B7-4734-AE2C-120E3EE59A3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44">
                  <c:v>25</c:v>
                </c:pt>
                <c:pt idx="45">
                  <c:v>25</c:v>
                </c:pt>
                <c:pt idx="46">
                  <c:v>25</c:v>
                </c:pt>
                <c:pt idx="47">
                  <c:v>25</c:v>
                </c:pt>
                <c:pt idx="48">
                  <c:v>25</c:v>
                </c:pt>
                <c:pt idx="49">
                  <c:v>25</c:v>
                </c:pt>
                <c:pt idx="50">
                  <c:v>25</c:v>
                </c:pt>
                <c:pt idx="51">
                  <c:v>25</c:v>
                </c:pt>
                <c:pt idx="52">
                  <c:v>25</c:v>
                </c:pt>
                <c:pt idx="53">
                  <c:v>25</c:v>
                </c:pt>
                <c:pt idx="54">
                  <c:v>25</c:v>
                </c:pt>
                <c:pt idx="55">
                  <c:v>25</c:v>
                </c:pt>
                <c:pt idx="56">
                  <c:v>25</c:v>
                </c:pt>
                <c:pt idx="57">
                  <c:v>25</c:v>
                </c:pt>
                <c:pt idx="58">
                  <c:v>25</c:v>
                </c:pt>
                <c:pt idx="59">
                  <c:v>25</c:v>
                </c:pt>
                <c:pt idx="60">
                  <c:v>25</c:v>
                </c:pt>
                <c:pt idx="61">
                  <c:v>25</c:v>
                </c:pt>
                <c:pt idx="62">
                  <c:v>25</c:v>
                </c:pt>
                <c:pt idx="63">
                  <c:v>25</c:v>
                </c:pt>
                <c:pt idx="66">
                  <c:v>25</c:v>
                </c:pt>
                <c:pt idx="67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D0B7-4734-AE2C-120E3EE59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127.71</c:v>
                </c:pt>
                <c:pt idx="1">
                  <c:v>119.38</c:v>
                </c:pt>
                <c:pt idx="2">
                  <c:v>114.56</c:v>
                </c:pt>
                <c:pt idx="3">
                  <c:v>107.58</c:v>
                </c:pt>
                <c:pt idx="4">
                  <c:v>116.2</c:v>
                </c:pt>
                <c:pt idx="5">
                  <c:v>114.18</c:v>
                </c:pt>
                <c:pt idx="6">
                  <c:v>114.98</c:v>
                </c:pt>
                <c:pt idx="7">
                  <c:v>115.16</c:v>
                </c:pt>
                <c:pt idx="8">
                  <c:v>119.63</c:v>
                </c:pt>
                <c:pt idx="9">
                  <c:v>115.78</c:v>
                </c:pt>
                <c:pt idx="10">
                  <c:v>114.62</c:v>
                </c:pt>
                <c:pt idx="11">
                  <c:v>116.19</c:v>
                </c:pt>
                <c:pt idx="12">
                  <c:v>112.9</c:v>
                </c:pt>
                <c:pt idx="13">
                  <c:v>114.15</c:v>
                </c:pt>
                <c:pt idx="14">
                  <c:v>114.18</c:v>
                </c:pt>
                <c:pt idx="15">
                  <c:v>113.98</c:v>
                </c:pt>
                <c:pt idx="16">
                  <c:v>116.14</c:v>
                </c:pt>
                <c:pt idx="17">
                  <c:v>116.14</c:v>
                </c:pt>
                <c:pt idx="18">
                  <c:v>118.06</c:v>
                </c:pt>
                <c:pt idx="19">
                  <c:v>116.14</c:v>
                </c:pt>
                <c:pt idx="20">
                  <c:v>105.26</c:v>
                </c:pt>
                <c:pt idx="21">
                  <c:v>110.23</c:v>
                </c:pt>
                <c:pt idx="22">
                  <c:v>116.11</c:v>
                </c:pt>
                <c:pt idx="23">
                  <c:v>132.66</c:v>
                </c:pt>
                <c:pt idx="24">
                  <c:v>127.46</c:v>
                </c:pt>
                <c:pt idx="25">
                  <c:v>136.25</c:v>
                </c:pt>
                <c:pt idx="26">
                  <c:v>143.38999999999999</c:v>
                </c:pt>
                <c:pt idx="27">
                  <c:v>140.68</c:v>
                </c:pt>
                <c:pt idx="28">
                  <c:v>148.51</c:v>
                </c:pt>
                <c:pt idx="29">
                  <c:v>136.32</c:v>
                </c:pt>
                <c:pt idx="30">
                  <c:v>122.2</c:v>
                </c:pt>
                <c:pt idx="31">
                  <c:v>106.96</c:v>
                </c:pt>
                <c:pt idx="32">
                  <c:v>154.1</c:v>
                </c:pt>
                <c:pt idx="33">
                  <c:v>117.91</c:v>
                </c:pt>
                <c:pt idx="34">
                  <c:v>118.51</c:v>
                </c:pt>
                <c:pt idx="35">
                  <c:v>68.11</c:v>
                </c:pt>
                <c:pt idx="36">
                  <c:v>68.22</c:v>
                </c:pt>
                <c:pt idx="37">
                  <c:v>14.69</c:v>
                </c:pt>
                <c:pt idx="38">
                  <c:v>12.69</c:v>
                </c:pt>
                <c:pt idx="39">
                  <c:v>-9.99</c:v>
                </c:pt>
                <c:pt idx="40">
                  <c:v>1.28</c:v>
                </c:pt>
                <c:pt idx="41">
                  <c:v>-11.41</c:v>
                </c:pt>
                <c:pt idx="42">
                  <c:v>-11.79</c:v>
                </c:pt>
                <c:pt idx="43">
                  <c:v>-9.34</c:v>
                </c:pt>
                <c:pt idx="44">
                  <c:v>4.46</c:v>
                </c:pt>
                <c:pt idx="45">
                  <c:v>-5.99</c:v>
                </c:pt>
                <c:pt idx="46">
                  <c:v>-4.1399999999999997</c:v>
                </c:pt>
                <c:pt idx="47">
                  <c:v>-6.58</c:v>
                </c:pt>
                <c:pt idx="48">
                  <c:v>4.45</c:v>
                </c:pt>
                <c:pt idx="49">
                  <c:v>3.99</c:v>
                </c:pt>
                <c:pt idx="50">
                  <c:v>4.99</c:v>
                </c:pt>
                <c:pt idx="51">
                  <c:v>4.07</c:v>
                </c:pt>
                <c:pt idx="52">
                  <c:v>4</c:v>
                </c:pt>
                <c:pt idx="53">
                  <c:v>4.0999999999999996</c:v>
                </c:pt>
                <c:pt idx="54">
                  <c:v>4.4800000000000004</c:v>
                </c:pt>
                <c:pt idx="55">
                  <c:v>4.99</c:v>
                </c:pt>
                <c:pt idx="56">
                  <c:v>4.99</c:v>
                </c:pt>
                <c:pt idx="57">
                  <c:v>4.99</c:v>
                </c:pt>
                <c:pt idx="58">
                  <c:v>4.91</c:v>
                </c:pt>
                <c:pt idx="59">
                  <c:v>4.99</c:v>
                </c:pt>
                <c:pt idx="60">
                  <c:v>-11.95</c:v>
                </c:pt>
                <c:pt idx="61">
                  <c:v>-10.130000000000001</c:v>
                </c:pt>
                <c:pt idx="62">
                  <c:v>-12.71</c:v>
                </c:pt>
                <c:pt idx="63">
                  <c:v>-11.04</c:v>
                </c:pt>
                <c:pt idx="64">
                  <c:v>17.05</c:v>
                </c:pt>
                <c:pt idx="65">
                  <c:v>76.97</c:v>
                </c:pt>
                <c:pt idx="66">
                  <c:v>115.6</c:v>
                </c:pt>
                <c:pt idx="67">
                  <c:v>136.44</c:v>
                </c:pt>
                <c:pt idx="68">
                  <c:v>109</c:v>
                </c:pt>
                <c:pt idx="69">
                  <c:v>124.02</c:v>
                </c:pt>
                <c:pt idx="70">
                  <c:v>145.13</c:v>
                </c:pt>
                <c:pt idx="71">
                  <c:v>159.08000000000001</c:v>
                </c:pt>
                <c:pt idx="72">
                  <c:v>132.94</c:v>
                </c:pt>
                <c:pt idx="73">
                  <c:v>143.04</c:v>
                </c:pt>
                <c:pt idx="74">
                  <c:v>150.97999999999999</c:v>
                </c:pt>
                <c:pt idx="75">
                  <c:v>166.41</c:v>
                </c:pt>
                <c:pt idx="76">
                  <c:v>138.56</c:v>
                </c:pt>
                <c:pt idx="77">
                  <c:v>137.81</c:v>
                </c:pt>
                <c:pt idx="78">
                  <c:v>133.05000000000001</c:v>
                </c:pt>
                <c:pt idx="79">
                  <c:v>134.52000000000001</c:v>
                </c:pt>
                <c:pt idx="80">
                  <c:v>147.12</c:v>
                </c:pt>
                <c:pt idx="81">
                  <c:v>147.63999999999999</c:v>
                </c:pt>
                <c:pt idx="82">
                  <c:v>147.76</c:v>
                </c:pt>
                <c:pt idx="83">
                  <c:v>136.06</c:v>
                </c:pt>
                <c:pt idx="84">
                  <c:v>134.66</c:v>
                </c:pt>
                <c:pt idx="85">
                  <c:v>132.71</c:v>
                </c:pt>
                <c:pt idx="86">
                  <c:v>131.97</c:v>
                </c:pt>
                <c:pt idx="87">
                  <c:v>155.63999999999999</c:v>
                </c:pt>
                <c:pt idx="88">
                  <c:v>134.69</c:v>
                </c:pt>
                <c:pt idx="89">
                  <c:v>143.93</c:v>
                </c:pt>
                <c:pt idx="90">
                  <c:v>140.35</c:v>
                </c:pt>
                <c:pt idx="91">
                  <c:v>112.46</c:v>
                </c:pt>
                <c:pt idx="92">
                  <c:v>132.07</c:v>
                </c:pt>
                <c:pt idx="93">
                  <c:v>126.88</c:v>
                </c:pt>
                <c:pt idx="94">
                  <c:v>121.87</c:v>
                </c:pt>
                <c:pt idx="95">
                  <c:v>115.2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0B7-4734-AE2C-120E3EE59A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61.991999999999997</v>
      </c>
      <c r="C5" s="25">
        <v>13.413</v>
      </c>
      <c r="D5" s="25">
        <v>13.429</v>
      </c>
      <c r="E5" s="25">
        <v>18.547999999999998</v>
      </c>
      <c r="F5" s="25">
        <v>191.798</v>
      </c>
      <c r="G5" s="25">
        <v>190.262</v>
      </c>
      <c r="H5" s="25">
        <v>196.41200000000001</v>
      </c>
      <c r="I5" s="25">
        <v>174.23099999999999</v>
      </c>
      <c r="J5" s="25">
        <v>71.710999999999999</v>
      </c>
      <c r="K5" s="25">
        <v>21.922999999999998</v>
      </c>
      <c r="L5" s="25">
        <v>21.484000000000002</v>
      </c>
      <c r="M5" s="25">
        <v>15.358000000000001</v>
      </c>
      <c r="N5" s="25">
        <v>6.02</v>
      </c>
      <c r="O5" s="25">
        <v>12.624000000000001</v>
      </c>
      <c r="P5" s="25">
        <v>12.162000000000001</v>
      </c>
      <c r="Q5" s="25">
        <v>13.672000000000001</v>
      </c>
      <c r="R5" s="25">
        <v>198.28200000000001</v>
      </c>
      <c r="S5" s="25">
        <v>198.285</v>
      </c>
      <c r="T5" s="25">
        <v>198.30799999999999</v>
      </c>
      <c r="U5" s="25">
        <v>199.43899999999999</v>
      </c>
      <c r="V5" s="25">
        <v>19.399999999999999</v>
      </c>
      <c r="W5" s="25">
        <v>20.100000000000001</v>
      </c>
      <c r="X5" s="25">
        <v>37.6</v>
      </c>
      <c r="Y5" s="25">
        <v>57.92</v>
      </c>
      <c r="Z5" s="25">
        <v>163.233</v>
      </c>
      <c r="AA5" s="25">
        <v>161.70599999999999</v>
      </c>
      <c r="AB5" s="25">
        <v>157.22</v>
      </c>
      <c r="AC5" s="25">
        <v>157.233</v>
      </c>
      <c r="AD5" s="25">
        <v>56.645000000000003</v>
      </c>
      <c r="AE5" s="25">
        <v>54.384999999999998</v>
      </c>
      <c r="AF5" s="25">
        <v>65.978999999999999</v>
      </c>
      <c r="AG5" s="25">
        <v>43.707999999999998</v>
      </c>
      <c r="AH5" s="25">
        <v>80.016000000000005</v>
      </c>
      <c r="AI5" s="25">
        <v>48.665999999999997</v>
      </c>
      <c r="AJ5" s="25">
        <v>48.445999999999998</v>
      </c>
      <c r="AK5" s="25">
        <v>8.7710000000000008</v>
      </c>
      <c r="AL5" s="25">
        <v>10.037000000000001</v>
      </c>
      <c r="AM5" s="25">
        <v>16.152000000000001</v>
      </c>
      <c r="AN5" s="25">
        <v>17.253</v>
      </c>
      <c r="AO5" s="25">
        <v>42.594999999999999</v>
      </c>
      <c r="AP5" s="25">
        <v>7.6740000000000004</v>
      </c>
      <c r="AQ5" s="25">
        <v>46.048999999999999</v>
      </c>
      <c r="AR5" s="25">
        <v>46.262</v>
      </c>
      <c r="AS5" s="25">
        <v>45.134</v>
      </c>
      <c r="AT5" s="25">
        <v>28.1</v>
      </c>
      <c r="AU5" s="25">
        <v>59.011000000000003</v>
      </c>
      <c r="AV5" s="25">
        <v>50.86</v>
      </c>
      <c r="AW5" s="25">
        <v>71.268000000000001</v>
      </c>
      <c r="AX5" s="25">
        <v>35.905999999999999</v>
      </c>
      <c r="AY5" s="25">
        <v>27.471</v>
      </c>
      <c r="AZ5" s="25">
        <v>35.735999999999997</v>
      </c>
      <c r="BA5" s="25">
        <v>27.6</v>
      </c>
      <c r="BB5" s="25">
        <v>27.262</v>
      </c>
      <c r="BC5" s="25">
        <v>27.9</v>
      </c>
      <c r="BD5" s="25">
        <v>28.1</v>
      </c>
      <c r="BE5" s="25">
        <v>40.848999999999997</v>
      </c>
      <c r="BF5" s="25">
        <v>40.506</v>
      </c>
      <c r="BG5" s="25">
        <v>27.7</v>
      </c>
      <c r="BH5" s="25">
        <v>27.9</v>
      </c>
      <c r="BI5" s="25">
        <v>35.654000000000003</v>
      </c>
      <c r="BJ5" s="25">
        <v>90.314999999999998</v>
      </c>
      <c r="BK5" s="25">
        <v>88.894999999999996</v>
      </c>
      <c r="BL5" s="25">
        <v>59.481000000000002</v>
      </c>
      <c r="BM5" s="25">
        <v>65.81</v>
      </c>
      <c r="BN5" s="25">
        <v>43.575000000000003</v>
      </c>
      <c r="BO5" s="25">
        <v>32.512999999999998</v>
      </c>
      <c r="BP5" s="25">
        <v>33.280999999999999</v>
      </c>
      <c r="BQ5" s="25">
        <v>180.5</v>
      </c>
      <c r="BR5" s="25">
        <v>11.051</v>
      </c>
      <c r="BS5" s="25">
        <v>60.847000000000001</v>
      </c>
      <c r="BT5" s="25">
        <v>29.5</v>
      </c>
      <c r="BU5" s="25">
        <v>138.85599999999999</v>
      </c>
      <c r="BV5" s="25">
        <v>50.082999999999998</v>
      </c>
      <c r="BW5" s="25">
        <v>56.679000000000002</v>
      </c>
      <c r="BX5" s="25">
        <v>56.177999999999997</v>
      </c>
      <c r="BY5" s="25">
        <v>56.326999999999998</v>
      </c>
      <c r="BZ5" s="25">
        <v>71.867999999999995</v>
      </c>
      <c r="CA5" s="25">
        <v>64.769000000000005</v>
      </c>
      <c r="CB5" s="25">
        <v>39.335999999999999</v>
      </c>
      <c r="CC5" s="25">
        <v>38.988999999999997</v>
      </c>
      <c r="CD5" s="25">
        <v>48.819000000000003</v>
      </c>
      <c r="CE5" s="25">
        <v>45.835000000000001</v>
      </c>
      <c r="CF5" s="25">
        <v>45.387</v>
      </c>
      <c r="CG5" s="25">
        <v>59.125999999999998</v>
      </c>
      <c r="CH5" s="25">
        <v>97.2</v>
      </c>
      <c r="CI5" s="25">
        <v>96.9</v>
      </c>
      <c r="CJ5" s="25">
        <v>96.9</v>
      </c>
      <c r="CK5" s="25">
        <v>101.56699999999999</v>
      </c>
      <c r="CL5" s="25">
        <v>130.227</v>
      </c>
      <c r="CM5" s="25">
        <v>128.13</v>
      </c>
      <c r="CN5" s="25">
        <v>156.6</v>
      </c>
      <c r="CO5" s="25">
        <v>116.5</v>
      </c>
      <c r="CP5" s="25">
        <v>81.599999999999994</v>
      </c>
      <c r="CQ5" s="25">
        <v>85.7</v>
      </c>
      <c r="CR5" s="25">
        <v>86</v>
      </c>
      <c r="CS5" s="25">
        <v>83.4</v>
      </c>
      <c r="CT5" s="26"/>
      <c r="CU5" s="26"/>
      <c r="CV5" s="26"/>
      <c r="CW5" s="27"/>
      <c r="CX5" s="28">
        <f t="array" ref="CX5">SUMPRODUCT(B5:CW5*0.25)</f>
        <v>1640.5260000000001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127.71</v>
      </c>
      <c r="C8" s="37">
        <v>119.38</v>
      </c>
      <c r="D8" s="37">
        <v>114.56</v>
      </c>
      <c r="E8" s="37">
        <v>107.58</v>
      </c>
      <c r="F8" s="37">
        <v>116.2</v>
      </c>
      <c r="G8" s="37">
        <v>114.18</v>
      </c>
      <c r="H8" s="37">
        <v>114.98</v>
      </c>
      <c r="I8" s="37">
        <v>115.16</v>
      </c>
      <c r="J8" s="37">
        <v>119.63</v>
      </c>
      <c r="K8" s="37">
        <v>115.78</v>
      </c>
      <c r="L8" s="37">
        <v>114.62</v>
      </c>
      <c r="M8" s="37">
        <v>116.19</v>
      </c>
      <c r="N8" s="37">
        <v>112.9</v>
      </c>
      <c r="O8" s="37">
        <v>114.15</v>
      </c>
      <c r="P8" s="37">
        <v>114.18</v>
      </c>
      <c r="Q8" s="37">
        <v>113.98</v>
      </c>
      <c r="R8" s="37">
        <v>116.14</v>
      </c>
      <c r="S8" s="37">
        <v>116.14</v>
      </c>
      <c r="T8" s="37">
        <v>118.06</v>
      </c>
      <c r="U8" s="37">
        <v>116.14</v>
      </c>
      <c r="V8" s="37">
        <v>105.26</v>
      </c>
      <c r="W8" s="37">
        <v>110.23</v>
      </c>
      <c r="X8" s="37">
        <v>116.11</v>
      </c>
      <c r="Y8" s="37">
        <v>132.66</v>
      </c>
      <c r="Z8" s="37">
        <v>127.46</v>
      </c>
      <c r="AA8" s="37">
        <v>136.25</v>
      </c>
      <c r="AB8" s="37">
        <v>143.38999999999999</v>
      </c>
      <c r="AC8" s="37">
        <v>140.68</v>
      </c>
      <c r="AD8" s="37">
        <v>148.51</v>
      </c>
      <c r="AE8" s="37">
        <v>136.32</v>
      </c>
      <c r="AF8" s="37">
        <v>122.2</v>
      </c>
      <c r="AG8" s="37">
        <v>106.96</v>
      </c>
      <c r="AH8" s="37">
        <v>154.1</v>
      </c>
      <c r="AI8" s="37">
        <v>117.91</v>
      </c>
      <c r="AJ8" s="37">
        <v>118.51</v>
      </c>
      <c r="AK8" s="37">
        <v>68.11</v>
      </c>
      <c r="AL8" s="37">
        <v>68.22</v>
      </c>
      <c r="AM8" s="37">
        <v>14.69</v>
      </c>
      <c r="AN8" s="37">
        <v>12.69</v>
      </c>
      <c r="AO8" s="37">
        <v>-9.99</v>
      </c>
      <c r="AP8" s="37">
        <v>1.28</v>
      </c>
      <c r="AQ8" s="37">
        <v>-11.41</v>
      </c>
      <c r="AR8" s="37">
        <v>-11.79</v>
      </c>
      <c r="AS8" s="37">
        <v>-9.34</v>
      </c>
      <c r="AT8" s="37">
        <v>4.46</v>
      </c>
      <c r="AU8" s="37">
        <v>-5.99</v>
      </c>
      <c r="AV8" s="37">
        <v>-4.1399999999999997</v>
      </c>
      <c r="AW8" s="37">
        <v>-6.58</v>
      </c>
      <c r="AX8" s="37">
        <v>4.45</v>
      </c>
      <c r="AY8" s="37">
        <v>3.99</v>
      </c>
      <c r="AZ8" s="37">
        <v>4.99</v>
      </c>
      <c r="BA8" s="37">
        <v>4.07</v>
      </c>
      <c r="BB8" s="37">
        <v>4</v>
      </c>
      <c r="BC8" s="37">
        <v>4.0999999999999996</v>
      </c>
      <c r="BD8" s="37">
        <v>4.4800000000000004</v>
      </c>
      <c r="BE8" s="37">
        <v>4.99</v>
      </c>
      <c r="BF8" s="37">
        <v>4.99</v>
      </c>
      <c r="BG8" s="37">
        <v>4.99</v>
      </c>
      <c r="BH8" s="37">
        <v>4.91</v>
      </c>
      <c r="BI8" s="37">
        <v>4.99</v>
      </c>
      <c r="BJ8" s="37">
        <v>-11.95</v>
      </c>
      <c r="BK8" s="37">
        <v>-10.130000000000001</v>
      </c>
      <c r="BL8" s="37">
        <v>-12.71</v>
      </c>
      <c r="BM8" s="37">
        <v>-11.04</v>
      </c>
      <c r="BN8" s="37">
        <v>17.05</v>
      </c>
      <c r="BO8" s="37">
        <v>76.97</v>
      </c>
      <c r="BP8" s="37">
        <v>115.6</v>
      </c>
      <c r="BQ8" s="37">
        <v>136.44</v>
      </c>
      <c r="BR8" s="37">
        <v>109</v>
      </c>
      <c r="BS8" s="37">
        <v>124.02</v>
      </c>
      <c r="BT8" s="37">
        <v>145.13</v>
      </c>
      <c r="BU8" s="37">
        <v>159.08000000000001</v>
      </c>
      <c r="BV8" s="37">
        <v>132.94</v>
      </c>
      <c r="BW8" s="37">
        <v>143.04</v>
      </c>
      <c r="BX8" s="37">
        <v>150.97999999999999</v>
      </c>
      <c r="BY8" s="37">
        <v>166.41</v>
      </c>
      <c r="BZ8" s="37">
        <v>138.56</v>
      </c>
      <c r="CA8" s="37">
        <v>137.81</v>
      </c>
      <c r="CB8" s="37">
        <v>133.05000000000001</v>
      </c>
      <c r="CC8" s="37">
        <v>134.52000000000001</v>
      </c>
      <c r="CD8" s="37">
        <v>147.12</v>
      </c>
      <c r="CE8" s="37">
        <v>147.63999999999999</v>
      </c>
      <c r="CF8" s="37">
        <v>147.76</v>
      </c>
      <c r="CG8" s="37">
        <v>136.06</v>
      </c>
      <c r="CH8" s="37">
        <v>134.66</v>
      </c>
      <c r="CI8" s="37">
        <v>132.71</v>
      </c>
      <c r="CJ8" s="37">
        <v>131.97</v>
      </c>
      <c r="CK8" s="37">
        <v>155.63999999999999</v>
      </c>
      <c r="CL8" s="37">
        <v>134.69</v>
      </c>
      <c r="CM8" s="37">
        <v>143.93</v>
      </c>
      <c r="CN8" s="37">
        <v>140.35</v>
      </c>
      <c r="CO8" s="37">
        <v>112.46</v>
      </c>
      <c r="CP8" s="37">
        <v>132.07</v>
      </c>
      <c r="CQ8" s="37">
        <v>126.88</v>
      </c>
      <c r="CR8" s="37">
        <v>121.87</v>
      </c>
      <c r="CS8" s="37">
        <v>115.2</v>
      </c>
      <c r="CT8" s="38"/>
      <c r="CU8" s="38"/>
      <c r="CV8" s="38"/>
      <c r="CW8" s="39"/>
      <c r="CX8" s="40">
        <f>IF(SUM(B8:CW8)&lt;&gt;0,AVERAGEIF(B8:CW8,"&lt;&gt;"""),"")</f>
        <v>88.90781250000002</v>
      </c>
    </row>
    <row r="9" spans="1:102" ht="24.95" customHeight="1" thickBot="1" x14ac:dyDescent="0.25">
      <c r="A9" s="41" t="s">
        <v>6</v>
      </c>
      <c r="B9" s="42">
        <v>117.3075</v>
      </c>
      <c r="C9" s="43">
        <v>117.3075</v>
      </c>
      <c r="D9" s="43">
        <v>117.3075</v>
      </c>
      <c r="E9" s="43">
        <v>117.3075</v>
      </c>
      <c r="F9" s="43">
        <v>115.13</v>
      </c>
      <c r="G9" s="43">
        <v>115.13</v>
      </c>
      <c r="H9" s="43">
        <v>115.13</v>
      </c>
      <c r="I9" s="43">
        <v>115.13</v>
      </c>
      <c r="J9" s="43">
        <v>116.55500000000001</v>
      </c>
      <c r="K9" s="43">
        <v>116.55500000000001</v>
      </c>
      <c r="L9" s="43">
        <v>116.55500000000001</v>
      </c>
      <c r="M9" s="43">
        <v>116.55500000000001</v>
      </c>
      <c r="N9" s="43">
        <v>113.80249999999999</v>
      </c>
      <c r="O9" s="43">
        <v>113.80249999999999</v>
      </c>
      <c r="P9" s="43">
        <v>113.80249999999999</v>
      </c>
      <c r="Q9" s="43">
        <v>113.80249999999999</v>
      </c>
      <c r="R9" s="43">
        <v>116.62</v>
      </c>
      <c r="S9" s="43">
        <v>116.62</v>
      </c>
      <c r="T9" s="43">
        <v>116.62</v>
      </c>
      <c r="U9" s="43">
        <v>116.62</v>
      </c>
      <c r="V9" s="43">
        <v>116.065</v>
      </c>
      <c r="W9" s="43">
        <v>116.065</v>
      </c>
      <c r="X9" s="43">
        <v>116.065</v>
      </c>
      <c r="Y9" s="43">
        <v>116.065</v>
      </c>
      <c r="Z9" s="43">
        <v>136.94499999999999</v>
      </c>
      <c r="AA9" s="43">
        <v>136.94499999999999</v>
      </c>
      <c r="AB9" s="43">
        <v>136.94499999999999</v>
      </c>
      <c r="AC9" s="43">
        <v>136.94499999999999</v>
      </c>
      <c r="AD9" s="43">
        <v>128.4975</v>
      </c>
      <c r="AE9" s="43">
        <v>128.4975</v>
      </c>
      <c r="AF9" s="43">
        <v>128.4975</v>
      </c>
      <c r="AG9" s="43">
        <v>128.4975</v>
      </c>
      <c r="AH9" s="43">
        <v>114.6575</v>
      </c>
      <c r="AI9" s="43">
        <v>114.6575</v>
      </c>
      <c r="AJ9" s="43">
        <v>114.6575</v>
      </c>
      <c r="AK9" s="43">
        <v>114.6575</v>
      </c>
      <c r="AL9" s="43">
        <v>21.4025</v>
      </c>
      <c r="AM9" s="43">
        <v>21.4025</v>
      </c>
      <c r="AN9" s="43">
        <v>21.4025</v>
      </c>
      <c r="AO9" s="43">
        <v>21.4025</v>
      </c>
      <c r="AP9" s="43">
        <v>-7.8150000000000004</v>
      </c>
      <c r="AQ9" s="43">
        <v>-7.8150000000000004</v>
      </c>
      <c r="AR9" s="43">
        <v>-7.8150000000000004</v>
      </c>
      <c r="AS9" s="43">
        <v>-7.8150000000000004</v>
      </c>
      <c r="AT9" s="43">
        <v>-3.0625</v>
      </c>
      <c r="AU9" s="43">
        <v>-3.0625</v>
      </c>
      <c r="AV9" s="43">
        <v>-3.0625</v>
      </c>
      <c r="AW9" s="43">
        <v>-3.0625</v>
      </c>
      <c r="AX9" s="43">
        <v>4.375</v>
      </c>
      <c r="AY9" s="43">
        <v>4.375</v>
      </c>
      <c r="AZ9" s="43">
        <v>4.375</v>
      </c>
      <c r="BA9" s="43">
        <v>4.375</v>
      </c>
      <c r="BB9" s="43">
        <v>4.3925000000000001</v>
      </c>
      <c r="BC9" s="43">
        <v>4.3925000000000001</v>
      </c>
      <c r="BD9" s="43">
        <v>4.3925000000000001</v>
      </c>
      <c r="BE9" s="43">
        <v>4.3925000000000001</v>
      </c>
      <c r="BF9" s="43">
        <v>4.97</v>
      </c>
      <c r="BG9" s="43">
        <v>4.97</v>
      </c>
      <c r="BH9" s="43">
        <v>4.97</v>
      </c>
      <c r="BI9" s="43">
        <v>4.97</v>
      </c>
      <c r="BJ9" s="43">
        <v>-11.4575</v>
      </c>
      <c r="BK9" s="43">
        <v>-11.4575</v>
      </c>
      <c r="BL9" s="43">
        <v>-11.4575</v>
      </c>
      <c r="BM9" s="43">
        <v>-11.4575</v>
      </c>
      <c r="BN9" s="43">
        <v>86.515000000000001</v>
      </c>
      <c r="BO9" s="43">
        <v>86.515000000000001</v>
      </c>
      <c r="BP9" s="43">
        <v>86.515000000000001</v>
      </c>
      <c r="BQ9" s="43">
        <v>86.515000000000001</v>
      </c>
      <c r="BR9" s="43">
        <v>134.3075</v>
      </c>
      <c r="BS9" s="43">
        <v>134.3075</v>
      </c>
      <c r="BT9" s="43">
        <v>134.3075</v>
      </c>
      <c r="BU9" s="43">
        <v>134.3075</v>
      </c>
      <c r="BV9" s="43">
        <v>148.3425</v>
      </c>
      <c r="BW9" s="43">
        <v>148.3425</v>
      </c>
      <c r="BX9" s="43">
        <v>148.3425</v>
      </c>
      <c r="BY9" s="43">
        <v>148.3425</v>
      </c>
      <c r="BZ9" s="43">
        <v>135.98500000000001</v>
      </c>
      <c r="CA9" s="43">
        <v>135.98500000000001</v>
      </c>
      <c r="CB9" s="43">
        <v>135.98500000000001</v>
      </c>
      <c r="CC9" s="43">
        <v>135.98500000000001</v>
      </c>
      <c r="CD9" s="43">
        <v>144.64500000000001</v>
      </c>
      <c r="CE9" s="43">
        <v>144.64500000000001</v>
      </c>
      <c r="CF9" s="43">
        <v>144.64500000000001</v>
      </c>
      <c r="CG9" s="43">
        <v>144.64500000000001</v>
      </c>
      <c r="CH9" s="43">
        <v>138.745</v>
      </c>
      <c r="CI9" s="43">
        <v>138.745</v>
      </c>
      <c r="CJ9" s="43">
        <v>138.745</v>
      </c>
      <c r="CK9" s="43">
        <v>138.745</v>
      </c>
      <c r="CL9" s="43">
        <v>132.85749999999999</v>
      </c>
      <c r="CM9" s="43">
        <v>132.85749999999999</v>
      </c>
      <c r="CN9" s="43">
        <v>132.85749999999999</v>
      </c>
      <c r="CO9" s="43">
        <v>132.85749999999999</v>
      </c>
      <c r="CP9" s="43">
        <v>124.005</v>
      </c>
      <c r="CQ9" s="43">
        <v>124.005</v>
      </c>
      <c r="CR9" s="43">
        <v>124.005</v>
      </c>
      <c r="CS9" s="43">
        <v>124.005</v>
      </c>
      <c r="CT9" s="44"/>
      <c r="CU9" s="44"/>
      <c r="CV9" s="44"/>
      <c r="CW9" s="45"/>
      <c r="CX9" s="46">
        <f>IF(SUM(B9:CW9)&lt;&gt;0,AVERAGEIF(B9:CW9,"&lt;&gt;"""),"")</f>
        <v>88.907812499999991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55.472000000000001</v>
      </c>
      <c r="C13" s="65"/>
      <c r="D13" s="65"/>
      <c r="E13" s="65"/>
      <c r="F13" s="65"/>
      <c r="G13" s="65"/>
      <c r="H13" s="65"/>
      <c r="I13" s="65"/>
      <c r="J13" s="65">
        <v>50</v>
      </c>
      <c r="K13" s="65"/>
      <c r="L13" s="65"/>
      <c r="M13" s="65"/>
      <c r="N13" s="65"/>
      <c r="O13" s="65"/>
      <c r="P13" s="65"/>
      <c r="Q13" s="65"/>
      <c r="R13" s="65"/>
      <c r="S13" s="65"/>
      <c r="T13" s="65">
        <v>50</v>
      </c>
      <c r="U13" s="65"/>
      <c r="V13" s="65"/>
      <c r="W13" s="65"/>
      <c r="X13" s="65"/>
      <c r="Y13" s="65">
        <v>35.92</v>
      </c>
      <c r="Z13" s="65">
        <v>82.182999999999993</v>
      </c>
      <c r="AA13" s="65">
        <v>86.52000000000001</v>
      </c>
      <c r="AB13" s="65">
        <v>36.6</v>
      </c>
      <c r="AC13" s="65">
        <v>37.133000000000003</v>
      </c>
      <c r="AD13" s="65">
        <v>47.82</v>
      </c>
      <c r="AE13" s="65"/>
      <c r="AF13" s="65">
        <v>27.279</v>
      </c>
      <c r="AG13" s="65"/>
      <c r="AH13" s="65">
        <v>80</v>
      </c>
      <c r="AI13" s="65">
        <v>48.65</v>
      </c>
      <c r="AJ13" s="65">
        <v>48.432000000000002</v>
      </c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18.248999999999999</v>
      </c>
      <c r="BQ13" s="65">
        <v>176</v>
      </c>
      <c r="BR13" s="65">
        <v>7.3170000000000002</v>
      </c>
      <c r="BS13" s="65">
        <v>4.4470000000000001</v>
      </c>
      <c r="BT13" s="65">
        <v>10</v>
      </c>
      <c r="BU13" s="65">
        <v>29.956</v>
      </c>
      <c r="BV13" s="65">
        <v>26.183</v>
      </c>
      <c r="BW13" s="65">
        <v>56.668999999999997</v>
      </c>
      <c r="BX13" s="65">
        <v>56.177999999999997</v>
      </c>
      <c r="BY13" s="65">
        <v>56.326999999999998</v>
      </c>
      <c r="BZ13" s="65">
        <v>71.867999999999995</v>
      </c>
      <c r="CA13" s="65">
        <v>64.769000000000005</v>
      </c>
      <c r="CB13" s="65">
        <v>39.335999999999999</v>
      </c>
      <c r="CC13" s="65">
        <v>38.989000000000004</v>
      </c>
      <c r="CD13" s="65">
        <v>48.818999999999996</v>
      </c>
      <c r="CE13" s="65">
        <v>45.835000000000001</v>
      </c>
      <c r="CF13" s="65">
        <v>45.387</v>
      </c>
      <c r="CG13" s="65">
        <v>59.026000000000003</v>
      </c>
      <c r="CH13" s="65"/>
      <c r="CI13" s="65"/>
      <c r="CJ13" s="65"/>
      <c r="CK13" s="65">
        <v>4.6669999999999998</v>
      </c>
      <c r="CL13" s="65">
        <v>17.327000000000002</v>
      </c>
      <c r="CM13" s="65">
        <v>15.23</v>
      </c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394.64699999999999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1.6439999999999999</v>
      </c>
      <c r="C15" s="71">
        <v>0.21299999999999999</v>
      </c>
      <c r="D15" s="71">
        <v>0.22900000000000001</v>
      </c>
      <c r="E15" s="71">
        <v>0.248</v>
      </c>
      <c r="F15" s="71">
        <v>1.0329999999999999</v>
      </c>
      <c r="G15" s="71">
        <v>1.36</v>
      </c>
      <c r="H15" s="71">
        <v>2.9369999999999998</v>
      </c>
      <c r="I15" s="71">
        <v>9.0280000000000005</v>
      </c>
      <c r="J15" s="71">
        <v>11.516999999999999</v>
      </c>
      <c r="K15" s="71">
        <v>11.539</v>
      </c>
      <c r="L15" s="71">
        <v>3.3809999999999998</v>
      </c>
      <c r="M15" s="71">
        <v>5.3579999999999997</v>
      </c>
      <c r="N15" s="71"/>
      <c r="O15" s="71">
        <v>3.488</v>
      </c>
      <c r="P15" s="71">
        <v>3.2730000000000001</v>
      </c>
      <c r="Q15" s="71">
        <v>4.4180000000000001</v>
      </c>
      <c r="R15" s="71">
        <v>5.6829999999999998</v>
      </c>
      <c r="S15" s="71">
        <v>5.0270000000000001</v>
      </c>
      <c r="T15" s="71">
        <v>5.6790000000000003</v>
      </c>
      <c r="U15" s="71">
        <v>0.51900000000000002</v>
      </c>
      <c r="V15" s="71"/>
      <c r="W15" s="71"/>
      <c r="X15" s="71"/>
      <c r="Y15" s="71"/>
      <c r="Z15" s="71">
        <v>1.55</v>
      </c>
      <c r="AA15" s="71">
        <v>30.286000000000001</v>
      </c>
      <c r="AB15" s="71">
        <v>30.62</v>
      </c>
      <c r="AC15" s="71">
        <v>30.7</v>
      </c>
      <c r="AD15" s="71">
        <v>8.125</v>
      </c>
      <c r="AE15" s="71">
        <v>41.884999999999998</v>
      </c>
      <c r="AF15" s="71">
        <v>38.700000000000003</v>
      </c>
      <c r="AG15" s="71">
        <v>39.103000000000002</v>
      </c>
      <c r="AH15" s="71">
        <v>1.6E-2</v>
      </c>
      <c r="AI15" s="71">
        <v>1.6E-2</v>
      </c>
      <c r="AJ15" s="71">
        <v>1.4E-2</v>
      </c>
      <c r="AK15" s="71">
        <v>3.3460000000000001</v>
      </c>
      <c r="AL15" s="71">
        <v>4.2</v>
      </c>
      <c r="AM15" s="71">
        <v>7.3609999999999998</v>
      </c>
      <c r="AN15" s="71">
        <v>7.1079999999999997</v>
      </c>
      <c r="AO15" s="71">
        <v>42.594999999999999</v>
      </c>
      <c r="AP15" s="71">
        <v>4.37</v>
      </c>
      <c r="AQ15" s="71">
        <v>46.048999999999999</v>
      </c>
      <c r="AR15" s="71">
        <v>46.262</v>
      </c>
      <c r="AS15" s="71">
        <v>45.134</v>
      </c>
      <c r="AT15" s="71">
        <v>16.440000000000001</v>
      </c>
      <c r="AU15" s="71">
        <v>59.011000000000003</v>
      </c>
      <c r="AV15" s="71">
        <v>50.86</v>
      </c>
      <c r="AW15" s="71">
        <v>71.268000000000001</v>
      </c>
      <c r="AX15" s="71">
        <v>22.954000000000001</v>
      </c>
      <c r="AY15" s="71">
        <v>15.516</v>
      </c>
      <c r="AZ15" s="71">
        <v>20.864000000000001</v>
      </c>
      <c r="BA15" s="71">
        <v>16.402000000000001</v>
      </c>
      <c r="BB15" s="71">
        <v>16.079999999999998</v>
      </c>
      <c r="BC15" s="71">
        <v>17.280999999999999</v>
      </c>
      <c r="BD15" s="71">
        <v>16.318000000000001</v>
      </c>
      <c r="BE15" s="71">
        <v>29.847999999999999</v>
      </c>
      <c r="BF15" s="71">
        <v>29.513999999999999</v>
      </c>
      <c r="BG15" s="71">
        <v>16.719000000000001</v>
      </c>
      <c r="BH15" s="71">
        <v>16.600999999999999</v>
      </c>
      <c r="BI15" s="71">
        <v>24.385000000000002</v>
      </c>
      <c r="BJ15" s="71">
        <v>90.314999999999998</v>
      </c>
      <c r="BK15" s="71">
        <v>88.894999999999996</v>
      </c>
      <c r="BL15" s="71">
        <v>59.481000000000002</v>
      </c>
      <c r="BM15" s="71">
        <v>65.81</v>
      </c>
      <c r="BN15" s="71">
        <v>27.989000000000001</v>
      </c>
      <c r="BO15" s="71">
        <v>29.39</v>
      </c>
      <c r="BP15" s="71">
        <v>2.7320000000000002</v>
      </c>
      <c r="BQ15" s="71"/>
      <c r="BR15" s="71">
        <v>3.734</v>
      </c>
      <c r="BS15" s="71"/>
      <c r="BT15" s="71"/>
      <c r="BU15" s="71"/>
      <c r="BV15" s="71"/>
      <c r="BW15" s="71">
        <v>0.01</v>
      </c>
      <c r="BX15" s="71"/>
      <c r="BY15" s="71"/>
      <c r="BZ15" s="71"/>
      <c r="CA15" s="71"/>
      <c r="CB15" s="71"/>
      <c r="CC15" s="71"/>
      <c r="CD15" s="71"/>
      <c r="CE15" s="71"/>
      <c r="CF15" s="71"/>
      <c r="CG15" s="71"/>
      <c r="CH15" s="71"/>
      <c r="CI15" s="71"/>
      <c r="CJ15" s="71"/>
      <c r="CK15" s="71"/>
      <c r="CL15" s="71"/>
      <c r="CM15" s="71"/>
      <c r="CN15" s="71"/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328.10775000000001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57.116</v>
      </c>
      <c r="C18" s="77">
        <f t="shared" ref="C18:BN18" si="0">SUM(C11:C17)</f>
        <v>0.21299999999999999</v>
      </c>
      <c r="D18" s="77">
        <f t="shared" si="0"/>
        <v>0.22900000000000001</v>
      </c>
      <c r="E18" s="77">
        <f t="shared" si="0"/>
        <v>0.248</v>
      </c>
      <c r="F18" s="77">
        <f t="shared" si="0"/>
        <v>1.0329999999999999</v>
      </c>
      <c r="G18" s="77">
        <f t="shared" si="0"/>
        <v>1.36</v>
      </c>
      <c r="H18" s="77">
        <f t="shared" si="0"/>
        <v>2.9369999999999998</v>
      </c>
      <c r="I18" s="77">
        <f t="shared" si="0"/>
        <v>9.0280000000000005</v>
      </c>
      <c r="J18" s="77">
        <f t="shared" si="0"/>
        <v>61.516999999999996</v>
      </c>
      <c r="K18" s="77">
        <f t="shared" si="0"/>
        <v>11.539</v>
      </c>
      <c r="L18" s="77">
        <f t="shared" si="0"/>
        <v>3.3809999999999998</v>
      </c>
      <c r="M18" s="77">
        <f t="shared" si="0"/>
        <v>5.3579999999999997</v>
      </c>
      <c r="N18" s="77">
        <f t="shared" si="0"/>
        <v>0</v>
      </c>
      <c r="O18" s="77">
        <f t="shared" si="0"/>
        <v>3.488</v>
      </c>
      <c r="P18" s="77">
        <f t="shared" si="0"/>
        <v>3.2730000000000001</v>
      </c>
      <c r="Q18" s="77">
        <f t="shared" si="0"/>
        <v>4.4180000000000001</v>
      </c>
      <c r="R18" s="77">
        <f t="shared" si="0"/>
        <v>5.6829999999999998</v>
      </c>
      <c r="S18" s="77">
        <f t="shared" si="0"/>
        <v>5.0270000000000001</v>
      </c>
      <c r="T18" s="77">
        <f t="shared" si="0"/>
        <v>55.679000000000002</v>
      </c>
      <c r="U18" s="77">
        <f t="shared" si="0"/>
        <v>0.51900000000000002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35.92</v>
      </c>
      <c r="Z18" s="77">
        <f t="shared" si="0"/>
        <v>83.73299999999999</v>
      </c>
      <c r="AA18" s="77">
        <f t="shared" si="0"/>
        <v>116.80600000000001</v>
      </c>
      <c r="AB18" s="77">
        <f t="shared" si="0"/>
        <v>67.22</v>
      </c>
      <c r="AC18" s="77">
        <f t="shared" si="0"/>
        <v>67.832999999999998</v>
      </c>
      <c r="AD18" s="77">
        <f t="shared" si="0"/>
        <v>55.945</v>
      </c>
      <c r="AE18" s="77">
        <f t="shared" si="0"/>
        <v>41.884999999999998</v>
      </c>
      <c r="AF18" s="77">
        <f t="shared" si="0"/>
        <v>65.978999999999999</v>
      </c>
      <c r="AG18" s="77">
        <f t="shared" si="0"/>
        <v>39.103000000000002</v>
      </c>
      <c r="AH18" s="77">
        <f t="shared" si="0"/>
        <v>80.016000000000005</v>
      </c>
      <c r="AI18" s="77">
        <f t="shared" si="0"/>
        <v>48.665999999999997</v>
      </c>
      <c r="AJ18" s="77">
        <f t="shared" si="0"/>
        <v>48.446000000000005</v>
      </c>
      <c r="AK18" s="77">
        <f t="shared" si="0"/>
        <v>3.3460000000000001</v>
      </c>
      <c r="AL18" s="77">
        <f t="shared" si="0"/>
        <v>4.2</v>
      </c>
      <c r="AM18" s="77">
        <f t="shared" si="0"/>
        <v>7.3609999999999998</v>
      </c>
      <c r="AN18" s="77">
        <f t="shared" si="0"/>
        <v>7.1079999999999997</v>
      </c>
      <c r="AO18" s="77">
        <f t="shared" si="0"/>
        <v>42.594999999999999</v>
      </c>
      <c r="AP18" s="77">
        <f t="shared" si="0"/>
        <v>4.37</v>
      </c>
      <c r="AQ18" s="77">
        <f t="shared" si="0"/>
        <v>46.048999999999999</v>
      </c>
      <c r="AR18" s="77">
        <f t="shared" si="0"/>
        <v>46.262</v>
      </c>
      <c r="AS18" s="77">
        <f t="shared" si="0"/>
        <v>45.134</v>
      </c>
      <c r="AT18" s="77">
        <f t="shared" si="0"/>
        <v>16.440000000000001</v>
      </c>
      <c r="AU18" s="77">
        <f t="shared" si="0"/>
        <v>59.011000000000003</v>
      </c>
      <c r="AV18" s="77">
        <f t="shared" si="0"/>
        <v>50.86</v>
      </c>
      <c r="AW18" s="77">
        <f t="shared" si="0"/>
        <v>71.268000000000001</v>
      </c>
      <c r="AX18" s="77">
        <f t="shared" si="0"/>
        <v>22.954000000000001</v>
      </c>
      <c r="AY18" s="77">
        <f t="shared" si="0"/>
        <v>15.516</v>
      </c>
      <c r="AZ18" s="77">
        <f t="shared" si="0"/>
        <v>20.864000000000001</v>
      </c>
      <c r="BA18" s="77">
        <f t="shared" si="0"/>
        <v>16.402000000000001</v>
      </c>
      <c r="BB18" s="77">
        <f t="shared" si="0"/>
        <v>16.079999999999998</v>
      </c>
      <c r="BC18" s="77">
        <f t="shared" si="0"/>
        <v>17.280999999999999</v>
      </c>
      <c r="BD18" s="77">
        <f t="shared" si="0"/>
        <v>16.318000000000001</v>
      </c>
      <c r="BE18" s="77">
        <f t="shared" si="0"/>
        <v>29.847999999999999</v>
      </c>
      <c r="BF18" s="77">
        <f t="shared" si="0"/>
        <v>29.513999999999999</v>
      </c>
      <c r="BG18" s="77">
        <f t="shared" si="0"/>
        <v>16.719000000000001</v>
      </c>
      <c r="BH18" s="77">
        <f t="shared" si="0"/>
        <v>16.600999999999999</v>
      </c>
      <c r="BI18" s="77">
        <f t="shared" si="0"/>
        <v>24.385000000000002</v>
      </c>
      <c r="BJ18" s="77">
        <f t="shared" si="0"/>
        <v>90.314999999999998</v>
      </c>
      <c r="BK18" s="77">
        <f t="shared" si="0"/>
        <v>88.894999999999996</v>
      </c>
      <c r="BL18" s="77">
        <f t="shared" si="0"/>
        <v>59.481000000000002</v>
      </c>
      <c r="BM18" s="77">
        <f t="shared" si="0"/>
        <v>65.81</v>
      </c>
      <c r="BN18" s="77">
        <f t="shared" si="0"/>
        <v>27.989000000000001</v>
      </c>
      <c r="BO18" s="77">
        <f t="shared" ref="BO18:CW18" si="1">SUM(BO11:BO17)</f>
        <v>29.39</v>
      </c>
      <c r="BP18" s="77">
        <f t="shared" si="1"/>
        <v>20.980999999999998</v>
      </c>
      <c r="BQ18" s="77">
        <f t="shared" si="1"/>
        <v>176</v>
      </c>
      <c r="BR18" s="77">
        <f t="shared" si="1"/>
        <v>11.051</v>
      </c>
      <c r="BS18" s="77">
        <f t="shared" si="1"/>
        <v>4.4470000000000001</v>
      </c>
      <c r="BT18" s="77">
        <f t="shared" si="1"/>
        <v>10</v>
      </c>
      <c r="BU18" s="77">
        <f t="shared" si="1"/>
        <v>29.956</v>
      </c>
      <c r="BV18" s="77">
        <f t="shared" si="1"/>
        <v>26.183</v>
      </c>
      <c r="BW18" s="77">
        <f t="shared" si="1"/>
        <v>56.678999999999995</v>
      </c>
      <c r="BX18" s="77">
        <f t="shared" si="1"/>
        <v>56.177999999999997</v>
      </c>
      <c r="BY18" s="77">
        <f t="shared" si="1"/>
        <v>56.326999999999998</v>
      </c>
      <c r="BZ18" s="77">
        <f t="shared" si="1"/>
        <v>71.867999999999995</v>
      </c>
      <c r="CA18" s="77">
        <f t="shared" si="1"/>
        <v>64.769000000000005</v>
      </c>
      <c r="CB18" s="77">
        <f t="shared" si="1"/>
        <v>39.335999999999999</v>
      </c>
      <c r="CC18" s="77">
        <f t="shared" si="1"/>
        <v>38.989000000000004</v>
      </c>
      <c r="CD18" s="77">
        <f t="shared" si="1"/>
        <v>48.818999999999996</v>
      </c>
      <c r="CE18" s="77">
        <f t="shared" si="1"/>
        <v>45.835000000000001</v>
      </c>
      <c r="CF18" s="77">
        <f t="shared" si="1"/>
        <v>45.387</v>
      </c>
      <c r="CG18" s="77">
        <f t="shared" si="1"/>
        <v>59.026000000000003</v>
      </c>
      <c r="CH18" s="77">
        <f t="shared" si="1"/>
        <v>0</v>
      </c>
      <c r="CI18" s="77">
        <f t="shared" si="1"/>
        <v>0</v>
      </c>
      <c r="CJ18" s="77">
        <f t="shared" si="1"/>
        <v>0</v>
      </c>
      <c r="CK18" s="77">
        <f t="shared" si="1"/>
        <v>4.6669999999999998</v>
      </c>
      <c r="CL18" s="77">
        <f t="shared" si="1"/>
        <v>17.327000000000002</v>
      </c>
      <c r="CM18" s="77">
        <f t="shared" si="1"/>
        <v>15.23</v>
      </c>
      <c r="CN18" s="77">
        <f t="shared" si="1"/>
        <v>0</v>
      </c>
      <c r="CO18" s="77">
        <f t="shared" si="1"/>
        <v>0</v>
      </c>
      <c r="CP18" s="77">
        <f t="shared" si="1"/>
        <v>0</v>
      </c>
      <c r="CQ18" s="77">
        <f t="shared" si="1"/>
        <v>0</v>
      </c>
      <c r="CR18" s="77">
        <f t="shared" si="1"/>
        <v>0</v>
      </c>
      <c r="CS18" s="77">
        <f t="shared" si="1"/>
        <v>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722.75475000000006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>
        <v>4.8760000000000003</v>
      </c>
      <c r="C23" s="99"/>
      <c r="D23" s="99"/>
      <c r="E23" s="99"/>
      <c r="F23" s="99">
        <v>4.3650000000000002</v>
      </c>
      <c r="G23" s="99">
        <v>5.202</v>
      </c>
      <c r="H23" s="99">
        <v>6.6749999999999998</v>
      </c>
      <c r="I23" s="99">
        <v>10.202999999999999</v>
      </c>
      <c r="J23" s="99">
        <v>10.194000000000001</v>
      </c>
      <c r="K23" s="99">
        <v>10.384</v>
      </c>
      <c r="L23" s="99">
        <v>6.9029999999999996</v>
      </c>
      <c r="M23" s="99">
        <v>9.6</v>
      </c>
      <c r="N23" s="99">
        <v>6.02</v>
      </c>
      <c r="O23" s="99">
        <v>9.1359999999999992</v>
      </c>
      <c r="P23" s="99">
        <v>8.8889999999999993</v>
      </c>
      <c r="Q23" s="99">
        <v>9.2539999999999996</v>
      </c>
      <c r="R23" s="99">
        <v>10.298999999999999</v>
      </c>
      <c r="S23" s="99">
        <v>9.8580000000000005</v>
      </c>
      <c r="T23" s="99">
        <v>10.329000000000001</v>
      </c>
      <c r="U23" s="99">
        <v>3.82</v>
      </c>
      <c r="V23" s="99">
        <v>0.2</v>
      </c>
      <c r="W23" s="99">
        <v>0.2</v>
      </c>
      <c r="X23" s="99"/>
      <c r="Y23" s="99"/>
      <c r="Z23" s="99"/>
      <c r="AA23" s="99"/>
      <c r="AB23" s="99">
        <v>0.2</v>
      </c>
      <c r="AC23" s="99">
        <v>0.1</v>
      </c>
      <c r="AD23" s="99">
        <v>0.7</v>
      </c>
      <c r="AE23" s="99"/>
      <c r="AF23" s="99"/>
      <c r="AG23" s="99">
        <v>4.6050000000000004</v>
      </c>
      <c r="AH23" s="99"/>
      <c r="AI23" s="99"/>
      <c r="AJ23" s="99"/>
      <c r="AK23" s="99">
        <v>5.4249999999999998</v>
      </c>
      <c r="AL23" s="99">
        <v>5.8369999999999997</v>
      </c>
      <c r="AM23" s="99">
        <v>8.7910000000000004</v>
      </c>
      <c r="AN23" s="99">
        <v>10.145</v>
      </c>
      <c r="AO23" s="99"/>
      <c r="AP23" s="99">
        <v>3.3039999999999998</v>
      </c>
      <c r="AQ23" s="99"/>
      <c r="AR23" s="99"/>
      <c r="AS23" s="99"/>
      <c r="AT23" s="99">
        <v>11.66</v>
      </c>
      <c r="AU23" s="99"/>
      <c r="AV23" s="99"/>
      <c r="AW23" s="99"/>
      <c r="AX23" s="99">
        <v>12.952</v>
      </c>
      <c r="AY23" s="99">
        <v>11.154999999999999</v>
      </c>
      <c r="AZ23" s="99">
        <v>14.872</v>
      </c>
      <c r="BA23" s="99">
        <v>11.198</v>
      </c>
      <c r="BB23" s="99">
        <v>11.182</v>
      </c>
      <c r="BC23" s="99">
        <v>10.619</v>
      </c>
      <c r="BD23" s="99">
        <v>11.782</v>
      </c>
      <c r="BE23" s="99">
        <v>11.000999999999999</v>
      </c>
      <c r="BF23" s="99">
        <v>10.992000000000001</v>
      </c>
      <c r="BG23" s="99">
        <v>10.981</v>
      </c>
      <c r="BH23" s="99">
        <v>11.298999999999999</v>
      </c>
      <c r="BI23" s="99">
        <v>11.269</v>
      </c>
      <c r="BJ23" s="99"/>
      <c r="BK23" s="99"/>
      <c r="BL23" s="99"/>
      <c r="BM23" s="99"/>
      <c r="BN23" s="99">
        <v>15.586</v>
      </c>
      <c r="BO23" s="99">
        <v>3.1230000000000002</v>
      </c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>
        <v>0.1</v>
      </c>
      <c r="CH23" s="99">
        <v>0.3</v>
      </c>
      <c r="CI23" s="99"/>
      <c r="CJ23" s="99"/>
      <c r="CK23" s="99"/>
      <c r="CL23" s="99"/>
      <c r="CM23" s="99"/>
      <c r="CN23" s="99">
        <v>0.2</v>
      </c>
      <c r="CO23" s="99">
        <v>3.6</v>
      </c>
      <c r="CP23" s="99">
        <v>5.9</v>
      </c>
      <c r="CQ23" s="99">
        <v>10</v>
      </c>
      <c r="CR23" s="99">
        <v>10.3</v>
      </c>
      <c r="CS23" s="99">
        <v>7.7</v>
      </c>
      <c r="CT23" s="100"/>
      <c r="CU23" s="100"/>
      <c r="CV23" s="100"/>
      <c r="CW23" s="96"/>
      <c r="CX23" s="97">
        <f t="array" ref="CX23">SUMPRODUCT(B23:CW23*0.25)</f>
        <v>95.821249999999978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4.8760000000000003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4.3650000000000002</v>
      </c>
      <c r="G28" s="107">
        <f t="shared" si="2"/>
        <v>5.202</v>
      </c>
      <c r="H28" s="107">
        <f t="shared" si="2"/>
        <v>6.6749999999999998</v>
      </c>
      <c r="I28" s="107">
        <f t="shared" si="2"/>
        <v>10.202999999999999</v>
      </c>
      <c r="J28" s="107">
        <f t="shared" si="2"/>
        <v>10.194000000000001</v>
      </c>
      <c r="K28" s="107">
        <f t="shared" si="2"/>
        <v>10.384</v>
      </c>
      <c r="L28" s="107">
        <f t="shared" si="2"/>
        <v>6.9029999999999996</v>
      </c>
      <c r="M28" s="107">
        <f t="shared" si="2"/>
        <v>9.6</v>
      </c>
      <c r="N28" s="107">
        <f t="shared" si="2"/>
        <v>6.02</v>
      </c>
      <c r="O28" s="107">
        <f t="shared" si="2"/>
        <v>9.1359999999999992</v>
      </c>
      <c r="P28" s="107">
        <f t="shared" si="2"/>
        <v>8.8889999999999993</v>
      </c>
      <c r="Q28" s="107">
        <f>SUM(Q21:Q27)</f>
        <v>9.2539999999999996</v>
      </c>
      <c r="R28" s="107">
        <f t="shared" ref="R28:CC28" si="3">SUM(R21:R27)</f>
        <v>10.298999999999999</v>
      </c>
      <c r="S28" s="107">
        <f t="shared" si="3"/>
        <v>9.8580000000000005</v>
      </c>
      <c r="T28" s="107">
        <f t="shared" si="3"/>
        <v>10.329000000000001</v>
      </c>
      <c r="U28" s="107">
        <f t="shared" si="3"/>
        <v>3.82</v>
      </c>
      <c r="V28" s="107">
        <f t="shared" si="3"/>
        <v>0.2</v>
      </c>
      <c r="W28" s="107">
        <f t="shared" si="3"/>
        <v>0.2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0.2</v>
      </c>
      <c r="AC28" s="107">
        <f t="shared" si="3"/>
        <v>0.1</v>
      </c>
      <c r="AD28" s="107">
        <f t="shared" si="3"/>
        <v>0.7</v>
      </c>
      <c r="AE28" s="107">
        <f t="shared" si="3"/>
        <v>0</v>
      </c>
      <c r="AF28" s="107">
        <f t="shared" si="3"/>
        <v>0</v>
      </c>
      <c r="AG28" s="107">
        <f t="shared" si="3"/>
        <v>4.6050000000000004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5.4249999999999998</v>
      </c>
      <c r="AL28" s="107">
        <f t="shared" si="3"/>
        <v>5.8369999999999997</v>
      </c>
      <c r="AM28" s="107">
        <f t="shared" si="3"/>
        <v>8.7910000000000004</v>
      </c>
      <c r="AN28" s="107">
        <f t="shared" si="3"/>
        <v>10.145</v>
      </c>
      <c r="AO28" s="107">
        <f t="shared" si="3"/>
        <v>0</v>
      </c>
      <c r="AP28" s="107">
        <f t="shared" si="3"/>
        <v>3.3039999999999998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11.66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12.952</v>
      </c>
      <c r="AY28" s="107">
        <f t="shared" si="3"/>
        <v>11.154999999999999</v>
      </c>
      <c r="AZ28" s="107">
        <f t="shared" si="3"/>
        <v>14.872</v>
      </c>
      <c r="BA28" s="107">
        <f t="shared" si="3"/>
        <v>11.198</v>
      </c>
      <c r="BB28" s="107">
        <f t="shared" si="3"/>
        <v>11.182</v>
      </c>
      <c r="BC28" s="107">
        <f t="shared" si="3"/>
        <v>10.619</v>
      </c>
      <c r="BD28" s="107">
        <f t="shared" si="3"/>
        <v>11.782</v>
      </c>
      <c r="BE28" s="107">
        <f t="shared" si="3"/>
        <v>11.000999999999999</v>
      </c>
      <c r="BF28" s="107">
        <f t="shared" si="3"/>
        <v>10.992000000000001</v>
      </c>
      <c r="BG28" s="107">
        <f t="shared" si="3"/>
        <v>10.981</v>
      </c>
      <c r="BH28" s="107">
        <f t="shared" si="3"/>
        <v>11.298999999999999</v>
      </c>
      <c r="BI28" s="107">
        <f t="shared" si="3"/>
        <v>11.269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15.586</v>
      </c>
      <c r="BO28" s="107">
        <f t="shared" si="3"/>
        <v>3.1230000000000002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0.1</v>
      </c>
      <c r="CH28" s="107">
        <f t="shared" si="4"/>
        <v>0.3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0.2</v>
      </c>
      <c r="CO28" s="107">
        <f t="shared" si="4"/>
        <v>3.6</v>
      </c>
      <c r="CP28" s="107">
        <f t="shared" si="4"/>
        <v>5.9</v>
      </c>
      <c r="CQ28" s="107">
        <f t="shared" si="4"/>
        <v>10</v>
      </c>
      <c r="CR28" s="107">
        <f t="shared" si="4"/>
        <v>10.3</v>
      </c>
      <c r="CS28" s="107">
        <f t="shared" si="4"/>
        <v>7.7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95.821249999999978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61.991999999999997</v>
      </c>
      <c r="C32" s="94">
        <v>0.21299999999999999</v>
      </c>
      <c r="D32" s="94">
        <v>0.22900000000000001</v>
      </c>
      <c r="E32" s="94">
        <v>0.248</v>
      </c>
      <c r="F32" s="94">
        <v>5.3979999999999997</v>
      </c>
      <c r="G32" s="94">
        <v>6.5620000000000003</v>
      </c>
      <c r="H32" s="94">
        <v>9.6120000000000001</v>
      </c>
      <c r="I32" s="94">
        <v>19.231000000000002</v>
      </c>
      <c r="J32" s="94">
        <v>71.710999999999999</v>
      </c>
      <c r="K32" s="94">
        <v>21.922999999999998</v>
      </c>
      <c r="L32" s="94">
        <v>10.284000000000001</v>
      </c>
      <c r="M32" s="94">
        <v>14.958</v>
      </c>
      <c r="N32" s="94">
        <v>6.02</v>
      </c>
      <c r="O32" s="94">
        <v>12.624000000000001</v>
      </c>
      <c r="P32" s="94">
        <v>12.162000000000001</v>
      </c>
      <c r="Q32" s="94">
        <v>13.672000000000001</v>
      </c>
      <c r="R32" s="94">
        <v>15.981999999999999</v>
      </c>
      <c r="S32" s="94">
        <v>14.885</v>
      </c>
      <c r="T32" s="94">
        <v>66.007999999999996</v>
      </c>
      <c r="U32" s="94">
        <v>4.3390000000000004</v>
      </c>
      <c r="V32" s="94">
        <v>0.2</v>
      </c>
      <c r="W32" s="94">
        <v>0.2</v>
      </c>
      <c r="X32" s="94"/>
      <c r="Y32" s="94">
        <v>35.92</v>
      </c>
      <c r="Z32" s="94">
        <v>83.733000000000004</v>
      </c>
      <c r="AA32" s="94">
        <v>116.806</v>
      </c>
      <c r="AB32" s="94">
        <v>67.42</v>
      </c>
      <c r="AC32" s="94">
        <v>67.933000000000007</v>
      </c>
      <c r="AD32" s="94">
        <v>56.645000000000003</v>
      </c>
      <c r="AE32" s="94">
        <v>41.884999999999998</v>
      </c>
      <c r="AF32" s="94">
        <v>65.978999999999999</v>
      </c>
      <c r="AG32" s="94">
        <v>43.707999999999998</v>
      </c>
      <c r="AH32" s="94">
        <v>80.016000000000005</v>
      </c>
      <c r="AI32" s="94">
        <v>48.665999999999997</v>
      </c>
      <c r="AJ32" s="94">
        <v>48.445999999999998</v>
      </c>
      <c r="AK32" s="94">
        <v>8.7710000000000008</v>
      </c>
      <c r="AL32" s="94">
        <v>10.037000000000001</v>
      </c>
      <c r="AM32" s="94">
        <v>16.152000000000001</v>
      </c>
      <c r="AN32" s="94">
        <v>17.253</v>
      </c>
      <c r="AO32" s="94">
        <v>42.594999999999999</v>
      </c>
      <c r="AP32" s="94">
        <v>7.6740000000000004</v>
      </c>
      <c r="AQ32" s="94">
        <v>46.048999999999999</v>
      </c>
      <c r="AR32" s="94">
        <v>46.262</v>
      </c>
      <c r="AS32" s="94">
        <v>45.134</v>
      </c>
      <c r="AT32" s="94">
        <v>28.1</v>
      </c>
      <c r="AU32" s="94">
        <v>59.011000000000003</v>
      </c>
      <c r="AV32" s="94">
        <v>50.86</v>
      </c>
      <c r="AW32" s="94">
        <v>71.268000000000001</v>
      </c>
      <c r="AX32" s="94">
        <v>35.905999999999999</v>
      </c>
      <c r="AY32" s="94">
        <v>26.670999999999999</v>
      </c>
      <c r="AZ32" s="94">
        <v>35.735999999999997</v>
      </c>
      <c r="BA32" s="94">
        <v>27.6</v>
      </c>
      <c r="BB32" s="94">
        <v>27.262</v>
      </c>
      <c r="BC32" s="94">
        <v>27.9</v>
      </c>
      <c r="BD32" s="94">
        <v>28.1</v>
      </c>
      <c r="BE32" s="94">
        <v>40.848999999999997</v>
      </c>
      <c r="BF32" s="94">
        <v>40.506</v>
      </c>
      <c r="BG32" s="94">
        <v>27.7</v>
      </c>
      <c r="BH32" s="94">
        <v>27.9</v>
      </c>
      <c r="BI32" s="94">
        <v>35.654000000000003</v>
      </c>
      <c r="BJ32" s="94">
        <v>90.314999999999998</v>
      </c>
      <c r="BK32" s="94">
        <v>88.894999999999996</v>
      </c>
      <c r="BL32" s="94">
        <v>59.481000000000002</v>
      </c>
      <c r="BM32" s="94">
        <v>65.81</v>
      </c>
      <c r="BN32" s="94">
        <v>43.575000000000003</v>
      </c>
      <c r="BO32" s="94">
        <v>32.512999999999998</v>
      </c>
      <c r="BP32" s="94">
        <v>20.981000000000002</v>
      </c>
      <c r="BQ32" s="94">
        <v>176</v>
      </c>
      <c r="BR32" s="94">
        <v>11.051</v>
      </c>
      <c r="BS32" s="94">
        <v>4.4470000000000001</v>
      </c>
      <c r="BT32" s="94">
        <v>10</v>
      </c>
      <c r="BU32" s="94">
        <v>29.956</v>
      </c>
      <c r="BV32" s="94">
        <v>26.183</v>
      </c>
      <c r="BW32" s="94">
        <v>56.679000000000002</v>
      </c>
      <c r="BX32" s="94">
        <v>56.177999999999997</v>
      </c>
      <c r="BY32" s="94">
        <v>56.326999999999998</v>
      </c>
      <c r="BZ32" s="94">
        <v>71.867999999999995</v>
      </c>
      <c r="CA32" s="94">
        <v>64.769000000000005</v>
      </c>
      <c r="CB32" s="94">
        <v>39.335999999999999</v>
      </c>
      <c r="CC32" s="94">
        <v>38.988999999999997</v>
      </c>
      <c r="CD32" s="94">
        <v>48.819000000000003</v>
      </c>
      <c r="CE32" s="94">
        <v>45.835000000000001</v>
      </c>
      <c r="CF32" s="94">
        <v>45.387</v>
      </c>
      <c r="CG32" s="94">
        <v>59.125999999999998</v>
      </c>
      <c r="CH32" s="94">
        <v>0.3</v>
      </c>
      <c r="CI32" s="94"/>
      <c r="CJ32" s="94"/>
      <c r="CK32" s="94">
        <v>4.6669999999999998</v>
      </c>
      <c r="CL32" s="94">
        <v>17.327000000000002</v>
      </c>
      <c r="CM32" s="94">
        <v>15.23</v>
      </c>
      <c r="CN32" s="94">
        <v>0.2</v>
      </c>
      <c r="CO32" s="94">
        <v>3.6</v>
      </c>
      <c r="CP32" s="94">
        <v>5.9</v>
      </c>
      <c r="CQ32" s="94">
        <v>10</v>
      </c>
      <c r="CR32" s="94">
        <v>10.3</v>
      </c>
      <c r="CS32" s="94">
        <v>7.7</v>
      </c>
      <c r="CT32" s="95"/>
      <c r="CU32" s="95"/>
      <c r="CV32" s="95"/>
      <c r="CW32" s="96"/>
      <c r="CX32" s="97">
        <f t="array" ref="CX32">SUMPRODUCT(B32:CW32*0.25)</f>
        <v>818.57600000000002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61.991999999999997</v>
      </c>
      <c r="C34" s="77">
        <f t="shared" ref="C34:BN34" si="5">SUM(C31:C33)</f>
        <v>0.21299999999999999</v>
      </c>
      <c r="D34" s="77">
        <f t="shared" si="5"/>
        <v>0.22900000000000001</v>
      </c>
      <c r="E34" s="77">
        <f t="shared" si="5"/>
        <v>0.248</v>
      </c>
      <c r="F34" s="77">
        <f t="shared" si="5"/>
        <v>5.3979999999999997</v>
      </c>
      <c r="G34" s="77">
        <f t="shared" si="5"/>
        <v>6.5620000000000003</v>
      </c>
      <c r="H34" s="77">
        <f t="shared" si="5"/>
        <v>9.6120000000000001</v>
      </c>
      <c r="I34" s="77">
        <f t="shared" si="5"/>
        <v>19.231000000000002</v>
      </c>
      <c r="J34" s="77">
        <f t="shared" si="5"/>
        <v>71.710999999999999</v>
      </c>
      <c r="K34" s="77">
        <f t="shared" si="5"/>
        <v>21.922999999999998</v>
      </c>
      <c r="L34" s="77">
        <f t="shared" si="5"/>
        <v>10.284000000000001</v>
      </c>
      <c r="M34" s="77">
        <f t="shared" si="5"/>
        <v>14.958</v>
      </c>
      <c r="N34" s="77">
        <f t="shared" si="5"/>
        <v>6.02</v>
      </c>
      <c r="O34" s="77">
        <f t="shared" si="5"/>
        <v>12.624000000000001</v>
      </c>
      <c r="P34" s="77">
        <f t="shared" si="5"/>
        <v>12.162000000000001</v>
      </c>
      <c r="Q34" s="77">
        <f t="shared" si="5"/>
        <v>13.672000000000001</v>
      </c>
      <c r="R34" s="77">
        <f t="shared" si="5"/>
        <v>15.981999999999999</v>
      </c>
      <c r="S34" s="77">
        <f t="shared" si="5"/>
        <v>14.885</v>
      </c>
      <c r="T34" s="77">
        <f t="shared" si="5"/>
        <v>66.007999999999996</v>
      </c>
      <c r="U34" s="77">
        <f t="shared" si="5"/>
        <v>4.3390000000000004</v>
      </c>
      <c r="V34" s="77">
        <f t="shared" si="5"/>
        <v>0.2</v>
      </c>
      <c r="W34" s="77">
        <f t="shared" si="5"/>
        <v>0.2</v>
      </c>
      <c r="X34" s="77">
        <f t="shared" si="5"/>
        <v>0</v>
      </c>
      <c r="Y34" s="77">
        <f t="shared" si="5"/>
        <v>35.92</v>
      </c>
      <c r="Z34" s="77">
        <f t="shared" si="5"/>
        <v>83.733000000000004</v>
      </c>
      <c r="AA34" s="77">
        <f t="shared" si="5"/>
        <v>116.806</v>
      </c>
      <c r="AB34" s="77">
        <f t="shared" si="5"/>
        <v>67.42</v>
      </c>
      <c r="AC34" s="77">
        <f t="shared" si="5"/>
        <v>67.933000000000007</v>
      </c>
      <c r="AD34" s="77">
        <f t="shared" si="5"/>
        <v>56.645000000000003</v>
      </c>
      <c r="AE34" s="77">
        <f t="shared" si="5"/>
        <v>41.884999999999998</v>
      </c>
      <c r="AF34" s="77">
        <f t="shared" si="5"/>
        <v>65.978999999999999</v>
      </c>
      <c r="AG34" s="77">
        <f t="shared" si="5"/>
        <v>43.707999999999998</v>
      </c>
      <c r="AH34" s="77">
        <f t="shared" si="5"/>
        <v>80.016000000000005</v>
      </c>
      <c r="AI34" s="77">
        <f t="shared" si="5"/>
        <v>48.665999999999997</v>
      </c>
      <c r="AJ34" s="77">
        <f t="shared" si="5"/>
        <v>48.445999999999998</v>
      </c>
      <c r="AK34" s="77">
        <f t="shared" si="5"/>
        <v>8.7710000000000008</v>
      </c>
      <c r="AL34" s="77">
        <f t="shared" si="5"/>
        <v>10.037000000000001</v>
      </c>
      <c r="AM34" s="77">
        <f t="shared" si="5"/>
        <v>16.152000000000001</v>
      </c>
      <c r="AN34" s="77">
        <f t="shared" si="5"/>
        <v>17.253</v>
      </c>
      <c r="AO34" s="77">
        <f t="shared" si="5"/>
        <v>42.594999999999999</v>
      </c>
      <c r="AP34" s="77">
        <f t="shared" si="5"/>
        <v>7.6740000000000004</v>
      </c>
      <c r="AQ34" s="77">
        <f t="shared" si="5"/>
        <v>46.048999999999999</v>
      </c>
      <c r="AR34" s="77">
        <f t="shared" si="5"/>
        <v>46.262</v>
      </c>
      <c r="AS34" s="77">
        <f t="shared" si="5"/>
        <v>45.134</v>
      </c>
      <c r="AT34" s="77">
        <f t="shared" si="5"/>
        <v>28.1</v>
      </c>
      <c r="AU34" s="77">
        <f t="shared" si="5"/>
        <v>59.011000000000003</v>
      </c>
      <c r="AV34" s="77">
        <f t="shared" si="5"/>
        <v>50.86</v>
      </c>
      <c r="AW34" s="77">
        <f t="shared" si="5"/>
        <v>71.268000000000001</v>
      </c>
      <c r="AX34" s="77">
        <f t="shared" si="5"/>
        <v>35.905999999999999</v>
      </c>
      <c r="AY34" s="77">
        <f t="shared" si="5"/>
        <v>26.670999999999999</v>
      </c>
      <c r="AZ34" s="77">
        <f t="shared" si="5"/>
        <v>35.735999999999997</v>
      </c>
      <c r="BA34" s="77">
        <f t="shared" si="5"/>
        <v>27.6</v>
      </c>
      <c r="BB34" s="77">
        <f t="shared" si="5"/>
        <v>27.262</v>
      </c>
      <c r="BC34" s="77">
        <f t="shared" si="5"/>
        <v>27.9</v>
      </c>
      <c r="BD34" s="77">
        <f t="shared" si="5"/>
        <v>28.1</v>
      </c>
      <c r="BE34" s="77">
        <f t="shared" si="5"/>
        <v>40.848999999999997</v>
      </c>
      <c r="BF34" s="77">
        <f t="shared" si="5"/>
        <v>40.506</v>
      </c>
      <c r="BG34" s="77">
        <f t="shared" si="5"/>
        <v>27.7</v>
      </c>
      <c r="BH34" s="77">
        <f t="shared" si="5"/>
        <v>27.9</v>
      </c>
      <c r="BI34" s="77">
        <f t="shared" si="5"/>
        <v>35.654000000000003</v>
      </c>
      <c r="BJ34" s="77">
        <f t="shared" si="5"/>
        <v>90.314999999999998</v>
      </c>
      <c r="BK34" s="77">
        <f t="shared" si="5"/>
        <v>88.894999999999996</v>
      </c>
      <c r="BL34" s="77">
        <f t="shared" si="5"/>
        <v>59.481000000000002</v>
      </c>
      <c r="BM34" s="77">
        <f t="shared" si="5"/>
        <v>65.81</v>
      </c>
      <c r="BN34" s="77">
        <f t="shared" si="5"/>
        <v>43.575000000000003</v>
      </c>
      <c r="BO34" s="77">
        <f t="shared" ref="BO34:CW34" si="6">SUM(BO31:BO33)</f>
        <v>32.512999999999998</v>
      </c>
      <c r="BP34" s="77">
        <f t="shared" si="6"/>
        <v>20.981000000000002</v>
      </c>
      <c r="BQ34" s="77">
        <f t="shared" si="6"/>
        <v>176</v>
      </c>
      <c r="BR34" s="77">
        <f t="shared" si="6"/>
        <v>11.051</v>
      </c>
      <c r="BS34" s="77">
        <f t="shared" si="6"/>
        <v>4.4470000000000001</v>
      </c>
      <c r="BT34" s="77">
        <f t="shared" si="6"/>
        <v>10</v>
      </c>
      <c r="BU34" s="77">
        <f t="shared" si="6"/>
        <v>29.956</v>
      </c>
      <c r="BV34" s="77">
        <f t="shared" si="6"/>
        <v>26.183</v>
      </c>
      <c r="BW34" s="77">
        <f t="shared" si="6"/>
        <v>56.679000000000002</v>
      </c>
      <c r="BX34" s="77">
        <f t="shared" si="6"/>
        <v>56.177999999999997</v>
      </c>
      <c r="BY34" s="77">
        <f t="shared" si="6"/>
        <v>56.326999999999998</v>
      </c>
      <c r="BZ34" s="77">
        <f t="shared" si="6"/>
        <v>71.867999999999995</v>
      </c>
      <c r="CA34" s="77">
        <f t="shared" si="6"/>
        <v>64.769000000000005</v>
      </c>
      <c r="CB34" s="77">
        <f t="shared" si="6"/>
        <v>39.335999999999999</v>
      </c>
      <c r="CC34" s="77">
        <f t="shared" si="6"/>
        <v>38.988999999999997</v>
      </c>
      <c r="CD34" s="77">
        <f t="shared" si="6"/>
        <v>48.819000000000003</v>
      </c>
      <c r="CE34" s="77">
        <f t="shared" si="6"/>
        <v>45.835000000000001</v>
      </c>
      <c r="CF34" s="77">
        <f t="shared" si="6"/>
        <v>45.387</v>
      </c>
      <c r="CG34" s="77">
        <f t="shared" si="6"/>
        <v>59.125999999999998</v>
      </c>
      <c r="CH34" s="77">
        <f t="shared" si="6"/>
        <v>0.3</v>
      </c>
      <c r="CI34" s="77">
        <f t="shared" si="6"/>
        <v>0</v>
      </c>
      <c r="CJ34" s="77">
        <f t="shared" si="6"/>
        <v>0</v>
      </c>
      <c r="CK34" s="77">
        <f t="shared" si="6"/>
        <v>4.6669999999999998</v>
      </c>
      <c r="CL34" s="77">
        <f t="shared" si="6"/>
        <v>17.327000000000002</v>
      </c>
      <c r="CM34" s="77">
        <f t="shared" si="6"/>
        <v>15.23</v>
      </c>
      <c r="CN34" s="77">
        <f t="shared" si="6"/>
        <v>0.2</v>
      </c>
      <c r="CO34" s="77">
        <f t="shared" si="6"/>
        <v>3.6</v>
      </c>
      <c r="CP34" s="77">
        <f t="shared" si="6"/>
        <v>5.9</v>
      </c>
      <c r="CQ34" s="77">
        <f t="shared" si="6"/>
        <v>10</v>
      </c>
      <c r="CR34" s="77">
        <f t="shared" si="6"/>
        <v>10.3</v>
      </c>
      <c r="CS34" s="77">
        <f t="shared" si="6"/>
        <v>7.7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818.57600000000002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>
        <v>13.2</v>
      </c>
      <c r="D39" s="120">
        <v>13.2</v>
      </c>
      <c r="E39" s="120">
        <v>18.3</v>
      </c>
      <c r="F39" s="120">
        <v>186.4</v>
      </c>
      <c r="G39" s="120">
        <v>183.7</v>
      </c>
      <c r="H39" s="120">
        <v>186.8</v>
      </c>
      <c r="I39" s="120">
        <v>155</v>
      </c>
      <c r="J39" s="120"/>
      <c r="K39" s="120"/>
      <c r="L39" s="120">
        <v>11.2</v>
      </c>
      <c r="M39" s="120">
        <v>0.4</v>
      </c>
      <c r="N39" s="120"/>
      <c r="O39" s="120"/>
      <c r="P39" s="120"/>
      <c r="Q39" s="120"/>
      <c r="R39" s="120">
        <v>182.3</v>
      </c>
      <c r="S39" s="120">
        <v>183.4</v>
      </c>
      <c r="T39" s="120">
        <v>132.30000000000001</v>
      </c>
      <c r="U39" s="120">
        <v>195.1</v>
      </c>
      <c r="V39" s="120">
        <v>19.2</v>
      </c>
      <c r="W39" s="120">
        <v>19.899999999999999</v>
      </c>
      <c r="X39" s="120">
        <v>37.6</v>
      </c>
      <c r="Y39" s="120">
        <v>22</v>
      </c>
      <c r="Z39" s="120">
        <v>79.5</v>
      </c>
      <c r="AA39" s="120">
        <v>44.9</v>
      </c>
      <c r="AB39" s="120">
        <v>89.8</v>
      </c>
      <c r="AC39" s="120">
        <v>89.3</v>
      </c>
      <c r="AD39" s="120"/>
      <c r="AE39" s="120">
        <v>12.5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>
        <v>0.8</v>
      </c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12.3</v>
      </c>
      <c r="BQ39" s="120">
        <v>4.5</v>
      </c>
      <c r="BR39" s="120"/>
      <c r="BS39" s="120">
        <v>56.4</v>
      </c>
      <c r="BT39" s="120">
        <v>19.5</v>
      </c>
      <c r="BU39" s="120">
        <v>108.9</v>
      </c>
      <c r="BV39" s="120">
        <v>23.9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>
        <v>43.5</v>
      </c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536.45000000000005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96.9</v>
      </c>
      <c r="CI41" s="120">
        <v>96.9</v>
      </c>
      <c r="CJ41" s="120">
        <v>96.9</v>
      </c>
      <c r="CK41" s="120">
        <v>96.9</v>
      </c>
      <c r="CL41" s="120">
        <v>112.9</v>
      </c>
      <c r="CM41" s="120">
        <v>112.9</v>
      </c>
      <c r="CN41" s="120">
        <v>112.9</v>
      </c>
      <c r="CO41" s="120">
        <v>112.9</v>
      </c>
      <c r="CP41" s="120">
        <v>75.7</v>
      </c>
      <c r="CQ41" s="120">
        <v>75.7</v>
      </c>
      <c r="CR41" s="120">
        <v>75.7</v>
      </c>
      <c r="CS41" s="120">
        <v>75.7</v>
      </c>
      <c r="CT41" s="122"/>
      <c r="CU41" s="122"/>
      <c r="CV41" s="122"/>
      <c r="CW41" s="121"/>
      <c r="CX41" s="97">
        <f t="array" ref="CX41">SUMPRODUCT(B41:CW41*0.25)</f>
        <v>285.5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13.2</v>
      </c>
      <c r="D42" s="107">
        <f t="shared" si="7"/>
        <v>13.2</v>
      </c>
      <c r="E42" s="107">
        <f t="shared" si="7"/>
        <v>18.3</v>
      </c>
      <c r="F42" s="107">
        <f t="shared" si="7"/>
        <v>186.4</v>
      </c>
      <c r="G42" s="107">
        <f t="shared" si="7"/>
        <v>183.7</v>
      </c>
      <c r="H42" s="107">
        <f t="shared" si="7"/>
        <v>186.8</v>
      </c>
      <c r="I42" s="107">
        <f t="shared" si="7"/>
        <v>155</v>
      </c>
      <c r="J42" s="107">
        <f t="shared" si="7"/>
        <v>0</v>
      </c>
      <c r="K42" s="107">
        <f t="shared" si="7"/>
        <v>0</v>
      </c>
      <c r="L42" s="107">
        <f t="shared" si="7"/>
        <v>11.2</v>
      </c>
      <c r="M42" s="107">
        <f t="shared" si="7"/>
        <v>0.4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182.3</v>
      </c>
      <c r="S42" s="107">
        <f t="shared" si="7"/>
        <v>183.4</v>
      </c>
      <c r="T42" s="107">
        <f t="shared" si="7"/>
        <v>132.30000000000001</v>
      </c>
      <c r="U42" s="107">
        <f t="shared" si="7"/>
        <v>195.1</v>
      </c>
      <c r="V42" s="107">
        <f t="shared" si="7"/>
        <v>19.2</v>
      </c>
      <c r="W42" s="107">
        <f t="shared" si="7"/>
        <v>19.899999999999999</v>
      </c>
      <c r="X42" s="107">
        <f t="shared" si="7"/>
        <v>37.6</v>
      </c>
      <c r="Y42" s="107">
        <f t="shared" si="7"/>
        <v>22</v>
      </c>
      <c r="Z42" s="107">
        <f t="shared" si="7"/>
        <v>79.5</v>
      </c>
      <c r="AA42" s="107">
        <f t="shared" si="7"/>
        <v>44.9</v>
      </c>
      <c r="AB42" s="107">
        <f t="shared" si="7"/>
        <v>89.8</v>
      </c>
      <c r="AC42" s="107">
        <f t="shared" si="7"/>
        <v>89.3</v>
      </c>
      <c r="AD42" s="107">
        <f t="shared" si="7"/>
        <v>0</v>
      </c>
      <c r="AE42" s="107">
        <f t="shared" si="7"/>
        <v>12.5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0.8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12.3</v>
      </c>
      <c r="BQ42" s="107">
        <f t="shared" si="8"/>
        <v>4.5</v>
      </c>
      <c r="BR42" s="107">
        <f t="shared" si="8"/>
        <v>0</v>
      </c>
      <c r="BS42" s="107">
        <f t="shared" si="8"/>
        <v>56.4</v>
      </c>
      <c r="BT42" s="107">
        <f t="shared" si="8"/>
        <v>19.5</v>
      </c>
      <c r="BU42" s="107">
        <f t="shared" si="8"/>
        <v>108.9</v>
      </c>
      <c r="BV42" s="107">
        <f t="shared" si="8"/>
        <v>23.9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96.9</v>
      </c>
      <c r="CI42" s="107">
        <f t="shared" si="8"/>
        <v>96.9</v>
      </c>
      <c r="CJ42" s="107">
        <f t="shared" si="8"/>
        <v>96.9</v>
      </c>
      <c r="CK42" s="107">
        <f t="shared" si="8"/>
        <v>96.9</v>
      </c>
      <c r="CL42" s="107">
        <f t="shared" si="8"/>
        <v>112.9</v>
      </c>
      <c r="CM42" s="107">
        <f t="shared" si="8"/>
        <v>112.9</v>
      </c>
      <c r="CN42" s="107">
        <f t="shared" si="8"/>
        <v>156.4</v>
      </c>
      <c r="CO42" s="107">
        <f t="shared" si="8"/>
        <v>112.9</v>
      </c>
      <c r="CP42" s="107">
        <f t="shared" si="8"/>
        <v>75.7</v>
      </c>
      <c r="CQ42" s="107">
        <f t="shared" si="8"/>
        <v>75.7</v>
      </c>
      <c r="CR42" s="107">
        <f t="shared" si="8"/>
        <v>75.7</v>
      </c>
      <c r="CS42" s="107">
        <f t="shared" si="8"/>
        <v>75.7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821.95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>
        <v>13.2</v>
      </c>
      <c r="D47" s="120">
        <v>13.2</v>
      </c>
      <c r="E47" s="120">
        <v>18.3</v>
      </c>
      <c r="F47" s="120">
        <v>186.4</v>
      </c>
      <c r="G47" s="120">
        <v>183.7</v>
      </c>
      <c r="H47" s="120">
        <v>186.8</v>
      </c>
      <c r="I47" s="120">
        <v>155</v>
      </c>
      <c r="J47" s="120"/>
      <c r="K47" s="120"/>
      <c r="L47" s="120">
        <v>11.2</v>
      </c>
      <c r="M47" s="120">
        <v>0.4</v>
      </c>
      <c r="N47" s="120"/>
      <c r="O47" s="120"/>
      <c r="P47" s="120"/>
      <c r="Q47" s="120"/>
      <c r="R47" s="120">
        <v>182.3</v>
      </c>
      <c r="S47" s="120">
        <v>183.4</v>
      </c>
      <c r="T47" s="120">
        <v>132.30000000000001</v>
      </c>
      <c r="U47" s="120">
        <v>195.1</v>
      </c>
      <c r="V47" s="120">
        <v>19.2</v>
      </c>
      <c r="W47" s="120">
        <v>19.899999999999999</v>
      </c>
      <c r="X47" s="120">
        <v>37.6</v>
      </c>
      <c r="Y47" s="120">
        <v>22</v>
      </c>
      <c r="Z47" s="120">
        <v>79.5</v>
      </c>
      <c r="AA47" s="120">
        <v>44.9</v>
      </c>
      <c r="AB47" s="120">
        <v>89.8</v>
      </c>
      <c r="AC47" s="120">
        <v>89.3</v>
      </c>
      <c r="AD47" s="120"/>
      <c r="AE47" s="120">
        <v>12.5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>
        <v>0.8</v>
      </c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12.3</v>
      </c>
      <c r="BQ47" s="120">
        <v>4.5</v>
      </c>
      <c r="BR47" s="120"/>
      <c r="BS47" s="120">
        <v>56.4</v>
      </c>
      <c r="BT47" s="120">
        <v>19.5</v>
      </c>
      <c r="BU47" s="120">
        <v>108.9</v>
      </c>
      <c r="BV47" s="120">
        <v>23.9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>
        <v>43.5</v>
      </c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536.45000000000005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96.9</v>
      </c>
      <c r="CI49" s="120">
        <v>96.9</v>
      </c>
      <c r="CJ49" s="120">
        <v>96.9</v>
      </c>
      <c r="CK49" s="120">
        <v>96.9</v>
      </c>
      <c r="CL49" s="120">
        <v>112.9</v>
      </c>
      <c r="CM49" s="120">
        <v>112.9</v>
      </c>
      <c r="CN49" s="120">
        <v>112.9</v>
      </c>
      <c r="CO49" s="120">
        <v>112.9</v>
      </c>
      <c r="CP49" s="120">
        <v>75.7</v>
      </c>
      <c r="CQ49" s="120">
        <v>75.7</v>
      </c>
      <c r="CR49" s="120">
        <v>75.7</v>
      </c>
      <c r="CS49" s="120">
        <v>75.7</v>
      </c>
      <c r="CT49" s="122"/>
      <c r="CU49" s="122"/>
      <c r="CV49" s="122"/>
      <c r="CW49" s="121"/>
      <c r="CX49" s="97">
        <f t="array" ref="CX49">SUMPRODUCT(B49:CW49*0.25)</f>
        <v>285.5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13.2</v>
      </c>
      <c r="D51" s="107">
        <f t="shared" si="9"/>
        <v>13.2</v>
      </c>
      <c r="E51" s="107">
        <f t="shared" si="9"/>
        <v>18.3</v>
      </c>
      <c r="F51" s="107">
        <f t="shared" si="9"/>
        <v>186.4</v>
      </c>
      <c r="G51" s="107">
        <f t="shared" si="9"/>
        <v>183.7</v>
      </c>
      <c r="H51" s="107">
        <f t="shared" si="9"/>
        <v>186.8</v>
      </c>
      <c r="I51" s="107">
        <f t="shared" si="9"/>
        <v>155</v>
      </c>
      <c r="J51" s="107">
        <f t="shared" si="9"/>
        <v>0</v>
      </c>
      <c r="K51" s="107">
        <f t="shared" si="9"/>
        <v>0</v>
      </c>
      <c r="L51" s="107">
        <f t="shared" si="9"/>
        <v>11.2</v>
      </c>
      <c r="M51" s="107">
        <f t="shared" si="9"/>
        <v>0.4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182.3</v>
      </c>
      <c r="S51" s="107">
        <f t="shared" si="9"/>
        <v>183.4</v>
      </c>
      <c r="T51" s="107">
        <f t="shared" si="9"/>
        <v>132.30000000000001</v>
      </c>
      <c r="U51" s="107">
        <f t="shared" si="9"/>
        <v>195.1</v>
      </c>
      <c r="V51" s="107">
        <f t="shared" si="9"/>
        <v>19.2</v>
      </c>
      <c r="W51" s="107">
        <f t="shared" si="9"/>
        <v>19.899999999999999</v>
      </c>
      <c r="X51" s="107">
        <f t="shared" si="9"/>
        <v>37.6</v>
      </c>
      <c r="Y51" s="107">
        <f t="shared" si="9"/>
        <v>22</v>
      </c>
      <c r="Z51" s="107">
        <f t="shared" si="9"/>
        <v>79.5</v>
      </c>
      <c r="AA51" s="107">
        <f t="shared" si="9"/>
        <v>44.9</v>
      </c>
      <c r="AB51" s="107">
        <f t="shared" si="9"/>
        <v>89.8</v>
      </c>
      <c r="AC51" s="107">
        <f t="shared" si="9"/>
        <v>89.3</v>
      </c>
      <c r="AD51" s="107">
        <f t="shared" si="9"/>
        <v>0</v>
      </c>
      <c r="AE51" s="107">
        <f t="shared" si="9"/>
        <v>12.5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0.8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12.3</v>
      </c>
      <c r="BQ51" s="107">
        <f t="shared" si="10"/>
        <v>4.5</v>
      </c>
      <c r="BR51" s="107">
        <f t="shared" si="10"/>
        <v>0</v>
      </c>
      <c r="BS51" s="107">
        <f t="shared" si="10"/>
        <v>56.4</v>
      </c>
      <c r="BT51" s="107">
        <f t="shared" si="10"/>
        <v>19.5</v>
      </c>
      <c r="BU51" s="107">
        <f t="shared" si="10"/>
        <v>108.9</v>
      </c>
      <c r="BV51" s="107">
        <f t="shared" si="10"/>
        <v>23.9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96.9</v>
      </c>
      <c r="CI51" s="107">
        <f t="shared" si="10"/>
        <v>96.9</v>
      </c>
      <c r="CJ51" s="107">
        <f t="shared" si="10"/>
        <v>96.9</v>
      </c>
      <c r="CK51" s="107">
        <f t="shared" si="10"/>
        <v>96.9</v>
      </c>
      <c r="CL51" s="107">
        <f t="shared" si="10"/>
        <v>112.9</v>
      </c>
      <c r="CM51" s="107">
        <f t="shared" si="10"/>
        <v>112.9</v>
      </c>
      <c r="CN51" s="107">
        <f t="shared" si="10"/>
        <v>156.4</v>
      </c>
      <c r="CO51" s="107">
        <f t="shared" si="10"/>
        <v>112.9</v>
      </c>
      <c r="CP51" s="107">
        <f t="shared" si="10"/>
        <v>75.7</v>
      </c>
      <c r="CQ51" s="107">
        <f t="shared" si="10"/>
        <v>75.7</v>
      </c>
      <c r="CR51" s="107">
        <f t="shared" si="10"/>
        <v>75.7</v>
      </c>
      <c r="CS51" s="107">
        <f t="shared" si="10"/>
        <v>75.7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821.95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61.991999999999997</v>
      </c>
      <c r="C54" s="107">
        <f t="shared" ref="C54:BN54" si="13">C18+C28+C42</f>
        <v>13.412999999999998</v>
      </c>
      <c r="D54" s="107">
        <f t="shared" si="13"/>
        <v>13.428999999999998</v>
      </c>
      <c r="E54" s="107">
        <f t="shared" si="13"/>
        <v>18.548000000000002</v>
      </c>
      <c r="F54" s="107">
        <f t="shared" si="13"/>
        <v>191.798</v>
      </c>
      <c r="G54" s="107">
        <f t="shared" si="13"/>
        <v>190.262</v>
      </c>
      <c r="H54" s="107">
        <f t="shared" si="13"/>
        <v>196.41200000000001</v>
      </c>
      <c r="I54" s="107">
        <f t="shared" si="13"/>
        <v>174.23099999999999</v>
      </c>
      <c r="J54" s="107">
        <f t="shared" si="13"/>
        <v>71.710999999999999</v>
      </c>
      <c r="K54" s="107">
        <f t="shared" si="13"/>
        <v>21.923000000000002</v>
      </c>
      <c r="L54" s="107">
        <f t="shared" si="13"/>
        <v>21.483999999999998</v>
      </c>
      <c r="M54" s="107">
        <f t="shared" si="13"/>
        <v>15.357999999999999</v>
      </c>
      <c r="N54" s="107">
        <f t="shared" si="13"/>
        <v>6.02</v>
      </c>
      <c r="O54" s="107">
        <f t="shared" si="13"/>
        <v>12.623999999999999</v>
      </c>
      <c r="P54" s="107">
        <f t="shared" si="13"/>
        <v>12.161999999999999</v>
      </c>
      <c r="Q54" s="107">
        <f t="shared" si="13"/>
        <v>13.672000000000001</v>
      </c>
      <c r="R54" s="107">
        <f t="shared" si="13"/>
        <v>198.28200000000001</v>
      </c>
      <c r="S54" s="107">
        <f t="shared" si="13"/>
        <v>198.285</v>
      </c>
      <c r="T54" s="107">
        <f t="shared" si="13"/>
        <v>198.30800000000002</v>
      </c>
      <c r="U54" s="107">
        <f t="shared" si="13"/>
        <v>199.43899999999999</v>
      </c>
      <c r="V54" s="107">
        <f t="shared" si="13"/>
        <v>19.399999999999999</v>
      </c>
      <c r="W54" s="107">
        <f t="shared" si="13"/>
        <v>20.099999999999998</v>
      </c>
      <c r="X54" s="107">
        <f t="shared" si="13"/>
        <v>37.6</v>
      </c>
      <c r="Y54" s="107">
        <f t="shared" si="13"/>
        <v>57.92</v>
      </c>
      <c r="Z54" s="107">
        <f t="shared" si="13"/>
        <v>163.233</v>
      </c>
      <c r="AA54" s="107">
        <f t="shared" si="13"/>
        <v>161.70600000000002</v>
      </c>
      <c r="AB54" s="107">
        <f t="shared" si="13"/>
        <v>157.22</v>
      </c>
      <c r="AC54" s="107">
        <f t="shared" si="13"/>
        <v>157.233</v>
      </c>
      <c r="AD54" s="107">
        <f t="shared" si="13"/>
        <v>56.645000000000003</v>
      </c>
      <c r="AE54" s="107">
        <f t="shared" si="13"/>
        <v>54.384999999999998</v>
      </c>
      <c r="AF54" s="107">
        <f t="shared" si="13"/>
        <v>65.978999999999999</v>
      </c>
      <c r="AG54" s="107">
        <f t="shared" si="13"/>
        <v>43.707999999999998</v>
      </c>
      <c r="AH54" s="107">
        <f t="shared" si="13"/>
        <v>80.016000000000005</v>
      </c>
      <c r="AI54" s="107">
        <f t="shared" si="13"/>
        <v>48.665999999999997</v>
      </c>
      <c r="AJ54" s="107">
        <f t="shared" si="13"/>
        <v>48.446000000000005</v>
      </c>
      <c r="AK54" s="107">
        <f t="shared" si="13"/>
        <v>8.7710000000000008</v>
      </c>
      <c r="AL54" s="107">
        <f t="shared" si="13"/>
        <v>10.036999999999999</v>
      </c>
      <c r="AM54" s="107">
        <f t="shared" si="13"/>
        <v>16.152000000000001</v>
      </c>
      <c r="AN54" s="107">
        <f t="shared" si="13"/>
        <v>17.253</v>
      </c>
      <c r="AO54" s="107">
        <f t="shared" si="13"/>
        <v>42.594999999999999</v>
      </c>
      <c r="AP54" s="107">
        <f t="shared" si="13"/>
        <v>7.6739999999999995</v>
      </c>
      <c r="AQ54" s="107">
        <f t="shared" si="13"/>
        <v>46.048999999999999</v>
      </c>
      <c r="AR54" s="107">
        <f t="shared" si="13"/>
        <v>46.262</v>
      </c>
      <c r="AS54" s="107">
        <f t="shared" si="13"/>
        <v>45.134</v>
      </c>
      <c r="AT54" s="107">
        <f t="shared" si="13"/>
        <v>28.1</v>
      </c>
      <c r="AU54" s="107">
        <f t="shared" si="13"/>
        <v>59.011000000000003</v>
      </c>
      <c r="AV54" s="107">
        <f t="shared" si="13"/>
        <v>50.86</v>
      </c>
      <c r="AW54" s="107">
        <f t="shared" si="13"/>
        <v>71.268000000000001</v>
      </c>
      <c r="AX54" s="107">
        <f t="shared" si="13"/>
        <v>35.905999999999999</v>
      </c>
      <c r="AY54" s="107">
        <f t="shared" si="13"/>
        <v>27.471</v>
      </c>
      <c r="AZ54" s="107">
        <f t="shared" si="13"/>
        <v>35.736000000000004</v>
      </c>
      <c r="BA54" s="107">
        <f t="shared" si="13"/>
        <v>27.6</v>
      </c>
      <c r="BB54" s="107">
        <f t="shared" si="13"/>
        <v>27.262</v>
      </c>
      <c r="BC54" s="107">
        <f t="shared" si="13"/>
        <v>27.9</v>
      </c>
      <c r="BD54" s="107">
        <f t="shared" si="13"/>
        <v>28.1</v>
      </c>
      <c r="BE54" s="107">
        <f t="shared" si="13"/>
        <v>40.848999999999997</v>
      </c>
      <c r="BF54" s="107">
        <f t="shared" si="13"/>
        <v>40.506</v>
      </c>
      <c r="BG54" s="107">
        <f t="shared" si="13"/>
        <v>27.700000000000003</v>
      </c>
      <c r="BH54" s="107">
        <f t="shared" si="13"/>
        <v>27.9</v>
      </c>
      <c r="BI54" s="107">
        <f t="shared" si="13"/>
        <v>35.654000000000003</v>
      </c>
      <c r="BJ54" s="107">
        <f t="shared" si="13"/>
        <v>90.314999999999998</v>
      </c>
      <c r="BK54" s="107">
        <f t="shared" si="13"/>
        <v>88.894999999999996</v>
      </c>
      <c r="BL54" s="107">
        <f t="shared" si="13"/>
        <v>59.481000000000002</v>
      </c>
      <c r="BM54" s="107">
        <f t="shared" si="13"/>
        <v>65.81</v>
      </c>
      <c r="BN54" s="107">
        <f t="shared" si="13"/>
        <v>43.575000000000003</v>
      </c>
      <c r="BO54" s="107">
        <f t="shared" ref="BO54:CX54" si="14">BO18+BO28+BO42</f>
        <v>32.512999999999998</v>
      </c>
      <c r="BP54" s="107">
        <f t="shared" si="14"/>
        <v>33.280999999999999</v>
      </c>
      <c r="BQ54" s="107">
        <f t="shared" si="14"/>
        <v>180.5</v>
      </c>
      <c r="BR54" s="107">
        <f t="shared" si="14"/>
        <v>11.051</v>
      </c>
      <c r="BS54" s="107">
        <f t="shared" si="14"/>
        <v>60.847000000000001</v>
      </c>
      <c r="BT54" s="107">
        <f t="shared" si="14"/>
        <v>29.5</v>
      </c>
      <c r="BU54" s="107">
        <f t="shared" si="14"/>
        <v>138.85599999999999</v>
      </c>
      <c r="BV54" s="107">
        <f t="shared" si="14"/>
        <v>50.082999999999998</v>
      </c>
      <c r="BW54" s="107">
        <f t="shared" si="14"/>
        <v>56.678999999999995</v>
      </c>
      <c r="BX54" s="107">
        <f t="shared" si="14"/>
        <v>56.177999999999997</v>
      </c>
      <c r="BY54" s="107">
        <f t="shared" si="14"/>
        <v>56.326999999999998</v>
      </c>
      <c r="BZ54" s="107">
        <f t="shared" si="14"/>
        <v>71.867999999999995</v>
      </c>
      <c r="CA54" s="107">
        <f t="shared" si="14"/>
        <v>64.769000000000005</v>
      </c>
      <c r="CB54" s="107">
        <f t="shared" si="14"/>
        <v>39.335999999999999</v>
      </c>
      <c r="CC54" s="107">
        <f t="shared" si="14"/>
        <v>38.989000000000004</v>
      </c>
      <c r="CD54" s="107">
        <f t="shared" si="14"/>
        <v>48.818999999999996</v>
      </c>
      <c r="CE54" s="107">
        <f t="shared" si="14"/>
        <v>45.835000000000001</v>
      </c>
      <c r="CF54" s="107">
        <f t="shared" si="14"/>
        <v>45.387</v>
      </c>
      <c r="CG54" s="107">
        <f t="shared" si="14"/>
        <v>59.126000000000005</v>
      </c>
      <c r="CH54" s="107">
        <f t="shared" si="14"/>
        <v>97.2</v>
      </c>
      <c r="CI54" s="107">
        <f t="shared" si="14"/>
        <v>96.9</v>
      </c>
      <c r="CJ54" s="107">
        <f t="shared" si="14"/>
        <v>96.9</v>
      </c>
      <c r="CK54" s="107">
        <f t="shared" si="14"/>
        <v>101.56700000000001</v>
      </c>
      <c r="CL54" s="107">
        <f t="shared" si="14"/>
        <v>130.227</v>
      </c>
      <c r="CM54" s="107">
        <f t="shared" si="14"/>
        <v>128.13</v>
      </c>
      <c r="CN54" s="107">
        <f t="shared" si="14"/>
        <v>156.6</v>
      </c>
      <c r="CO54" s="107">
        <f t="shared" si="14"/>
        <v>116.5</v>
      </c>
      <c r="CP54" s="107">
        <f t="shared" si="14"/>
        <v>81.600000000000009</v>
      </c>
      <c r="CQ54" s="107">
        <f t="shared" si="14"/>
        <v>85.7</v>
      </c>
      <c r="CR54" s="107">
        <f t="shared" si="14"/>
        <v>86</v>
      </c>
      <c r="CS54" s="107">
        <f t="shared" si="14"/>
        <v>83.4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1640.5260000000001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62</v>
      </c>
      <c r="C5" s="25">
        <v>13.433999999999999</v>
      </c>
      <c r="D5" s="25">
        <v>13.472</v>
      </c>
      <c r="E5" s="25">
        <v>18.597000000000001</v>
      </c>
      <c r="F5" s="25">
        <v>191.84399999999999</v>
      </c>
      <c r="G5" s="25">
        <v>190.34</v>
      </c>
      <c r="H5" s="25">
        <v>196.43299999999999</v>
      </c>
      <c r="I5" s="25">
        <v>174.23699999999999</v>
      </c>
      <c r="J5" s="25">
        <v>71.713999999999999</v>
      </c>
      <c r="K5" s="25">
        <v>21.914999999999999</v>
      </c>
      <c r="L5" s="25">
        <v>21.472999999999999</v>
      </c>
      <c r="M5" s="25">
        <v>15.342000000000001</v>
      </c>
      <c r="N5" s="25">
        <v>6</v>
      </c>
      <c r="O5" s="25">
        <v>12.6</v>
      </c>
      <c r="P5" s="25">
        <v>12.201000000000001</v>
      </c>
      <c r="Q5" s="25">
        <v>13.701000000000001</v>
      </c>
      <c r="R5" s="25">
        <v>198.3</v>
      </c>
      <c r="S5" s="25">
        <v>198.3</v>
      </c>
      <c r="T5" s="25">
        <v>198.3</v>
      </c>
      <c r="U5" s="25">
        <v>199.41200000000001</v>
      </c>
      <c r="V5" s="25">
        <v>19.425999999999998</v>
      </c>
      <c r="W5" s="25">
        <v>20.071000000000002</v>
      </c>
      <c r="X5" s="25">
        <v>37.649000000000001</v>
      </c>
      <c r="Y5" s="25">
        <v>57.906999999999996</v>
      </c>
      <c r="Z5" s="25">
        <v>163.20400000000001</v>
      </c>
      <c r="AA5" s="25">
        <v>161.691</v>
      </c>
      <c r="AB5" s="25">
        <v>157.185</v>
      </c>
      <c r="AC5" s="25">
        <v>157.25200000000001</v>
      </c>
      <c r="AD5" s="25">
        <v>56.618000000000002</v>
      </c>
      <c r="AE5" s="25">
        <v>54.421999999999997</v>
      </c>
      <c r="AF5" s="25">
        <v>65.978999999999999</v>
      </c>
      <c r="AG5" s="25">
        <v>43.707999999999998</v>
      </c>
      <c r="AH5" s="25">
        <v>80.016000000000005</v>
      </c>
      <c r="AI5" s="25">
        <v>48.665999999999997</v>
      </c>
      <c r="AJ5" s="25">
        <v>48.445999999999998</v>
      </c>
      <c r="AK5" s="25">
        <v>8.7710000000000008</v>
      </c>
      <c r="AL5" s="25">
        <v>10.037000000000001</v>
      </c>
      <c r="AM5" s="25">
        <v>16.152000000000001</v>
      </c>
      <c r="AN5" s="25">
        <v>17.253</v>
      </c>
      <c r="AO5" s="25">
        <v>42.594999999999999</v>
      </c>
      <c r="AP5" s="25">
        <v>7.6740000000000004</v>
      </c>
      <c r="AQ5" s="25">
        <v>46.048999999999999</v>
      </c>
      <c r="AR5" s="25">
        <v>46.262</v>
      </c>
      <c r="AS5" s="25">
        <v>45.134</v>
      </c>
      <c r="AT5" s="25">
        <v>28.1</v>
      </c>
      <c r="AU5" s="25">
        <v>59.011000000000003</v>
      </c>
      <c r="AV5" s="25">
        <v>50.86</v>
      </c>
      <c r="AW5" s="25">
        <v>71.268000000000001</v>
      </c>
      <c r="AX5" s="25">
        <v>35.905999999999999</v>
      </c>
      <c r="AY5" s="25">
        <v>27.5</v>
      </c>
      <c r="AZ5" s="25">
        <v>35.735999999999997</v>
      </c>
      <c r="BA5" s="25">
        <v>27.6</v>
      </c>
      <c r="BB5" s="25">
        <v>27.262</v>
      </c>
      <c r="BC5" s="25">
        <v>27.9</v>
      </c>
      <c r="BD5" s="25">
        <v>28.1</v>
      </c>
      <c r="BE5" s="25">
        <v>40.848999999999997</v>
      </c>
      <c r="BF5" s="25">
        <v>40.506</v>
      </c>
      <c r="BG5" s="25">
        <v>27.7</v>
      </c>
      <c r="BH5" s="25">
        <v>27.9</v>
      </c>
      <c r="BI5" s="25">
        <v>35.654000000000003</v>
      </c>
      <c r="BJ5" s="25">
        <v>90.314999999999998</v>
      </c>
      <c r="BK5" s="25">
        <v>88.894999999999996</v>
      </c>
      <c r="BL5" s="25">
        <v>59.481000000000002</v>
      </c>
      <c r="BM5" s="25">
        <v>65.81</v>
      </c>
      <c r="BN5" s="25">
        <v>43.575000000000003</v>
      </c>
      <c r="BO5" s="25">
        <v>32.478000000000002</v>
      </c>
      <c r="BP5" s="25">
        <v>33.323</v>
      </c>
      <c r="BQ5" s="25">
        <v>180.518</v>
      </c>
      <c r="BR5" s="25">
        <v>11.051</v>
      </c>
      <c r="BS5" s="25">
        <v>60.89</v>
      </c>
      <c r="BT5" s="25">
        <v>29.451000000000001</v>
      </c>
      <c r="BU5" s="25">
        <v>138.852</v>
      </c>
      <c r="BV5" s="25">
        <v>50.12</v>
      </c>
      <c r="BW5" s="25">
        <v>56.679000000000002</v>
      </c>
      <c r="BX5" s="25">
        <v>56.177999999999997</v>
      </c>
      <c r="BY5" s="25">
        <v>56.326999999999998</v>
      </c>
      <c r="BZ5" s="25">
        <v>71.867999999999995</v>
      </c>
      <c r="CA5" s="25">
        <v>64.760999999999996</v>
      </c>
      <c r="CB5" s="25">
        <v>39.360999999999997</v>
      </c>
      <c r="CC5" s="25">
        <v>39.006999999999998</v>
      </c>
      <c r="CD5" s="25">
        <v>48.822000000000003</v>
      </c>
      <c r="CE5" s="25">
        <v>45.808</v>
      </c>
      <c r="CF5" s="25">
        <v>45.374000000000002</v>
      </c>
      <c r="CG5" s="25">
        <v>59.162999999999997</v>
      </c>
      <c r="CH5" s="25">
        <v>97.260999999999996</v>
      </c>
      <c r="CI5" s="25">
        <v>96.911000000000001</v>
      </c>
      <c r="CJ5" s="25">
        <v>96.875</v>
      </c>
      <c r="CK5" s="25">
        <v>101.58199999999999</v>
      </c>
      <c r="CL5" s="25">
        <v>130.27000000000001</v>
      </c>
      <c r="CM5" s="25">
        <v>128.17400000000001</v>
      </c>
      <c r="CN5" s="25">
        <v>156.64099999999999</v>
      </c>
      <c r="CO5" s="25">
        <v>116.54300000000001</v>
      </c>
      <c r="CP5" s="25">
        <v>81.61</v>
      </c>
      <c r="CQ5" s="25">
        <v>85.730999999999995</v>
      </c>
      <c r="CR5" s="25">
        <v>86.037999999999997</v>
      </c>
      <c r="CS5" s="25">
        <v>83.45</v>
      </c>
      <c r="CT5" s="26"/>
      <c r="CU5" s="26"/>
      <c r="CV5" s="26"/>
      <c r="CW5" s="27"/>
      <c r="CX5" s="28">
        <f t="array" ref="CX5">SUMPRODUCT(B5:CW5*0.25)</f>
        <v>1640.7067499999998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127.71</v>
      </c>
      <c r="C8" s="37">
        <v>119.38</v>
      </c>
      <c r="D8" s="37">
        <v>114.56</v>
      </c>
      <c r="E8" s="37">
        <v>107.58</v>
      </c>
      <c r="F8" s="37">
        <v>116.2</v>
      </c>
      <c r="G8" s="37">
        <v>114.18</v>
      </c>
      <c r="H8" s="37">
        <v>114.98</v>
      </c>
      <c r="I8" s="37">
        <v>115.16</v>
      </c>
      <c r="J8" s="37">
        <v>119.63</v>
      </c>
      <c r="K8" s="37">
        <v>115.78</v>
      </c>
      <c r="L8" s="37">
        <v>114.62</v>
      </c>
      <c r="M8" s="37">
        <v>116.19</v>
      </c>
      <c r="N8" s="37">
        <v>112.9</v>
      </c>
      <c r="O8" s="37">
        <v>114.15</v>
      </c>
      <c r="P8" s="37">
        <v>114.18</v>
      </c>
      <c r="Q8" s="37">
        <v>113.98</v>
      </c>
      <c r="R8" s="37">
        <v>116.14</v>
      </c>
      <c r="S8" s="37">
        <v>116.14</v>
      </c>
      <c r="T8" s="37">
        <v>118.06</v>
      </c>
      <c r="U8" s="37">
        <v>116.14</v>
      </c>
      <c r="V8" s="37">
        <v>105.26</v>
      </c>
      <c r="W8" s="37">
        <v>110.23</v>
      </c>
      <c r="X8" s="37">
        <v>116.11</v>
      </c>
      <c r="Y8" s="37">
        <v>132.66</v>
      </c>
      <c r="Z8" s="37">
        <v>127.46</v>
      </c>
      <c r="AA8" s="37">
        <v>136.25</v>
      </c>
      <c r="AB8" s="37">
        <v>143.38999999999999</v>
      </c>
      <c r="AC8" s="37">
        <v>140.68</v>
      </c>
      <c r="AD8" s="37">
        <v>148.51</v>
      </c>
      <c r="AE8" s="37">
        <v>136.32</v>
      </c>
      <c r="AF8" s="37">
        <v>122.2</v>
      </c>
      <c r="AG8" s="37">
        <v>106.96</v>
      </c>
      <c r="AH8" s="37">
        <v>154.1</v>
      </c>
      <c r="AI8" s="37">
        <v>117.91</v>
      </c>
      <c r="AJ8" s="37">
        <v>118.51</v>
      </c>
      <c r="AK8" s="37">
        <v>68.11</v>
      </c>
      <c r="AL8" s="37">
        <v>68.22</v>
      </c>
      <c r="AM8" s="37">
        <v>14.69</v>
      </c>
      <c r="AN8" s="37">
        <v>12.69</v>
      </c>
      <c r="AO8" s="37">
        <v>-9.99</v>
      </c>
      <c r="AP8" s="37">
        <v>1.28</v>
      </c>
      <c r="AQ8" s="37">
        <v>-11.41</v>
      </c>
      <c r="AR8" s="37">
        <v>-11.79</v>
      </c>
      <c r="AS8" s="37">
        <v>-9.34</v>
      </c>
      <c r="AT8" s="37">
        <v>4.46</v>
      </c>
      <c r="AU8" s="37">
        <v>-5.99</v>
      </c>
      <c r="AV8" s="37">
        <v>-4.1399999999999997</v>
      </c>
      <c r="AW8" s="37">
        <v>-6.58</v>
      </c>
      <c r="AX8" s="37">
        <v>4.45</v>
      </c>
      <c r="AY8" s="37">
        <v>3.99</v>
      </c>
      <c r="AZ8" s="37">
        <v>4.99</v>
      </c>
      <c r="BA8" s="37">
        <v>4.07</v>
      </c>
      <c r="BB8" s="37">
        <v>4</v>
      </c>
      <c r="BC8" s="37">
        <v>4.0999999999999996</v>
      </c>
      <c r="BD8" s="37">
        <v>4.4800000000000004</v>
      </c>
      <c r="BE8" s="37">
        <v>4.99</v>
      </c>
      <c r="BF8" s="37">
        <v>4.99</v>
      </c>
      <c r="BG8" s="37">
        <v>4.99</v>
      </c>
      <c r="BH8" s="37">
        <v>4.91</v>
      </c>
      <c r="BI8" s="37">
        <v>4.99</v>
      </c>
      <c r="BJ8" s="37">
        <v>-11.95</v>
      </c>
      <c r="BK8" s="37">
        <v>-10.130000000000001</v>
      </c>
      <c r="BL8" s="37">
        <v>-12.71</v>
      </c>
      <c r="BM8" s="37">
        <v>-11.04</v>
      </c>
      <c r="BN8" s="37">
        <v>17.05</v>
      </c>
      <c r="BO8" s="37">
        <v>76.97</v>
      </c>
      <c r="BP8" s="37">
        <v>115.6</v>
      </c>
      <c r="BQ8" s="37">
        <v>136.44</v>
      </c>
      <c r="BR8" s="37">
        <v>109</v>
      </c>
      <c r="BS8" s="37">
        <v>124.02</v>
      </c>
      <c r="BT8" s="37">
        <v>145.13</v>
      </c>
      <c r="BU8" s="37">
        <v>159.08000000000001</v>
      </c>
      <c r="BV8" s="37">
        <v>132.94</v>
      </c>
      <c r="BW8" s="37">
        <v>143.04</v>
      </c>
      <c r="BX8" s="37">
        <v>150.97999999999999</v>
      </c>
      <c r="BY8" s="37">
        <v>166.41</v>
      </c>
      <c r="BZ8" s="37">
        <v>138.56</v>
      </c>
      <c r="CA8" s="37">
        <v>137.81</v>
      </c>
      <c r="CB8" s="37">
        <v>133.05000000000001</v>
      </c>
      <c r="CC8" s="37">
        <v>134.52000000000001</v>
      </c>
      <c r="CD8" s="37">
        <v>147.12</v>
      </c>
      <c r="CE8" s="37">
        <v>147.63999999999999</v>
      </c>
      <c r="CF8" s="37">
        <v>147.76</v>
      </c>
      <c r="CG8" s="37">
        <v>136.06</v>
      </c>
      <c r="CH8" s="37">
        <v>134.66</v>
      </c>
      <c r="CI8" s="37">
        <v>132.71</v>
      </c>
      <c r="CJ8" s="37">
        <v>131.97</v>
      </c>
      <c r="CK8" s="37">
        <v>155.63999999999999</v>
      </c>
      <c r="CL8" s="37">
        <v>134.69</v>
      </c>
      <c r="CM8" s="37">
        <v>143.93</v>
      </c>
      <c r="CN8" s="37">
        <v>140.35</v>
      </c>
      <c r="CO8" s="37">
        <v>112.46</v>
      </c>
      <c r="CP8" s="37">
        <v>132.07</v>
      </c>
      <c r="CQ8" s="37">
        <v>126.88</v>
      </c>
      <c r="CR8" s="37">
        <v>121.87</v>
      </c>
      <c r="CS8" s="37">
        <v>115.2</v>
      </c>
      <c r="CT8" s="38"/>
      <c r="CU8" s="38"/>
      <c r="CV8" s="38"/>
      <c r="CW8" s="39"/>
      <c r="CX8" s="40">
        <f>IF(SUM(B8:CW8)&lt;&gt;0,AVERAGEIF(B8:CW8,"&lt;&gt;"""),"")</f>
        <v>88.90781250000002</v>
      </c>
    </row>
    <row r="9" spans="1:102" ht="24.95" customHeight="1" thickBot="1" x14ac:dyDescent="0.25">
      <c r="A9" s="41" t="s">
        <v>6</v>
      </c>
      <c r="B9" s="42">
        <v>117.3075</v>
      </c>
      <c r="C9" s="43">
        <v>117.3075</v>
      </c>
      <c r="D9" s="43">
        <v>117.3075</v>
      </c>
      <c r="E9" s="43">
        <v>117.3075</v>
      </c>
      <c r="F9" s="43">
        <v>115.13</v>
      </c>
      <c r="G9" s="43">
        <v>115.13</v>
      </c>
      <c r="H9" s="43">
        <v>115.13</v>
      </c>
      <c r="I9" s="43">
        <v>115.13</v>
      </c>
      <c r="J9" s="43">
        <v>116.55500000000001</v>
      </c>
      <c r="K9" s="43">
        <v>116.55500000000001</v>
      </c>
      <c r="L9" s="43">
        <v>116.55500000000001</v>
      </c>
      <c r="M9" s="43">
        <v>116.55500000000001</v>
      </c>
      <c r="N9" s="43">
        <v>113.80249999999999</v>
      </c>
      <c r="O9" s="43">
        <v>113.80249999999999</v>
      </c>
      <c r="P9" s="43">
        <v>113.80249999999999</v>
      </c>
      <c r="Q9" s="43">
        <v>113.80249999999999</v>
      </c>
      <c r="R9" s="43">
        <v>116.62</v>
      </c>
      <c r="S9" s="43">
        <v>116.62</v>
      </c>
      <c r="T9" s="43">
        <v>116.62</v>
      </c>
      <c r="U9" s="43">
        <v>116.62</v>
      </c>
      <c r="V9" s="43">
        <v>116.065</v>
      </c>
      <c r="W9" s="43">
        <v>116.065</v>
      </c>
      <c r="X9" s="43">
        <v>116.065</v>
      </c>
      <c r="Y9" s="43">
        <v>116.065</v>
      </c>
      <c r="Z9" s="43">
        <v>136.94499999999999</v>
      </c>
      <c r="AA9" s="43">
        <v>136.94499999999999</v>
      </c>
      <c r="AB9" s="43">
        <v>136.94499999999999</v>
      </c>
      <c r="AC9" s="43">
        <v>136.94499999999999</v>
      </c>
      <c r="AD9" s="43">
        <v>128.4975</v>
      </c>
      <c r="AE9" s="43">
        <v>128.4975</v>
      </c>
      <c r="AF9" s="43">
        <v>128.4975</v>
      </c>
      <c r="AG9" s="43">
        <v>128.4975</v>
      </c>
      <c r="AH9" s="43">
        <v>114.6575</v>
      </c>
      <c r="AI9" s="43">
        <v>114.6575</v>
      </c>
      <c r="AJ9" s="43">
        <v>114.6575</v>
      </c>
      <c r="AK9" s="43">
        <v>114.6575</v>
      </c>
      <c r="AL9" s="43">
        <v>21.4025</v>
      </c>
      <c r="AM9" s="43">
        <v>21.4025</v>
      </c>
      <c r="AN9" s="43">
        <v>21.4025</v>
      </c>
      <c r="AO9" s="43">
        <v>21.4025</v>
      </c>
      <c r="AP9" s="43">
        <v>-7.8150000000000004</v>
      </c>
      <c r="AQ9" s="43">
        <v>-7.8150000000000004</v>
      </c>
      <c r="AR9" s="43">
        <v>-7.8150000000000004</v>
      </c>
      <c r="AS9" s="43">
        <v>-7.8150000000000004</v>
      </c>
      <c r="AT9" s="43">
        <v>-3.0625</v>
      </c>
      <c r="AU9" s="43">
        <v>-3.0625</v>
      </c>
      <c r="AV9" s="43">
        <v>-3.0625</v>
      </c>
      <c r="AW9" s="43">
        <v>-3.0625</v>
      </c>
      <c r="AX9" s="43">
        <v>4.375</v>
      </c>
      <c r="AY9" s="43">
        <v>4.375</v>
      </c>
      <c r="AZ9" s="43">
        <v>4.375</v>
      </c>
      <c r="BA9" s="43">
        <v>4.375</v>
      </c>
      <c r="BB9" s="43">
        <v>4.3925000000000001</v>
      </c>
      <c r="BC9" s="43">
        <v>4.3925000000000001</v>
      </c>
      <c r="BD9" s="43">
        <v>4.3925000000000001</v>
      </c>
      <c r="BE9" s="43">
        <v>4.3925000000000001</v>
      </c>
      <c r="BF9" s="43">
        <v>4.97</v>
      </c>
      <c r="BG9" s="43">
        <v>4.97</v>
      </c>
      <c r="BH9" s="43">
        <v>4.97</v>
      </c>
      <c r="BI9" s="43">
        <v>4.97</v>
      </c>
      <c r="BJ9" s="43">
        <v>-11.4575</v>
      </c>
      <c r="BK9" s="43">
        <v>-11.4575</v>
      </c>
      <c r="BL9" s="43">
        <v>-11.4575</v>
      </c>
      <c r="BM9" s="43">
        <v>-11.4575</v>
      </c>
      <c r="BN9" s="43">
        <v>86.515000000000001</v>
      </c>
      <c r="BO9" s="43">
        <v>86.515000000000001</v>
      </c>
      <c r="BP9" s="43">
        <v>86.515000000000001</v>
      </c>
      <c r="BQ9" s="43">
        <v>86.515000000000001</v>
      </c>
      <c r="BR9" s="43">
        <v>134.3075</v>
      </c>
      <c r="BS9" s="43">
        <v>134.3075</v>
      </c>
      <c r="BT9" s="43">
        <v>134.3075</v>
      </c>
      <c r="BU9" s="43">
        <v>134.3075</v>
      </c>
      <c r="BV9" s="43">
        <v>148.3425</v>
      </c>
      <c r="BW9" s="43">
        <v>148.3425</v>
      </c>
      <c r="BX9" s="43">
        <v>148.3425</v>
      </c>
      <c r="BY9" s="43">
        <v>148.3425</v>
      </c>
      <c r="BZ9" s="43">
        <v>135.98500000000001</v>
      </c>
      <c r="CA9" s="43">
        <v>135.98500000000001</v>
      </c>
      <c r="CB9" s="43">
        <v>135.98500000000001</v>
      </c>
      <c r="CC9" s="43">
        <v>135.98500000000001</v>
      </c>
      <c r="CD9" s="43">
        <v>144.64500000000001</v>
      </c>
      <c r="CE9" s="43">
        <v>144.64500000000001</v>
      </c>
      <c r="CF9" s="43">
        <v>144.64500000000001</v>
      </c>
      <c r="CG9" s="43">
        <v>144.64500000000001</v>
      </c>
      <c r="CH9" s="43">
        <v>138.745</v>
      </c>
      <c r="CI9" s="43">
        <v>138.745</v>
      </c>
      <c r="CJ9" s="43">
        <v>138.745</v>
      </c>
      <c r="CK9" s="43">
        <v>138.745</v>
      </c>
      <c r="CL9" s="43">
        <v>132.85749999999999</v>
      </c>
      <c r="CM9" s="43">
        <v>132.85749999999999</v>
      </c>
      <c r="CN9" s="43">
        <v>132.85749999999999</v>
      </c>
      <c r="CO9" s="43">
        <v>132.85749999999999</v>
      </c>
      <c r="CP9" s="43">
        <v>124.005</v>
      </c>
      <c r="CQ9" s="43">
        <v>124.005</v>
      </c>
      <c r="CR9" s="43">
        <v>124.005</v>
      </c>
      <c r="CS9" s="43">
        <v>124.005</v>
      </c>
      <c r="CT9" s="44"/>
      <c r="CU9" s="44"/>
      <c r="CV9" s="44"/>
      <c r="CW9" s="45"/>
      <c r="CX9" s="46">
        <f>IF(SUM(B9:CW9)&lt;&gt;0,AVERAGEIF(B9:CW9,"&lt;&gt;"""),"")</f>
        <v>88.907812499999991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>
        <v>46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>
        <v>35</v>
      </c>
      <c r="BR13" s="65"/>
      <c r="BS13" s="65"/>
      <c r="BT13" s="65"/>
      <c r="BU13" s="65">
        <v>60</v>
      </c>
      <c r="BV13" s="65"/>
      <c r="BW13" s="65">
        <v>24.808</v>
      </c>
      <c r="BX13" s="65"/>
      <c r="BY13" s="65"/>
      <c r="BZ13" s="65">
        <v>30</v>
      </c>
      <c r="CA13" s="65">
        <v>30</v>
      </c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>
        <v>50</v>
      </c>
      <c r="CN13" s="65">
        <v>70</v>
      </c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86.451999999999998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>
        <v>25</v>
      </c>
      <c r="AU14" s="65">
        <v>25</v>
      </c>
      <c r="AV14" s="65">
        <v>25</v>
      </c>
      <c r="AW14" s="65">
        <v>25</v>
      </c>
      <c r="AX14" s="65">
        <v>25</v>
      </c>
      <c r="AY14" s="65">
        <v>25</v>
      </c>
      <c r="AZ14" s="65">
        <v>25</v>
      </c>
      <c r="BA14" s="65">
        <v>25</v>
      </c>
      <c r="BB14" s="65">
        <v>25</v>
      </c>
      <c r="BC14" s="65">
        <v>25</v>
      </c>
      <c r="BD14" s="65">
        <v>25</v>
      </c>
      <c r="BE14" s="65">
        <v>25</v>
      </c>
      <c r="BF14" s="65">
        <v>25</v>
      </c>
      <c r="BG14" s="65">
        <v>25</v>
      </c>
      <c r="BH14" s="65">
        <v>25</v>
      </c>
      <c r="BI14" s="65">
        <v>25</v>
      </c>
      <c r="BJ14" s="65">
        <v>25</v>
      </c>
      <c r="BK14" s="65">
        <v>25</v>
      </c>
      <c r="BL14" s="65">
        <v>25</v>
      </c>
      <c r="BM14" s="65">
        <v>25</v>
      </c>
      <c r="BN14" s="65"/>
      <c r="BO14" s="65"/>
      <c r="BP14" s="65">
        <v>25</v>
      </c>
      <c r="BQ14" s="65">
        <v>25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137.5</v>
      </c>
    </row>
    <row r="15" spans="1:102" ht="24.95" customHeight="1" x14ac:dyDescent="0.2">
      <c r="A15" s="69" t="s">
        <v>12</v>
      </c>
      <c r="B15" s="70"/>
      <c r="C15" s="71">
        <v>5</v>
      </c>
      <c r="D15" s="71">
        <v>5.0019999999999998</v>
      </c>
      <c r="E15" s="71">
        <v>5.7679999999999998</v>
      </c>
      <c r="F15" s="71">
        <v>19.96</v>
      </c>
      <c r="G15" s="71">
        <v>19.739999999999998</v>
      </c>
      <c r="H15" s="71">
        <v>19.52</v>
      </c>
      <c r="I15" s="71">
        <v>3.637</v>
      </c>
      <c r="J15" s="71">
        <v>1.8140000000000001</v>
      </c>
      <c r="K15" s="71">
        <v>1.0149999999999999</v>
      </c>
      <c r="L15" s="71">
        <v>16.873000000000001</v>
      </c>
      <c r="M15" s="71">
        <v>10.742000000000001</v>
      </c>
      <c r="N15" s="71"/>
      <c r="O15" s="71"/>
      <c r="P15" s="71">
        <v>1E-3</v>
      </c>
      <c r="Q15" s="71">
        <v>1E-3</v>
      </c>
      <c r="R15" s="71"/>
      <c r="S15" s="71"/>
      <c r="T15" s="71"/>
      <c r="U15" s="71"/>
      <c r="V15" s="71">
        <v>10.904999999999999</v>
      </c>
      <c r="W15" s="71">
        <v>6.5640000000000001</v>
      </c>
      <c r="X15" s="71">
        <v>7.0330000000000004</v>
      </c>
      <c r="Y15" s="71">
        <v>5.0010000000000003</v>
      </c>
      <c r="Z15" s="71">
        <v>5.0030000000000001</v>
      </c>
      <c r="AA15" s="71">
        <v>5.0010000000000003</v>
      </c>
      <c r="AB15" s="71">
        <v>5.0010000000000003</v>
      </c>
      <c r="AC15" s="71">
        <v>5.0010000000000003</v>
      </c>
      <c r="AD15" s="71">
        <v>7.0999999999999994E-2</v>
      </c>
      <c r="AE15" s="71">
        <v>10.531000000000001</v>
      </c>
      <c r="AF15" s="71">
        <v>6.7939999999999996</v>
      </c>
      <c r="AG15" s="71"/>
      <c r="AH15" s="71"/>
      <c r="AI15" s="71">
        <v>2.0619999999999998</v>
      </c>
      <c r="AJ15" s="71">
        <v>1.0209999999999999</v>
      </c>
      <c r="AK15" s="71"/>
      <c r="AL15" s="71">
        <v>0.03</v>
      </c>
      <c r="AM15" s="71">
        <v>0.09</v>
      </c>
      <c r="AN15" s="71"/>
      <c r="AO15" s="71">
        <v>21.507000000000001</v>
      </c>
      <c r="AP15" s="71"/>
      <c r="AQ15" s="71">
        <v>15.319000000000001</v>
      </c>
      <c r="AR15" s="71">
        <v>16.065000000000001</v>
      </c>
      <c r="AS15" s="71">
        <v>15.786</v>
      </c>
      <c r="AT15" s="71"/>
      <c r="AU15" s="71">
        <v>7.27</v>
      </c>
      <c r="AV15" s="71">
        <v>11.823</v>
      </c>
      <c r="AW15" s="71">
        <v>9.5090000000000003</v>
      </c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32.899000000000001</v>
      </c>
      <c r="BK15" s="71">
        <v>39.590000000000003</v>
      </c>
      <c r="BL15" s="71">
        <v>16.199000000000002</v>
      </c>
      <c r="BM15" s="71">
        <v>14.923999999999999</v>
      </c>
      <c r="BN15" s="71">
        <v>0.40899999999999997</v>
      </c>
      <c r="BO15" s="71">
        <v>0.50600000000000001</v>
      </c>
      <c r="BP15" s="71">
        <v>0.59799999999999998</v>
      </c>
      <c r="BQ15" s="71">
        <v>17.518000000000001</v>
      </c>
      <c r="BR15" s="71">
        <v>0.56000000000000005</v>
      </c>
      <c r="BS15" s="71">
        <v>7.2050000000000001</v>
      </c>
      <c r="BT15" s="71">
        <v>5.4470000000000001</v>
      </c>
      <c r="BU15" s="71">
        <v>5.548</v>
      </c>
      <c r="BV15" s="71">
        <v>7.03</v>
      </c>
      <c r="BW15" s="71">
        <v>5.109</v>
      </c>
      <c r="BX15" s="71">
        <v>5.2409999999999997</v>
      </c>
      <c r="BY15" s="71">
        <v>5.1849999999999996</v>
      </c>
      <c r="BZ15" s="71">
        <v>5.8650000000000002</v>
      </c>
      <c r="CA15" s="71">
        <v>6.2480000000000002</v>
      </c>
      <c r="CB15" s="71">
        <v>7.4340000000000002</v>
      </c>
      <c r="CC15" s="71">
        <v>7.4809999999999999</v>
      </c>
      <c r="CD15" s="71">
        <v>6.5739999999999998</v>
      </c>
      <c r="CE15" s="71">
        <v>6.7</v>
      </c>
      <c r="CF15" s="71">
        <v>6.3369999999999997</v>
      </c>
      <c r="CG15" s="71">
        <v>12.554</v>
      </c>
      <c r="CH15" s="71">
        <v>23.120999999999999</v>
      </c>
      <c r="CI15" s="71">
        <v>22.803000000000001</v>
      </c>
      <c r="CJ15" s="71">
        <v>22.361000000000001</v>
      </c>
      <c r="CK15" s="71">
        <v>5.8620000000000001</v>
      </c>
      <c r="CL15" s="71">
        <v>5.2510000000000003</v>
      </c>
      <c r="CM15" s="71">
        <v>5.1269999999999998</v>
      </c>
      <c r="CN15" s="71">
        <v>13.121</v>
      </c>
      <c r="CO15" s="71">
        <v>36.179000000000002</v>
      </c>
      <c r="CP15" s="71">
        <v>9.74</v>
      </c>
      <c r="CQ15" s="71">
        <v>13.528</v>
      </c>
      <c r="CR15" s="71">
        <v>20.024000000000001</v>
      </c>
      <c r="CS15" s="71">
        <v>23.041</v>
      </c>
      <c r="CT15" s="72"/>
      <c r="CU15" s="72"/>
      <c r="CV15" s="72"/>
      <c r="CW15" s="73"/>
      <c r="CX15" s="74">
        <f t="array" ref="CX15">SUMPRODUCT(B15:CW15*0.25)</f>
        <v>174.94474999999997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5</v>
      </c>
      <c r="D18" s="77">
        <f t="shared" si="0"/>
        <v>5.0019999999999998</v>
      </c>
      <c r="E18" s="77">
        <f t="shared" si="0"/>
        <v>5.7679999999999998</v>
      </c>
      <c r="F18" s="77">
        <f t="shared" si="0"/>
        <v>19.96</v>
      </c>
      <c r="G18" s="77">
        <f t="shared" si="0"/>
        <v>19.739999999999998</v>
      </c>
      <c r="H18" s="77">
        <f t="shared" si="0"/>
        <v>19.52</v>
      </c>
      <c r="I18" s="77">
        <f t="shared" si="0"/>
        <v>3.637</v>
      </c>
      <c r="J18" s="77">
        <f t="shared" si="0"/>
        <v>1.8140000000000001</v>
      </c>
      <c r="K18" s="77">
        <f t="shared" si="0"/>
        <v>1.0149999999999999</v>
      </c>
      <c r="L18" s="77">
        <f t="shared" si="0"/>
        <v>16.873000000000001</v>
      </c>
      <c r="M18" s="77">
        <f t="shared" si="0"/>
        <v>10.742000000000001</v>
      </c>
      <c r="N18" s="77">
        <f t="shared" si="0"/>
        <v>0</v>
      </c>
      <c r="O18" s="77">
        <f t="shared" si="0"/>
        <v>0</v>
      </c>
      <c r="P18" s="77">
        <f t="shared" si="0"/>
        <v>1E-3</v>
      </c>
      <c r="Q18" s="77">
        <f t="shared" si="0"/>
        <v>1E-3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10.904999999999999</v>
      </c>
      <c r="W18" s="77">
        <f t="shared" si="0"/>
        <v>6.5640000000000001</v>
      </c>
      <c r="X18" s="77">
        <f t="shared" si="0"/>
        <v>7.0330000000000004</v>
      </c>
      <c r="Y18" s="77">
        <f t="shared" si="0"/>
        <v>5.0010000000000003</v>
      </c>
      <c r="Z18" s="77">
        <f t="shared" si="0"/>
        <v>5.0030000000000001</v>
      </c>
      <c r="AA18" s="77">
        <f t="shared" si="0"/>
        <v>5.0010000000000003</v>
      </c>
      <c r="AB18" s="77">
        <f t="shared" si="0"/>
        <v>5.0010000000000003</v>
      </c>
      <c r="AC18" s="77">
        <f t="shared" si="0"/>
        <v>5.0010000000000003</v>
      </c>
      <c r="AD18" s="77">
        <f t="shared" si="0"/>
        <v>7.0999999999999994E-2</v>
      </c>
      <c r="AE18" s="77">
        <f t="shared" si="0"/>
        <v>10.531000000000001</v>
      </c>
      <c r="AF18" s="77">
        <f t="shared" si="0"/>
        <v>6.7939999999999996</v>
      </c>
      <c r="AG18" s="77">
        <f t="shared" si="0"/>
        <v>0</v>
      </c>
      <c r="AH18" s="77">
        <f t="shared" si="0"/>
        <v>46</v>
      </c>
      <c r="AI18" s="77">
        <f t="shared" si="0"/>
        <v>2.0619999999999998</v>
      </c>
      <c r="AJ18" s="77">
        <f t="shared" si="0"/>
        <v>1.0209999999999999</v>
      </c>
      <c r="AK18" s="77">
        <f t="shared" si="0"/>
        <v>0</v>
      </c>
      <c r="AL18" s="77">
        <f t="shared" si="0"/>
        <v>0.03</v>
      </c>
      <c r="AM18" s="77">
        <f t="shared" si="0"/>
        <v>0.09</v>
      </c>
      <c r="AN18" s="77">
        <f t="shared" si="0"/>
        <v>0</v>
      </c>
      <c r="AO18" s="77">
        <f t="shared" si="0"/>
        <v>21.507000000000001</v>
      </c>
      <c r="AP18" s="77">
        <f t="shared" si="0"/>
        <v>0</v>
      </c>
      <c r="AQ18" s="77">
        <f t="shared" si="0"/>
        <v>15.319000000000001</v>
      </c>
      <c r="AR18" s="77">
        <f t="shared" si="0"/>
        <v>16.065000000000001</v>
      </c>
      <c r="AS18" s="77">
        <f t="shared" si="0"/>
        <v>15.786</v>
      </c>
      <c r="AT18" s="77">
        <f t="shared" si="0"/>
        <v>25</v>
      </c>
      <c r="AU18" s="77">
        <f t="shared" si="0"/>
        <v>32.269999999999996</v>
      </c>
      <c r="AV18" s="77">
        <f t="shared" si="0"/>
        <v>36.823</v>
      </c>
      <c r="AW18" s="77">
        <f t="shared" si="0"/>
        <v>34.509</v>
      </c>
      <c r="AX18" s="77">
        <f t="shared" si="0"/>
        <v>25</v>
      </c>
      <c r="AY18" s="77">
        <f t="shared" si="0"/>
        <v>25</v>
      </c>
      <c r="AZ18" s="77">
        <f t="shared" si="0"/>
        <v>25</v>
      </c>
      <c r="BA18" s="77">
        <f t="shared" si="0"/>
        <v>25</v>
      </c>
      <c r="BB18" s="77">
        <f t="shared" si="0"/>
        <v>25</v>
      </c>
      <c r="BC18" s="77">
        <f t="shared" si="0"/>
        <v>25</v>
      </c>
      <c r="BD18" s="77">
        <f t="shared" si="0"/>
        <v>25</v>
      </c>
      <c r="BE18" s="77">
        <f t="shared" si="0"/>
        <v>25</v>
      </c>
      <c r="BF18" s="77">
        <f t="shared" si="0"/>
        <v>25</v>
      </c>
      <c r="BG18" s="77">
        <f t="shared" si="0"/>
        <v>25</v>
      </c>
      <c r="BH18" s="77">
        <f t="shared" si="0"/>
        <v>25</v>
      </c>
      <c r="BI18" s="77">
        <f t="shared" si="0"/>
        <v>25</v>
      </c>
      <c r="BJ18" s="77">
        <f t="shared" si="0"/>
        <v>57.899000000000001</v>
      </c>
      <c r="BK18" s="77">
        <f t="shared" si="0"/>
        <v>64.59</v>
      </c>
      <c r="BL18" s="77">
        <f t="shared" si="0"/>
        <v>41.198999999999998</v>
      </c>
      <c r="BM18" s="77">
        <f t="shared" si="0"/>
        <v>39.923999999999999</v>
      </c>
      <c r="BN18" s="77">
        <f t="shared" si="0"/>
        <v>0.40899999999999997</v>
      </c>
      <c r="BO18" s="77">
        <f t="shared" ref="BO18:CW18" si="1">SUM(BO11:BO17)</f>
        <v>0.50600000000000001</v>
      </c>
      <c r="BP18" s="77">
        <f t="shared" si="1"/>
        <v>25.597999999999999</v>
      </c>
      <c r="BQ18" s="77">
        <f t="shared" si="1"/>
        <v>77.518000000000001</v>
      </c>
      <c r="BR18" s="77">
        <f t="shared" si="1"/>
        <v>0.56000000000000005</v>
      </c>
      <c r="BS18" s="77">
        <f t="shared" si="1"/>
        <v>7.2050000000000001</v>
      </c>
      <c r="BT18" s="77">
        <f t="shared" si="1"/>
        <v>5.4470000000000001</v>
      </c>
      <c r="BU18" s="77">
        <f t="shared" si="1"/>
        <v>65.548000000000002</v>
      </c>
      <c r="BV18" s="77">
        <f t="shared" si="1"/>
        <v>7.03</v>
      </c>
      <c r="BW18" s="77">
        <f t="shared" si="1"/>
        <v>29.917000000000002</v>
      </c>
      <c r="BX18" s="77">
        <f t="shared" si="1"/>
        <v>5.2409999999999997</v>
      </c>
      <c r="BY18" s="77">
        <f t="shared" si="1"/>
        <v>5.1849999999999996</v>
      </c>
      <c r="BZ18" s="77">
        <f t="shared" si="1"/>
        <v>35.865000000000002</v>
      </c>
      <c r="CA18" s="77">
        <f t="shared" si="1"/>
        <v>36.247999999999998</v>
      </c>
      <c r="CB18" s="77">
        <f t="shared" si="1"/>
        <v>7.4340000000000002</v>
      </c>
      <c r="CC18" s="77">
        <f t="shared" si="1"/>
        <v>7.4809999999999999</v>
      </c>
      <c r="CD18" s="77">
        <f t="shared" si="1"/>
        <v>6.5739999999999998</v>
      </c>
      <c r="CE18" s="77">
        <f t="shared" si="1"/>
        <v>6.7</v>
      </c>
      <c r="CF18" s="77">
        <f t="shared" si="1"/>
        <v>6.3369999999999997</v>
      </c>
      <c r="CG18" s="77">
        <f t="shared" si="1"/>
        <v>12.554</v>
      </c>
      <c r="CH18" s="77">
        <f t="shared" si="1"/>
        <v>23.120999999999999</v>
      </c>
      <c r="CI18" s="77">
        <f t="shared" si="1"/>
        <v>22.803000000000001</v>
      </c>
      <c r="CJ18" s="77">
        <f t="shared" si="1"/>
        <v>22.361000000000001</v>
      </c>
      <c r="CK18" s="77">
        <f t="shared" si="1"/>
        <v>5.8620000000000001</v>
      </c>
      <c r="CL18" s="77">
        <f t="shared" si="1"/>
        <v>5.2510000000000003</v>
      </c>
      <c r="CM18" s="77">
        <f t="shared" si="1"/>
        <v>55.127000000000002</v>
      </c>
      <c r="CN18" s="77">
        <f t="shared" si="1"/>
        <v>83.120999999999995</v>
      </c>
      <c r="CO18" s="77">
        <f t="shared" si="1"/>
        <v>36.179000000000002</v>
      </c>
      <c r="CP18" s="77">
        <f t="shared" si="1"/>
        <v>9.74</v>
      </c>
      <c r="CQ18" s="77">
        <f t="shared" si="1"/>
        <v>13.528</v>
      </c>
      <c r="CR18" s="77">
        <f t="shared" si="1"/>
        <v>20.024000000000001</v>
      </c>
      <c r="CS18" s="77">
        <f t="shared" si="1"/>
        <v>23.041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398.89675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>
        <v>2.2999999999999998</v>
      </c>
      <c r="AM21" s="88">
        <v>2.2999999999999998</v>
      </c>
      <c r="AN21" s="88">
        <v>2.2999999999999998</v>
      </c>
      <c r="AO21" s="88">
        <v>2.2999999999999998</v>
      </c>
      <c r="AP21" s="88">
        <v>2.1</v>
      </c>
      <c r="AQ21" s="88">
        <v>8.6</v>
      </c>
      <c r="AR21" s="88">
        <v>8.6</v>
      </c>
      <c r="AS21" s="88">
        <v>8.6</v>
      </c>
      <c r="AT21" s="88">
        <v>2.1</v>
      </c>
      <c r="AU21" s="88">
        <v>5.4080000000000004</v>
      </c>
      <c r="AV21" s="88">
        <v>2.1</v>
      </c>
      <c r="AW21" s="88">
        <v>14.8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2.1619999999999999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4.8</v>
      </c>
      <c r="BK21" s="88">
        <v>4.8</v>
      </c>
      <c r="BL21" s="88">
        <v>4.8</v>
      </c>
      <c r="BM21" s="88">
        <v>4.8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26.492499999999989</v>
      </c>
    </row>
    <row r="22" spans="1:102" ht="24.95" customHeight="1" x14ac:dyDescent="0.2">
      <c r="A22" s="92" t="s">
        <v>18</v>
      </c>
      <c r="B22" s="93">
        <v>1.8</v>
      </c>
      <c r="C22" s="94">
        <v>2.44</v>
      </c>
      <c r="D22" s="94">
        <v>2.504</v>
      </c>
      <c r="E22" s="94">
        <v>2.46</v>
      </c>
      <c r="F22" s="94">
        <v>2.472</v>
      </c>
      <c r="G22" s="94">
        <v>1.8</v>
      </c>
      <c r="H22" s="94">
        <v>5.2039999999999997</v>
      </c>
      <c r="I22" s="94">
        <v>1.8</v>
      </c>
      <c r="J22" s="94">
        <v>1.8</v>
      </c>
      <c r="K22" s="94">
        <v>1.8</v>
      </c>
      <c r="L22" s="94">
        <v>1.8</v>
      </c>
      <c r="M22" s="94">
        <v>1.8</v>
      </c>
      <c r="N22" s="94">
        <v>1.8</v>
      </c>
      <c r="O22" s="94">
        <v>1.8</v>
      </c>
      <c r="P22" s="94">
        <v>1.8</v>
      </c>
      <c r="Q22" s="94">
        <v>1.8</v>
      </c>
      <c r="R22" s="94">
        <v>1.8</v>
      </c>
      <c r="S22" s="94">
        <v>1.8</v>
      </c>
      <c r="T22" s="94">
        <v>1.8</v>
      </c>
      <c r="U22" s="94">
        <v>2.38</v>
      </c>
      <c r="V22" s="94">
        <v>0.65600000000000003</v>
      </c>
      <c r="W22" s="94">
        <v>3.048</v>
      </c>
      <c r="X22" s="94">
        <v>8.5169999999999995</v>
      </c>
      <c r="Y22" s="94">
        <v>9.6129999999999995</v>
      </c>
      <c r="Z22" s="94">
        <v>6.3849999999999998</v>
      </c>
      <c r="AA22" s="94">
        <v>6.4390000000000001</v>
      </c>
      <c r="AB22" s="94">
        <v>4.3769999999999998</v>
      </c>
      <c r="AC22" s="94">
        <v>4.3390000000000004</v>
      </c>
      <c r="AD22" s="94">
        <v>3.6160000000000001</v>
      </c>
      <c r="AE22" s="94">
        <v>12.486000000000001</v>
      </c>
      <c r="AF22" s="94">
        <v>8.4719999999999995</v>
      </c>
      <c r="AG22" s="94">
        <v>4.0979999999999999</v>
      </c>
      <c r="AH22" s="94">
        <v>4.0629999999999997</v>
      </c>
      <c r="AI22" s="94">
        <v>12.792</v>
      </c>
      <c r="AJ22" s="94">
        <v>12.366</v>
      </c>
      <c r="AK22" s="94">
        <v>3.4860000000000002</v>
      </c>
      <c r="AL22" s="94">
        <v>3.5310000000000001</v>
      </c>
      <c r="AM22" s="94">
        <v>5.2910000000000004</v>
      </c>
      <c r="AN22" s="94">
        <v>5.3860000000000001</v>
      </c>
      <c r="AO22" s="94">
        <v>3.9</v>
      </c>
      <c r="AP22" s="94"/>
      <c r="AQ22" s="94">
        <v>2.2000000000000002</v>
      </c>
      <c r="AR22" s="94">
        <v>2.2000000000000002</v>
      </c>
      <c r="AS22" s="94">
        <v>2.2000000000000002</v>
      </c>
      <c r="AT22" s="94"/>
      <c r="AU22" s="94">
        <v>2.2000000000000002</v>
      </c>
      <c r="AV22" s="94"/>
      <c r="AW22" s="94">
        <v>2.2000000000000002</v>
      </c>
      <c r="AX22" s="94">
        <v>3.6709999999999998</v>
      </c>
      <c r="AY22" s="94"/>
      <c r="AZ22" s="94">
        <v>3.7360000000000002</v>
      </c>
      <c r="BA22" s="94"/>
      <c r="BB22" s="94"/>
      <c r="BC22" s="94"/>
      <c r="BD22" s="94">
        <v>1</v>
      </c>
      <c r="BE22" s="94">
        <v>5.4039999999999999</v>
      </c>
      <c r="BF22" s="94">
        <v>5.4059999999999997</v>
      </c>
      <c r="BG22" s="94"/>
      <c r="BH22" s="94"/>
      <c r="BI22" s="94">
        <v>3.798</v>
      </c>
      <c r="BJ22" s="94">
        <v>8.5609999999999999</v>
      </c>
      <c r="BK22" s="94">
        <v>6.2329999999999997</v>
      </c>
      <c r="BL22" s="94">
        <v>2.6</v>
      </c>
      <c r="BM22" s="94">
        <v>6.4279999999999999</v>
      </c>
      <c r="BN22" s="94">
        <v>3.9089999999999998</v>
      </c>
      <c r="BO22" s="94">
        <v>3.81</v>
      </c>
      <c r="BP22" s="94">
        <v>3.8170000000000002</v>
      </c>
      <c r="BQ22" s="94">
        <v>14.986000000000001</v>
      </c>
      <c r="BR22" s="94">
        <v>4.2629999999999999</v>
      </c>
      <c r="BS22" s="94">
        <v>13.188000000000001</v>
      </c>
      <c r="BT22" s="94">
        <v>4.47</v>
      </c>
      <c r="BU22" s="94">
        <v>8.7460000000000004</v>
      </c>
      <c r="BV22" s="94">
        <v>4.2949999999999999</v>
      </c>
      <c r="BW22" s="94">
        <v>6.3639999999999999</v>
      </c>
      <c r="BX22" s="94">
        <v>8.8859999999999992</v>
      </c>
      <c r="BY22" s="94">
        <v>8.7530000000000001</v>
      </c>
      <c r="BZ22" s="94">
        <v>4.75</v>
      </c>
      <c r="CA22" s="94">
        <v>0.73599999999999999</v>
      </c>
      <c r="CB22" s="94">
        <v>0.65200000000000002</v>
      </c>
      <c r="CC22" s="94">
        <v>0.628</v>
      </c>
      <c r="CD22" s="94">
        <v>4.9050000000000002</v>
      </c>
      <c r="CE22" s="94">
        <v>4.883</v>
      </c>
      <c r="CF22" s="94">
        <v>4.8460000000000001</v>
      </c>
      <c r="CG22" s="94">
        <v>4.7729999999999997</v>
      </c>
      <c r="CH22" s="94">
        <v>8.3079999999999998</v>
      </c>
      <c r="CI22" s="94">
        <v>8.4369999999999994</v>
      </c>
      <c r="CJ22" s="94">
        <v>8.4090000000000007</v>
      </c>
      <c r="CK22" s="94">
        <v>9.3819999999999997</v>
      </c>
      <c r="CL22" s="94">
        <v>7.6760000000000002</v>
      </c>
      <c r="CM22" s="94">
        <v>9.1140000000000008</v>
      </c>
      <c r="CN22" s="94">
        <v>13.52</v>
      </c>
      <c r="CO22" s="94">
        <v>9.4160000000000004</v>
      </c>
      <c r="CP22" s="94">
        <v>13.815</v>
      </c>
      <c r="CQ22" s="94">
        <v>13.771000000000001</v>
      </c>
      <c r="CR22" s="94">
        <v>13.923</v>
      </c>
      <c r="CS22" s="94">
        <v>13.882999999999999</v>
      </c>
      <c r="CT22" s="95"/>
      <c r="CU22" s="95"/>
      <c r="CV22" s="95"/>
      <c r="CW22" s="96"/>
      <c r="CX22" s="97">
        <f t="array" ref="CX22">SUMPRODUCT(B22:CW22*0.25)</f>
        <v>116.16799999999996</v>
      </c>
    </row>
    <row r="23" spans="1:102" ht="24.95" customHeight="1" x14ac:dyDescent="0.2">
      <c r="A23" s="92" t="s">
        <v>19</v>
      </c>
      <c r="B23" s="98">
        <v>3.6</v>
      </c>
      <c r="C23" s="99">
        <v>5.9939999999999998</v>
      </c>
      <c r="D23" s="99">
        <v>5.9660000000000002</v>
      </c>
      <c r="E23" s="99">
        <v>10.369</v>
      </c>
      <c r="F23" s="99">
        <v>3.512</v>
      </c>
      <c r="G23" s="99">
        <v>2.9</v>
      </c>
      <c r="H23" s="99">
        <v>5.8090000000000002</v>
      </c>
      <c r="I23" s="99">
        <v>2.9</v>
      </c>
      <c r="J23" s="99">
        <v>2.8</v>
      </c>
      <c r="K23" s="99">
        <v>2.8</v>
      </c>
      <c r="L23" s="99">
        <v>2.8</v>
      </c>
      <c r="M23" s="99">
        <v>2.8</v>
      </c>
      <c r="N23" s="99">
        <v>2.7</v>
      </c>
      <c r="O23" s="99">
        <v>2.7</v>
      </c>
      <c r="P23" s="99">
        <v>2.7</v>
      </c>
      <c r="Q23" s="99">
        <v>2.7</v>
      </c>
      <c r="R23" s="99">
        <v>2.7</v>
      </c>
      <c r="S23" s="99">
        <v>2.7</v>
      </c>
      <c r="T23" s="99">
        <v>2.7</v>
      </c>
      <c r="U23" s="99">
        <v>3.2320000000000002</v>
      </c>
      <c r="V23" s="99">
        <v>7.8650000000000002</v>
      </c>
      <c r="W23" s="99">
        <v>10.459</v>
      </c>
      <c r="X23" s="99">
        <v>22.099</v>
      </c>
      <c r="Y23" s="99">
        <v>43.292999999999999</v>
      </c>
      <c r="Z23" s="99">
        <v>9.1159999999999997</v>
      </c>
      <c r="AA23" s="99">
        <v>7.5510000000000002</v>
      </c>
      <c r="AB23" s="99">
        <v>5.1070000000000002</v>
      </c>
      <c r="AC23" s="99">
        <v>5.2119999999999997</v>
      </c>
      <c r="AD23" s="99">
        <v>3.431</v>
      </c>
      <c r="AE23" s="99">
        <v>31.405000000000001</v>
      </c>
      <c r="AF23" s="99">
        <v>20.913</v>
      </c>
      <c r="AG23" s="99">
        <v>4.1100000000000003</v>
      </c>
      <c r="AH23" s="99">
        <v>29.952999999999999</v>
      </c>
      <c r="AI23" s="99">
        <v>33.811999999999998</v>
      </c>
      <c r="AJ23" s="99">
        <v>35.058999999999997</v>
      </c>
      <c r="AK23" s="99">
        <v>4.9850000000000003</v>
      </c>
      <c r="AL23" s="99">
        <v>4.1760000000000002</v>
      </c>
      <c r="AM23" s="99">
        <v>8.4710000000000001</v>
      </c>
      <c r="AN23" s="99">
        <v>9.5670000000000002</v>
      </c>
      <c r="AO23" s="99">
        <v>14.888</v>
      </c>
      <c r="AP23" s="99">
        <v>5.5739999999999998</v>
      </c>
      <c r="AQ23" s="99">
        <v>19.93</v>
      </c>
      <c r="AR23" s="99">
        <v>19.396999999999998</v>
      </c>
      <c r="AS23" s="99">
        <v>18.547999999999998</v>
      </c>
      <c r="AT23" s="99">
        <v>1</v>
      </c>
      <c r="AU23" s="99">
        <v>19.132999999999999</v>
      </c>
      <c r="AV23" s="99">
        <v>11.936999999999999</v>
      </c>
      <c r="AW23" s="99">
        <v>19.759</v>
      </c>
      <c r="AX23" s="99">
        <v>5.1349999999999998</v>
      </c>
      <c r="AY23" s="99">
        <v>0.4</v>
      </c>
      <c r="AZ23" s="99">
        <v>4.9000000000000004</v>
      </c>
      <c r="BA23" s="99">
        <v>0.5</v>
      </c>
      <c r="BB23" s="99">
        <v>0.1</v>
      </c>
      <c r="BC23" s="99">
        <v>0.8</v>
      </c>
      <c r="BD23" s="99"/>
      <c r="BE23" s="99">
        <v>8.3450000000000006</v>
      </c>
      <c r="BF23" s="99">
        <v>8</v>
      </c>
      <c r="BG23" s="99">
        <v>0.6</v>
      </c>
      <c r="BH23" s="99">
        <v>0.8</v>
      </c>
      <c r="BI23" s="99">
        <v>4.7560000000000002</v>
      </c>
      <c r="BJ23" s="99">
        <v>19.055</v>
      </c>
      <c r="BK23" s="99">
        <v>13.272</v>
      </c>
      <c r="BL23" s="99">
        <v>10.882</v>
      </c>
      <c r="BM23" s="99">
        <v>14.657999999999999</v>
      </c>
      <c r="BN23" s="99">
        <v>4.0570000000000004</v>
      </c>
      <c r="BO23" s="99">
        <v>4.0620000000000003</v>
      </c>
      <c r="BP23" s="99">
        <v>3.9079999999999999</v>
      </c>
      <c r="BQ23" s="99">
        <v>88.013999999999996</v>
      </c>
      <c r="BR23" s="99">
        <v>5.3280000000000003</v>
      </c>
      <c r="BS23" s="99">
        <v>40.497</v>
      </c>
      <c r="BT23" s="99">
        <v>19.533999999999999</v>
      </c>
      <c r="BU23" s="99">
        <v>64.558000000000007</v>
      </c>
      <c r="BV23" s="99">
        <v>38.795000000000002</v>
      </c>
      <c r="BW23" s="99">
        <v>19.698</v>
      </c>
      <c r="BX23" s="99">
        <v>41.850999999999999</v>
      </c>
      <c r="BY23" s="99">
        <v>42.389000000000003</v>
      </c>
      <c r="BZ23" s="99">
        <v>31.253</v>
      </c>
      <c r="CA23" s="99">
        <v>27.677</v>
      </c>
      <c r="CB23" s="99">
        <v>28.675000000000001</v>
      </c>
      <c r="CC23" s="99">
        <v>28.297999999999998</v>
      </c>
      <c r="CD23" s="99">
        <v>36.343000000000004</v>
      </c>
      <c r="CE23" s="99">
        <v>33.125</v>
      </c>
      <c r="CF23" s="99">
        <v>32.790999999999997</v>
      </c>
      <c r="CG23" s="99">
        <v>32.636000000000003</v>
      </c>
      <c r="CH23" s="99">
        <v>43.531999999999996</v>
      </c>
      <c r="CI23" s="99">
        <v>43.371000000000002</v>
      </c>
      <c r="CJ23" s="99">
        <v>45.505000000000003</v>
      </c>
      <c r="CK23" s="99">
        <v>85.738</v>
      </c>
      <c r="CL23" s="99">
        <v>68.043000000000006</v>
      </c>
      <c r="CM23" s="99">
        <v>63.232999999999997</v>
      </c>
      <c r="CN23" s="99">
        <v>60</v>
      </c>
      <c r="CO23" s="99">
        <v>29.047999999999998</v>
      </c>
      <c r="CP23" s="99">
        <v>18.655000000000001</v>
      </c>
      <c r="CQ23" s="99">
        <v>14.032</v>
      </c>
      <c r="CR23" s="99">
        <v>13.691000000000001</v>
      </c>
      <c r="CS23" s="99">
        <v>16.925999999999998</v>
      </c>
      <c r="CT23" s="100"/>
      <c r="CU23" s="100"/>
      <c r="CV23" s="100"/>
      <c r="CW23" s="96"/>
      <c r="CX23" s="97">
        <f t="array" ref="CX23">SUMPRODUCT(B23:CW23*0.25)</f>
        <v>429.64949999999993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5.4</v>
      </c>
      <c r="C28" s="107">
        <f t="shared" ref="C28:BN28" si="2">SUM(C21:C27)</f>
        <v>8.4339999999999993</v>
      </c>
      <c r="D28" s="107">
        <f t="shared" si="2"/>
        <v>8.4700000000000006</v>
      </c>
      <c r="E28" s="107">
        <f t="shared" si="2"/>
        <v>12.829000000000001</v>
      </c>
      <c r="F28" s="107">
        <f t="shared" si="2"/>
        <v>5.984</v>
      </c>
      <c r="G28" s="107">
        <f t="shared" si="2"/>
        <v>4.7</v>
      </c>
      <c r="H28" s="107">
        <f t="shared" si="2"/>
        <v>11.013</v>
      </c>
      <c r="I28" s="107">
        <f t="shared" si="2"/>
        <v>4.7</v>
      </c>
      <c r="J28" s="107">
        <f t="shared" si="2"/>
        <v>4.5999999999999996</v>
      </c>
      <c r="K28" s="107">
        <f t="shared" si="2"/>
        <v>4.5999999999999996</v>
      </c>
      <c r="L28" s="107">
        <f t="shared" si="2"/>
        <v>4.5999999999999996</v>
      </c>
      <c r="M28" s="107">
        <f t="shared" si="2"/>
        <v>4.5999999999999996</v>
      </c>
      <c r="N28" s="107">
        <f t="shared" si="2"/>
        <v>4.5</v>
      </c>
      <c r="O28" s="107">
        <f t="shared" si="2"/>
        <v>4.5</v>
      </c>
      <c r="P28" s="107">
        <f t="shared" si="2"/>
        <v>4.5</v>
      </c>
      <c r="Q28" s="107">
        <f t="shared" si="2"/>
        <v>4.5</v>
      </c>
      <c r="R28" s="107">
        <f t="shared" si="2"/>
        <v>4.5</v>
      </c>
      <c r="S28" s="107">
        <f t="shared" si="2"/>
        <v>4.5</v>
      </c>
      <c r="T28" s="107">
        <f t="shared" si="2"/>
        <v>4.5</v>
      </c>
      <c r="U28" s="107">
        <f t="shared" si="2"/>
        <v>5.6120000000000001</v>
      </c>
      <c r="V28" s="107">
        <f t="shared" si="2"/>
        <v>8.5210000000000008</v>
      </c>
      <c r="W28" s="107">
        <f t="shared" si="2"/>
        <v>13.507</v>
      </c>
      <c r="X28" s="107">
        <f t="shared" si="2"/>
        <v>30.616</v>
      </c>
      <c r="Y28" s="107">
        <f t="shared" si="2"/>
        <v>52.905999999999999</v>
      </c>
      <c r="Z28" s="107">
        <f t="shared" si="2"/>
        <v>15.500999999999999</v>
      </c>
      <c r="AA28" s="107">
        <f t="shared" si="2"/>
        <v>13.99</v>
      </c>
      <c r="AB28" s="107">
        <f t="shared" si="2"/>
        <v>9.484</v>
      </c>
      <c r="AC28" s="107">
        <f t="shared" si="2"/>
        <v>9.5510000000000002</v>
      </c>
      <c r="AD28" s="107">
        <f t="shared" si="2"/>
        <v>7.0470000000000006</v>
      </c>
      <c r="AE28" s="107">
        <f t="shared" si="2"/>
        <v>43.891000000000005</v>
      </c>
      <c r="AF28" s="107">
        <f t="shared" si="2"/>
        <v>29.384999999999998</v>
      </c>
      <c r="AG28" s="107">
        <f t="shared" si="2"/>
        <v>8.2080000000000002</v>
      </c>
      <c r="AH28" s="107">
        <f t="shared" si="2"/>
        <v>34.015999999999998</v>
      </c>
      <c r="AI28" s="107">
        <f t="shared" si="2"/>
        <v>46.603999999999999</v>
      </c>
      <c r="AJ28" s="107">
        <f t="shared" si="2"/>
        <v>47.424999999999997</v>
      </c>
      <c r="AK28" s="107">
        <f t="shared" si="2"/>
        <v>8.4710000000000001</v>
      </c>
      <c r="AL28" s="107">
        <f t="shared" si="2"/>
        <v>10.007</v>
      </c>
      <c r="AM28" s="107">
        <f t="shared" si="2"/>
        <v>16.062000000000001</v>
      </c>
      <c r="AN28" s="107">
        <f t="shared" si="2"/>
        <v>17.253</v>
      </c>
      <c r="AO28" s="107">
        <f t="shared" si="2"/>
        <v>21.088000000000001</v>
      </c>
      <c r="AP28" s="107">
        <f t="shared" si="2"/>
        <v>7.6739999999999995</v>
      </c>
      <c r="AQ28" s="107">
        <f t="shared" si="2"/>
        <v>30.73</v>
      </c>
      <c r="AR28" s="107">
        <f t="shared" si="2"/>
        <v>30.196999999999999</v>
      </c>
      <c r="AS28" s="107">
        <f t="shared" si="2"/>
        <v>29.347999999999999</v>
      </c>
      <c r="AT28" s="107">
        <f t="shared" si="2"/>
        <v>3.1</v>
      </c>
      <c r="AU28" s="107">
        <f t="shared" si="2"/>
        <v>26.741</v>
      </c>
      <c r="AV28" s="107">
        <f t="shared" si="2"/>
        <v>14.036999999999999</v>
      </c>
      <c r="AW28" s="107">
        <f t="shared" si="2"/>
        <v>36.759</v>
      </c>
      <c r="AX28" s="107">
        <f t="shared" si="2"/>
        <v>10.905999999999999</v>
      </c>
      <c r="AY28" s="107">
        <f t="shared" si="2"/>
        <v>2.5</v>
      </c>
      <c r="AZ28" s="107">
        <f t="shared" si="2"/>
        <v>10.736000000000001</v>
      </c>
      <c r="BA28" s="107">
        <f t="shared" si="2"/>
        <v>2.6</v>
      </c>
      <c r="BB28" s="107">
        <f t="shared" si="2"/>
        <v>2.262</v>
      </c>
      <c r="BC28" s="107">
        <f t="shared" si="2"/>
        <v>2.9000000000000004</v>
      </c>
      <c r="BD28" s="107">
        <f t="shared" si="2"/>
        <v>3.1</v>
      </c>
      <c r="BE28" s="107">
        <f t="shared" si="2"/>
        <v>15.849</v>
      </c>
      <c r="BF28" s="107">
        <f t="shared" si="2"/>
        <v>15.506</v>
      </c>
      <c r="BG28" s="107">
        <f t="shared" si="2"/>
        <v>2.7</v>
      </c>
      <c r="BH28" s="107">
        <f t="shared" si="2"/>
        <v>2.9000000000000004</v>
      </c>
      <c r="BI28" s="107">
        <f t="shared" si="2"/>
        <v>10.654</v>
      </c>
      <c r="BJ28" s="107">
        <f t="shared" si="2"/>
        <v>32.415999999999997</v>
      </c>
      <c r="BK28" s="107">
        <f t="shared" si="2"/>
        <v>24.305</v>
      </c>
      <c r="BL28" s="107">
        <f t="shared" si="2"/>
        <v>18.282</v>
      </c>
      <c r="BM28" s="107">
        <f t="shared" si="2"/>
        <v>25.885999999999999</v>
      </c>
      <c r="BN28" s="107">
        <f t="shared" si="2"/>
        <v>7.9660000000000002</v>
      </c>
      <c r="BO28" s="107">
        <f t="shared" ref="BO28:CW28" si="3">SUM(BO21:BO27)</f>
        <v>7.8719999999999999</v>
      </c>
      <c r="BP28" s="107">
        <f t="shared" si="3"/>
        <v>7.7249999999999996</v>
      </c>
      <c r="BQ28" s="107">
        <f t="shared" si="3"/>
        <v>103</v>
      </c>
      <c r="BR28" s="107">
        <f t="shared" si="3"/>
        <v>9.5910000000000011</v>
      </c>
      <c r="BS28" s="107">
        <f t="shared" si="3"/>
        <v>53.685000000000002</v>
      </c>
      <c r="BT28" s="107">
        <f t="shared" si="3"/>
        <v>24.003999999999998</v>
      </c>
      <c r="BU28" s="107">
        <f t="shared" si="3"/>
        <v>73.304000000000002</v>
      </c>
      <c r="BV28" s="107">
        <f t="shared" si="3"/>
        <v>43.09</v>
      </c>
      <c r="BW28" s="107">
        <f t="shared" si="3"/>
        <v>26.062000000000001</v>
      </c>
      <c r="BX28" s="107">
        <f t="shared" si="3"/>
        <v>50.736999999999995</v>
      </c>
      <c r="BY28" s="107">
        <f t="shared" si="3"/>
        <v>51.142000000000003</v>
      </c>
      <c r="BZ28" s="107">
        <f t="shared" si="3"/>
        <v>36.003</v>
      </c>
      <c r="CA28" s="107">
        <f t="shared" si="3"/>
        <v>28.413</v>
      </c>
      <c r="CB28" s="107">
        <f t="shared" si="3"/>
        <v>29.327000000000002</v>
      </c>
      <c r="CC28" s="107">
        <f t="shared" si="3"/>
        <v>28.925999999999998</v>
      </c>
      <c r="CD28" s="107">
        <f t="shared" si="3"/>
        <v>41.248000000000005</v>
      </c>
      <c r="CE28" s="107">
        <f t="shared" si="3"/>
        <v>38.008000000000003</v>
      </c>
      <c r="CF28" s="107">
        <f t="shared" si="3"/>
        <v>37.637</v>
      </c>
      <c r="CG28" s="107">
        <f t="shared" si="3"/>
        <v>37.409000000000006</v>
      </c>
      <c r="CH28" s="107">
        <f t="shared" si="3"/>
        <v>51.839999999999996</v>
      </c>
      <c r="CI28" s="107">
        <f t="shared" si="3"/>
        <v>51.808</v>
      </c>
      <c r="CJ28" s="107">
        <f t="shared" si="3"/>
        <v>53.914000000000001</v>
      </c>
      <c r="CK28" s="107">
        <f t="shared" si="3"/>
        <v>95.12</v>
      </c>
      <c r="CL28" s="107">
        <f t="shared" si="3"/>
        <v>75.719000000000008</v>
      </c>
      <c r="CM28" s="107">
        <f t="shared" si="3"/>
        <v>72.346999999999994</v>
      </c>
      <c r="CN28" s="107">
        <f t="shared" si="3"/>
        <v>73.52</v>
      </c>
      <c r="CO28" s="107">
        <f t="shared" si="3"/>
        <v>38.463999999999999</v>
      </c>
      <c r="CP28" s="107">
        <f t="shared" si="3"/>
        <v>32.47</v>
      </c>
      <c r="CQ28" s="107">
        <f t="shared" si="3"/>
        <v>27.803000000000001</v>
      </c>
      <c r="CR28" s="107">
        <f t="shared" si="3"/>
        <v>27.614000000000001</v>
      </c>
      <c r="CS28" s="107">
        <f t="shared" si="3"/>
        <v>30.808999999999997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572.30999999999995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5.4</v>
      </c>
      <c r="C32" s="94">
        <v>13.433999999999999</v>
      </c>
      <c r="D32" s="94">
        <v>13.472</v>
      </c>
      <c r="E32" s="94">
        <v>18.597000000000001</v>
      </c>
      <c r="F32" s="94">
        <v>25.943999999999999</v>
      </c>
      <c r="G32" s="94">
        <v>24.44</v>
      </c>
      <c r="H32" s="94">
        <v>30.533000000000001</v>
      </c>
      <c r="I32" s="94">
        <v>8.3369999999999997</v>
      </c>
      <c r="J32" s="94">
        <v>6.4139999999999997</v>
      </c>
      <c r="K32" s="94">
        <v>5.6150000000000002</v>
      </c>
      <c r="L32" s="94">
        <v>21.472999999999999</v>
      </c>
      <c r="M32" s="94">
        <v>15.342000000000001</v>
      </c>
      <c r="N32" s="94">
        <v>4.5</v>
      </c>
      <c r="O32" s="94">
        <v>4.5</v>
      </c>
      <c r="P32" s="94">
        <v>4.5010000000000003</v>
      </c>
      <c r="Q32" s="94">
        <v>4.5010000000000003</v>
      </c>
      <c r="R32" s="94">
        <v>4.5</v>
      </c>
      <c r="S32" s="94">
        <v>4.5</v>
      </c>
      <c r="T32" s="94">
        <v>4.5</v>
      </c>
      <c r="U32" s="94">
        <v>5.6120000000000001</v>
      </c>
      <c r="V32" s="94">
        <v>19.425999999999998</v>
      </c>
      <c r="W32" s="94">
        <v>20.071000000000002</v>
      </c>
      <c r="X32" s="94">
        <v>37.649000000000001</v>
      </c>
      <c r="Y32" s="94">
        <v>57.906999999999996</v>
      </c>
      <c r="Z32" s="94">
        <v>20.504000000000001</v>
      </c>
      <c r="AA32" s="94">
        <v>18.991</v>
      </c>
      <c r="AB32" s="94">
        <v>14.484999999999999</v>
      </c>
      <c r="AC32" s="94">
        <v>14.552</v>
      </c>
      <c r="AD32" s="94">
        <v>7.1180000000000003</v>
      </c>
      <c r="AE32" s="94">
        <v>54.421999999999997</v>
      </c>
      <c r="AF32" s="94">
        <v>36.179000000000002</v>
      </c>
      <c r="AG32" s="94">
        <v>8.2080000000000002</v>
      </c>
      <c r="AH32" s="94">
        <v>80.016000000000005</v>
      </c>
      <c r="AI32" s="94">
        <v>48.665999999999997</v>
      </c>
      <c r="AJ32" s="94">
        <v>48.445999999999998</v>
      </c>
      <c r="AK32" s="94">
        <v>8.4710000000000001</v>
      </c>
      <c r="AL32" s="94">
        <v>10.037000000000001</v>
      </c>
      <c r="AM32" s="94">
        <v>16.152000000000001</v>
      </c>
      <c r="AN32" s="94">
        <v>17.253</v>
      </c>
      <c r="AO32" s="94">
        <v>42.594999999999999</v>
      </c>
      <c r="AP32" s="94">
        <v>7.6740000000000004</v>
      </c>
      <c r="AQ32" s="94">
        <v>46.048999999999999</v>
      </c>
      <c r="AR32" s="94">
        <v>46.262</v>
      </c>
      <c r="AS32" s="94">
        <v>45.134</v>
      </c>
      <c r="AT32" s="94">
        <v>28.1</v>
      </c>
      <c r="AU32" s="94">
        <v>59.011000000000003</v>
      </c>
      <c r="AV32" s="94">
        <v>50.86</v>
      </c>
      <c r="AW32" s="94">
        <v>71.268000000000001</v>
      </c>
      <c r="AX32" s="94">
        <v>35.905999999999999</v>
      </c>
      <c r="AY32" s="94">
        <v>27.5</v>
      </c>
      <c r="AZ32" s="94">
        <v>35.735999999999997</v>
      </c>
      <c r="BA32" s="94">
        <v>27.6</v>
      </c>
      <c r="BB32" s="94">
        <v>27.262</v>
      </c>
      <c r="BC32" s="94">
        <v>27.9</v>
      </c>
      <c r="BD32" s="94">
        <v>28.1</v>
      </c>
      <c r="BE32" s="94">
        <v>40.848999999999997</v>
      </c>
      <c r="BF32" s="94">
        <v>40.506</v>
      </c>
      <c r="BG32" s="94">
        <v>27.7</v>
      </c>
      <c r="BH32" s="94">
        <v>27.9</v>
      </c>
      <c r="BI32" s="94">
        <v>35.654000000000003</v>
      </c>
      <c r="BJ32" s="94">
        <v>90.314999999999998</v>
      </c>
      <c r="BK32" s="94">
        <v>88.894999999999996</v>
      </c>
      <c r="BL32" s="94">
        <v>59.481000000000002</v>
      </c>
      <c r="BM32" s="94">
        <v>65.81</v>
      </c>
      <c r="BN32" s="94">
        <v>8.375</v>
      </c>
      <c r="BO32" s="94">
        <v>8.3780000000000001</v>
      </c>
      <c r="BP32" s="94">
        <v>33.323</v>
      </c>
      <c r="BQ32" s="94">
        <v>180.518</v>
      </c>
      <c r="BR32" s="94">
        <v>10.151</v>
      </c>
      <c r="BS32" s="94">
        <v>60.89</v>
      </c>
      <c r="BT32" s="94">
        <v>29.451000000000001</v>
      </c>
      <c r="BU32" s="94">
        <v>138.852</v>
      </c>
      <c r="BV32" s="94">
        <v>50.12</v>
      </c>
      <c r="BW32" s="94">
        <v>55.978999999999999</v>
      </c>
      <c r="BX32" s="94">
        <v>55.978000000000002</v>
      </c>
      <c r="BY32" s="94">
        <v>56.326999999999998</v>
      </c>
      <c r="BZ32" s="94">
        <v>71.867999999999995</v>
      </c>
      <c r="CA32" s="94">
        <v>64.661000000000001</v>
      </c>
      <c r="CB32" s="94">
        <v>36.761000000000003</v>
      </c>
      <c r="CC32" s="94">
        <v>36.406999999999996</v>
      </c>
      <c r="CD32" s="94">
        <v>47.822000000000003</v>
      </c>
      <c r="CE32" s="94">
        <v>44.707999999999998</v>
      </c>
      <c r="CF32" s="94">
        <v>43.973999999999997</v>
      </c>
      <c r="CG32" s="94">
        <v>49.963000000000001</v>
      </c>
      <c r="CH32" s="94">
        <v>74.960999999999999</v>
      </c>
      <c r="CI32" s="94">
        <v>74.611000000000004</v>
      </c>
      <c r="CJ32" s="94">
        <v>76.275000000000006</v>
      </c>
      <c r="CK32" s="94">
        <v>100.982</v>
      </c>
      <c r="CL32" s="94">
        <v>80.97</v>
      </c>
      <c r="CM32" s="94">
        <v>127.474</v>
      </c>
      <c r="CN32" s="94">
        <v>156.64099999999999</v>
      </c>
      <c r="CO32" s="94">
        <v>74.643000000000001</v>
      </c>
      <c r="CP32" s="94">
        <v>42.21</v>
      </c>
      <c r="CQ32" s="94">
        <v>41.331000000000003</v>
      </c>
      <c r="CR32" s="94">
        <v>47.637999999999998</v>
      </c>
      <c r="CS32" s="94">
        <v>53.85</v>
      </c>
      <c r="CT32" s="95"/>
      <c r="CU32" s="95"/>
      <c r="CV32" s="95"/>
      <c r="CW32" s="96"/>
      <c r="CX32" s="97">
        <f t="array" ref="CX32">SUMPRODUCT(B32:CW32*0.25)</f>
        <v>971.20674999999994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5.4</v>
      </c>
      <c r="C34" s="77">
        <f t="shared" ref="C34:BN34" si="4">SUM(C31:C33)</f>
        <v>13.433999999999999</v>
      </c>
      <c r="D34" s="77">
        <f t="shared" si="4"/>
        <v>13.472</v>
      </c>
      <c r="E34" s="77">
        <f t="shared" si="4"/>
        <v>18.597000000000001</v>
      </c>
      <c r="F34" s="77">
        <f t="shared" si="4"/>
        <v>25.943999999999999</v>
      </c>
      <c r="G34" s="77">
        <f t="shared" si="4"/>
        <v>24.44</v>
      </c>
      <c r="H34" s="77">
        <f t="shared" si="4"/>
        <v>30.533000000000001</v>
      </c>
      <c r="I34" s="77">
        <f t="shared" si="4"/>
        <v>8.3369999999999997</v>
      </c>
      <c r="J34" s="77">
        <f t="shared" si="4"/>
        <v>6.4139999999999997</v>
      </c>
      <c r="K34" s="77">
        <f t="shared" si="4"/>
        <v>5.6150000000000002</v>
      </c>
      <c r="L34" s="77">
        <f t="shared" si="4"/>
        <v>21.472999999999999</v>
      </c>
      <c r="M34" s="77">
        <f t="shared" si="4"/>
        <v>15.342000000000001</v>
      </c>
      <c r="N34" s="77">
        <f t="shared" si="4"/>
        <v>4.5</v>
      </c>
      <c r="O34" s="77">
        <f t="shared" si="4"/>
        <v>4.5</v>
      </c>
      <c r="P34" s="77">
        <f t="shared" si="4"/>
        <v>4.5010000000000003</v>
      </c>
      <c r="Q34" s="77">
        <f t="shared" si="4"/>
        <v>4.5010000000000003</v>
      </c>
      <c r="R34" s="77">
        <f t="shared" si="4"/>
        <v>4.5</v>
      </c>
      <c r="S34" s="77">
        <f t="shared" si="4"/>
        <v>4.5</v>
      </c>
      <c r="T34" s="77">
        <f t="shared" si="4"/>
        <v>4.5</v>
      </c>
      <c r="U34" s="77">
        <f t="shared" si="4"/>
        <v>5.6120000000000001</v>
      </c>
      <c r="V34" s="77">
        <f t="shared" si="4"/>
        <v>19.425999999999998</v>
      </c>
      <c r="W34" s="77">
        <f t="shared" si="4"/>
        <v>20.071000000000002</v>
      </c>
      <c r="X34" s="77">
        <f t="shared" si="4"/>
        <v>37.649000000000001</v>
      </c>
      <c r="Y34" s="77">
        <f t="shared" si="4"/>
        <v>57.906999999999996</v>
      </c>
      <c r="Z34" s="77">
        <f t="shared" si="4"/>
        <v>20.504000000000001</v>
      </c>
      <c r="AA34" s="77">
        <f t="shared" si="4"/>
        <v>18.991</v>
      </c>
      <c r="AB34" s="77">
        <f t="shared" si="4"/>
        <v>14.484999999999999</v>
      </c>
      <c r="AC34" s="77">
        <f t="shared" si="4"/>
        <v>14.552</v>
      </c>
      <c r="AD34" s="77">
        <f t="shared" si="4"/>
        <v>7.1180000000000003</v>
      </c>
      <c r="AE34" s="77">
        <f t="shared" si="4"/>
        <v>54.421999999999997</v>
      </c>
      <c r="AF34" s="77">
        <f t="shared" si="4"/>
        <v>36.179000000000002</v>
      </c>
      <c r="AG34" s="77">
        <f t="shared" si="4"/>
        <v>8.2080000000000002</v>
      </c>
      <c r="AH34" s="77">
        <f t="shared" si="4"/>
        <v>80.016000000000005</v>
      </c>
      <c r="AI34" s="77">
        <f t="shared" si="4"/>
        <v>48.665999999999997</v>
      </c>
      <c r="AJ34" s="77">
        <f t="shared" si="4"/>
        <v>48.445999999999998</v>
      </c>
      <c r="AK34" s="77">
        <f t="shared" si="4"/>
        <v>8.4710000000000001</v>
      </c>
      <c r="AL34" s="77">
        <f t="shared" si="4"/>
        <v>10.037000000000001</v>
      </c>
      <c r="AM34" s="77">
        <f t="shared" si="4"/>
        <v>16.152000000000001</v>
      </c>
      <c r="AN34" s="77">
        <f t="shared" si="4"/>
        <v>17.253</v>
      </c>
      <c r="AO34" s="77">
        <f t="shared" si="4"/>
        <v>42.594999999999999</v>
      </c>
      <c r="AP34" s="77">
        <f t="shared" si="4"/>
        <v>7.6740000000000004</v>
      </c>
      <c r="AQ34" s="77">
        <f t="shared" si="4"/>
        <v>46.048999999999999</v>
      </c>
      <c r="AR34" s="77">
        <f t="shared" si="4"/>
        <v>46.262</v>
      </c>
      <c r="AS34" s="77">
        <f t="shared" si="4"/>
        <v>45.134</v>
      </c>
      <c r="AT34" s="77">
        <f t="shared" si="4"/>
        <v>28.1</v>
      </c>
      <c r="AU34" s="77">
        <f t="shared" si="4"/>
        <v>59.011000000000003</v>
      </c>
      <c r="AV34" s="77">
        <f t="shared" si="4"/>
        <v>50.86</v>
      </c>
      <c r="AW34" s="77">
        <f t="shared" si="4"/>
        <v>71.268000000000001</v>
      </c>
      <c r="AX34" s="77">
        <f t="shared" si="4"/>
        <v>35.905999999999999</v>
      </c>
      <c r="AY34" s="77">
        <f t="shared" si="4"/>
        <v>27.5</v>
      </c>
      <c r="AZ34" s="77">
        <f t="shared" si="4"/>
        <v>35.735999999999997</v>
      </c>
      <c r="BA34" s="77">
        <f t="shared" si="4"/>
        <v>27.6</v>
      </c>
      <c r="BB34" s="77">
        <f t="shared" si="4"/>
        <v>27.262</v>
      </c>
      <c r="BC34" s="77">
        <f t="shared" si="4"/>
        <v>27.9</v>
      </c>
      <c r="BD34" s="77">
        <f t="shared" si="4"/>
        <v>28.1</v>
      </c>
      <c r="BE34" s="77">
        <f t="shared" si="4"/>
        <v>40.848999999999997</v>
      </c>
      <c r="BF34" s="77">
        <f t="shared" si="4"/>
        <v>40.506</v>
      </c>
      <c r="BG34" s="77">
        <f t="shared" si="4"/>
        <v>27.7</v>
      </c>
      <c r="BH34" s="77">
        <f t="shared" si="4"/>
        <v>27.9</v>
      </c>
      <c r="BI34" s="77">
        <f t="shared" si="4"/>
        <v>35.654000000000003</v>
      </c>
      <c r="BJ34" s="77">
        <f t="shared" si="4"/>
        <v>90.314999999999998</v>
      </c>
      <c r="BK34" s="77">
        <f t="shared" si="4"/>
        <v>88.894999999999996</v>
      </c>
      <c r="BL34" s="77">
        <f t="shared" si="4"/>
        <v>59.481000000000002</v>
      </c>
      <c r="BM34" s="77">
        <f t="shared" si="4"/>
        <v>65.81</v>
      </c>
      <c r="BN34" s="77">
        <f t="shared" si="4"/>
        <v>8.375</v>
      </c>
      <c r="BO34" s="77">
        <f t="shared" ref="BO34:CW34" si="5">SUM(BO31:BO33)</f>
        <v>8.3780000000000001</v>
      </c>
      <c r="BP34" s="77">
        <f t="shared" si="5"/>
        <v>33.323</v>
      </c>
      <c r="BQ34" s="77">
        <f t="shared" si="5"/>
        <v>180.518</v>
      </c>
      <c r="BR34" s="77">
        <f t="shared" si="5"/>
        <v>10.151</v>
      </c>
      <c r="BS34" s="77">
        <f t="shared" si="5"/>
        <v>60.89</v>
      </c>
      <c r="BT34" s="77">
        <f t="shared" si="5"/>
        <v>29.451000000000001</v>
      </c>
      <c r="BU34" s="77">
        <f t="shared" si="5"/>
        <v>138.852</v>
      </c>
      <c r="BV34" s="77">
        <f t="shared" si="5"/>
        <v>50.12</v>
      </c>
      <c r="BW34" s="77">
        <f t="shared" si="5"/>
        <v>55.978999999999999</v>
      </c>
      <c r="BX34" s="77">
        <f t="shared" si="5"/>
        <v>55.978000000000002</v>
      </c>
      <c r="BY34" s="77">
        <f t="shared" si="5"/>
        <v>56.326999999999998</v>
      </c>
      <c r="BZ34" s="77">
        <f t="shared" si="5"/>
        <v>71.867999999999995</v>
      </c>
      <c r="CA34" s="77">
        <f t="shared" si="5"/>
        <v>64.661000000000001</v>
      </c>
      <c r="CB34" s="77">
        <f t="shared" si="5"/>
        <v>36.761000000000003</v>
      </c>
      <c r="CC34" s="77">
        <f t="shared" si="5"/>
        <v>36.406999999999996</v>
      </c>
      <c r="CD34" s="77">
        <f t="shared" si="5"/>
        <v>47.822000000000003</v>
      </c>
      <c r="CE34" s="77">
        <f t="shared" si="5"/>
        <v>44.707999999999998</v>
      </c>
      <c r="CF34" s="77">
        <f t="shared" si="5"/>
        <v>43.973999999999997</v>
      </c>
      <c r="CG34" s="77">
        <f t="shared" si="5"/>
        <v>49.963000000000001</v>
      </c>
      <c r="CH34" s="77">
        <f t="shared" si="5"/>
        <v>74.960999999999999</v>
      </c>
      <c r="CI34" s="77">
        <f t="shared" si="5"/>
        <v>74.611000000000004</v>
      </c>
      <c r="CJ34" s="77">
        <f t="shared" si="5"/>
        <v>76.275000000000006</v>
      </c>
      <c r="CK34" s="77">
        <f t="shared" si="5"/>
        <v>100.982</v>
      </c>
      <c r="CL34" s="77">
        <f t="shared" si="5"/>
        <v>80.97</v>
      </c>
      <c r="CM34" s="77">
        <f t="shared" si="5"/>
        <v>127.474</v>
      </c>
      <c r="CN34" s="77">
        <f t="shared" si="5"/>
        <v>156.64099999999999</v>
      </c>
      <c r="CO34" s="77">
        <f t="shared" si="5"/>
        <v>74.643000000000001</v>
      </c>
      <c r="CP34" s="77">
        <f t="shared" si="5"/>
        <v>42.21</v>
      </c>
      <c r="CQ34" s="77">
        <f t="shared" si="5"/>
        <v>41.331000000000003</v>
      </c>
      <c r="CR34" s="77">
        <f t="shared" si="5"/>
        <v>47.637999999999998</v>
      </c>
      <c r="CS34" s="77">
        <f t="shared" si="5"/>
        <v>53.85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971.20674999999994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56.6</v>
      </c>
      <c r="C39" s="120"/>
      <c r="D39" s="120"/>
      <c r="E39" s="120"/>
      <c r="F39" s="120"/>
      <c r="G39" s="120"/>
      <c r="H39" s="120"/>
      <c r="I39" s="120"/>
      <c r="J39" s="120">
        <v>65.3</v>
      </c>
      <c r="K39" s="120">
        <v>16.3</v>
      </c>
      <c r="L39" s="120"/>
      <c r="M39" s="120"/>
      <c r="N39" s="120">
        <v>1.5</v>
      </c>
      <c r="O39" s="120">
        <v>8.1</v>
      </c>
      <c r="P39" s="120">
        <v>7.7</v>
      </c>
      <c r="Q39" s="120">
        <v>9.1999999999999993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>
        <v>49.5</v>
      </c>
      <c r="AE39" s="120"/>
      <c r="AF39" s="120">
        <v>29.8</v>
      </c>
      <c r="AG39" s="120">
        <v>35.5</v>
      </c>
      <c r="AH39" s="120"/>
      <c r="AI39" s="120"/>
      <c r="AJ39" s="120"/>
      <c r="AK39" s="120">
        <v>0.3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35.200000000000003</v>
      </c>
      <c r="BO39" s="120">
        <v>24.1</v>
      </c>
      <c r="BP39" s="120"/>
      <c r="BQ39" s="120"/>
      <c r="BR39" s="120">
        <v>0.9</v>
      </c>
      <c r="BS39" s="120"/>
      <c r="BT39" s="120"/>
      <c r="BU39" s="120"/>
      <c r="BV39" s="120"/>
      <c r="BW39" s="120">
        <v>0.7</v>
      </c>
      <c r="BX39" s="120">
        <v>0.2</v>
      </c>
      <c r="BY39" s="120"/>
      <c r="BZ39" s="120"/>
      <c r="CA39" s="120">
        <v>0.1</v>
      </c>
      <c r="CB39" s="120">
        <v>2.6</v>
      </c>
      <c r="CC39" s="120">
        <v>2.6</v>
      </c>
      <c r="CD39" s="120">
        <v>1</v>
      </c>
      <c r="CE39" s="120">
        <v>1.1000000000000001</v>
      </c>
      <c r="CF39" s="120">
        <v>1.4</v>
      </c>
      <c r="CG39" s="120">
        <v>9.1999999999999993</v>
      </c>
      <c r="CH39" s="120">
        <v>22.3</v>
      </c>
      <c r="CI39" s="120">
        <v>22.3</v>
      </c>
      <c r="CJ39" s="120">
        <v>20.6</v>
      </c>
      <c r="CK39" s="120">
        <v>0.6</v>
      </c>
      <c r="CL39" s="120">
        <v>49.3</v>
      </c>
      <c r="CM39" s="120">
        <v>0.7</v>
      </c>
      <c r="CN39" s="120"/>
      <c r="CO39" s="120">
        <v>41.9</v>
      </c>
      <c r="CP39" s="120">
        <v>39.4</v>
      </c>
      <c r="CQ39" s="120">
        <v>44.4</v>
      </c>
      <c r="CR39" s="120">
        <v>38.4</v>
      </c>
      <c r="CS39" s="120">
        <v>29.6</v>
      </c>
      <c r="CT39" s="122"/>
      <c r="CU39" s="122"/>
      <c r="CV39" s="122"/>
      <c r="CW39" s="121"/>
      <c r="CX39" s="97">
        <f t="array" ref="CX39">SUMPRODUCT(B39:CW39*0.25)</f>
        <v>167.10000000000002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>
        <v>165.9</v>
      </c>
      <c r="G41" s="120">
        <v>165.9</v>
      </c>
      <c r="H41" s="120">
        <v>165.9</v>
      </c>
      <c r="I41" s="120">
        <v>165.9</v>
      </c>
      <c r="J41" s="120"/>
      <c r="K41" s="120"/>
      <c r="L41" s="120"/>
      <c r="M41" s="120"/>
      <c r="N41" s="120"/>
      <c r="O41" s="120"/>
      <c r="P41" s="120"/>
      <c r="Q41" s="120"/>
      <c r="R41" s="120">
        <v>193.8</v>
      </c>
      <c r="S41" s="120">
        <v>193.8</v>
      </c>
      <c r="T41" s="120">
        <v>193.8</v>
      </c>
      <c r="U41" s="120">
        <v>193.8</v>
      </c>
      <c r="V41" s="120"/>
      <c r="W41" s="120"/>
      <c r="X41" s="120"/>
      <c r="Y41" s="120"/>
      <c r="Z41" s="120">
        <v>142.69999999999999</v>
      </c>
      <c r="AA41" s="120">
        <v>142.69999999999999</v>
      </c>
      <c r="AB41" s="120">
        <v>142.69999999999999</v>
      </c>
      <c r="AC41" s="120">
        <v>142.69999999999999</v>
      </c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502.40000000000003</v>
      </c>
    </row>
    <row r="42" spans="1:102" ht="30" customHeight="1" thickBot="1" x14ac:dyDescent="0.25">
      <c r="A42" s="105" t="s">
        <v>49</v>
      </c>
      <c r="B42" s="106">
        <f>SUM(B37:B41)</f>
        <v>56.6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165.9</v>
      </c>
      <c r="G42" s="107">
        <f t="shared" si="6"/>
        <v>165.9</v>
      </c>
      <c r="H42" s="107">
        <f t="shared" si="6"/>
        <v>165.9</v>
      </c>
      <c r="I42" s="107">
        <f t="shared" si="6"/>
        <v>165.9</v>
      </c>
      <c r="J42" s="107">
        <f t="shared" si="6"/>
        <v>65.3</v>
      </c>
      <c r="K42" s="107">
        <f t="shared" si="6"/>
        <v>16.3</v>
      </c>
      <c r="L42" s="107">
        <f t="shared" si="6"/>
        <v>0</v>
      </c>
      <c r="M42" s="107">
        <f t="shared" si="6"/>
        <v>0</v>
      </c>
      <c r="N42" s="107">
        <f t="shared" si="6"/>
        <v>1.5</v>
      </c>
      <c r="O42" s="107">
        <f t="shared" si="6"/>
        <v>8.1</v>
      </c>
      <c r="P42" s="107">
        <f t="shared" si="6"/>
        <v>7.7</v>
      </c>
      <c r="Q42" s="107">
        <f t="shared" si="6"/>
        <v>9.1999999999999993</v>
      </c>
      <c r="R42" s="107">
        <f t="shared" si="6"/>
        <v>193.8</v>
      </c>
      <c r="S42" s="107">
        <f t="shared" si="6"/>
        <v>193.8</v>
      </c>
      <c r="T42" s="107">
        <f t="shared" si="6"/>
        <v>193.8</v>
      </c>
      <c r="U42" s="107">
        <f t="shared" si="6"/>
        <v>193.8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142.69999999999999</v>
      </c>
      <c r="AA42" s="107">
        <f t="shared" si="6"/>
        <v>142.69999999999999</v>
      </c>
      <c r="AB42" s="107">
        <f t="shared" si="6"/>
        <v>142.69999999999999</v>
      </c>
      <c r="AC42" s="107">
        <f t="shared" si="6"/>
        <v>142.69999999999999</v>
      </c>
      <c r="AD42" s="107">
        <f t="shared" si="6"/>
        <v>49.5</v>
      </c>
      <c r="AE42" s="107">
        <f t="shared" si="6"/>
        <v>0</v>
      </c>
      <c r="AF42" s="107">
        <f t="shared" si="6"/>
        <v>29.8</v>
      </c>
      <c r="AG42" s="107">
        <f t="shared" si="6"/>
        <v>35.5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0.3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35.200000000000003</v>
      </c>
      <c r="BO42" s="107">
        <f t="shared" ref="BO42:CW42" si="7">SUM(BO37:BO41)</f>
        <v>24.1</v>
      </c>
      <c r="BP42" s="107">
        <f t="shared" si="7"/>
        <v>0</v>
      </c>
      <c r="BQ42" s="107">
        <f t="shared" si="7"/>
        <v>0</v>
      </c>
      <c r="BR42" s="107">
        <f t="shared" si="7"/>
        <v>0.9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0.7</v>
      </c>
      <c r="BX42" s="107">
        <f t="shared" si="7"/>
        <v>0.2</v>
      </c>
      <c r="BY42" s="107">
        <f t="shared" si="7"/>
        <v>0</v>
      </c>
      <c r="BZ42" s="107">
        <f t="shared" si="7"/>
        <v>0</v>
      </c>
      <c r="CA42" s="107">
        <f t="shared" si="7"/>
        <v>0.1</v>
      </c>
      <c r="CB42" s="107">
        <f t="shared" si="7"/>
        <v>2.6</v>
      </c>
      <c r="CC42" s="107">
        <f t="shared" si="7"/>
        <v>2.6</v>
      </c>
      <c r="CD42" s="107">
        <f t="shared" si="7"/>
        <v>1</v>
      </c>
      <c r="CE42" s="107">
        <f t="shared" si="7"/>
        <v>1.1000000000000001</v>
      </c>
      <c r="CF42" s="107">
        <f t="shared" si="7"/>
        <v>1.4</v>
      </c>
      <c r="CG42" s="107">
        <f t="shared" si="7"/>
        <v>9.1999999999999993</v>
      </c>
      <c r="CH42" s="107">
        <f t="shared" si="7"/>
        <v>22.3</v>
      </c>
      <c r="CI42" s="107">
        <f t="shared" si="7"/>
        <v>22.3</v>
      </c>
      <c r="CJ42" s="107">
        <f t="shared" si="7"/>
        <v>20.6</v>
      </c>
      <c r="CK42" s="107">
        <f t="shared" si="7"/>
        <v>0.6</v>
      </c>
      <c r="CL42" s="107">
        <f t="shared" si="7"/>
        <v>49.3</v>
      </c>
      <c r="CM42" s="107">
        <f t="shared" si="7"/>
        <v>0.7</v>
      </c>
      <c r="CN42" s="107">
        <f t="shared" si="7"/>
        <v>0</v>
      </c>
      <c r="CO42" s="107">
        <f t="shared" si="7"/>
        <v>41.9</v>
      </c>
      <c r="CP42" s="107">
        <f t="shared" si="7"/>
        <v>39.4</v>
      </c>
      <c r="CQ42" s="107">
        <f t="shared" si="7"/>
        <v>44.4</v>
      </c>
      <c r="CR42" s="107">
        <f t="shared" si="7"/>
        <v>38.4</v>
      </c>
      <c r="CS42" s="107">
        <f t="shared" si="7"/>
        <v>29.6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669.5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56.6</v>
      </c>
      <c r="C47" s="120"/>
      <c r="D47" s="120"/>
      <c r="E47" s="120"/>
      <c r="F47" s="120"/>
      <c r="G47" s="120"/>
      <c r="H47" s="120"/>
      <c r="I47" s="120"/>
      <c r="J47" s="120">
        <v>65.3</v>
      </c>
      <c r="K47" s="120">
        <v>16.3</v>
      </c>
      <c r="L47" s="120"/>
      <c r="M47" s="120"/>
      <c r="N47" s="120">
        <v>1.5</v>
      </c>
      <c r="O47" s="120">
        <v>8.1</v>
      </c>
      <c r="P47" s="120">
        <v>7.7</v>
      </c>
      <c r="Q47" s="120">
        <v>9.1999999999999993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>
        <v>49.5</v>
      </c>
      <c r="AE47" s="120"/>
      <c r="AF47" s="120">
        <v>29.8</v>
      </c>
      <c r="AG47" s="120">
        <v>35.5</v>
      </c>
      <c r="AH47" s="120"/>
      <c r="AI47" s="120"/>
      <c r="AJ47" s="120"/>
      <c r="AK47" s="120">
        <v>0.3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35.200000000000003</v>
      </c>
      <c r="BO47" s="120">
        <v>24.1</v>
      </c>
      <c r="BP47" s="120"/>
      <c r="BQ47" s="120"/>
      <c r="BR47" s="120">
        <v>0.9</v>
      </c>
      <c r="BS47" s="120"/>
      <c r="BT47" s="120"/>
      <c r="BU47" s="120"/>
      <c r="BV47" s="120"/>
      <c r="BW47" s="120">
        <v>0.7</v>
      </c>
      <c r="BX47" s="120">
        <v>0.2</v>
      </c>
      <c r="BY47" s="120"/>
      <c r="BZ47" s="120"/>
      <c r="CA47" s="120">
        <v>0.1</v>
      </c>
      <c r="CB47" s="120">
        <v>2.6</v>
      </c>
      <c r="CC47" s="120">
        <v>2.6</v>
      </c>
      <c r="CD47" s="120">
        <v>1</v>
      </c>
      <c r="CE47" s="120">
        <v>1.1000000000000001</v>
      </c>
      <c r="CF47" s="120">
        <v>1.4</v>
      </c>
      <c r="CG47" s="120">
        <v>9.1999999999999993</v>
      </c>
      <c r="CH47" s="120">
        <v>22.3</v>
      </c>
      <c r="CI47" s="120">
        <v>22.3</v>
      </c>
      <c r="CJ47" s="120">
        <v>20.6</v>
      </c>
      <c r="CK47" s="120">
        <v>0.6</v>
      </c>
      <c r="CL47" s="120">
        <v>49.3</v>
      </c>
      <c r="CM47" s="120">
        <v>0.7</v>
      </c>
      <c r="CN47" s="120"/>
      <c r="CO47" s="120">
        <v>41.9</v>
      </c>
      <c r="CP47" s="120">
        <v>39.4</v>
      </c>
      <c r="CQ47" s="120">
        <v>44.4</v>
      </c>
      <c r="CR47" s="120">
        <v>38.4</v>
      </c>
      <c r="CS47" s="120">
        <v>29.6</v>
      </c>
      <c r="CT47" s="122"/>
      <c r="CU47" s="122"/>
      <c r="CV47" s="122"/>
      <c r="CW47" s="121"/>
      <c r="CX47" s="97">
        <f t="array" ref="CX47">SUMPRODUCT(B47:CW47*0.25)</f>
        <v>167.10000000000002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>
        <v>165.9</v>
      </c>
      <c r="G49" s="120">
        <v>165.9</v>
      </c>
      <c r="H49" s="120">
        <v>165.9</v>
      </c>
      <c r="I49" s="120">
        <v>165.9</v>
      </c>
      <c r="J49" s="120"/>
      <c r="K49" s="120"/>
      <c r="L49" s="120"/>
      <c r="M49" s="120"/>
      <c r="N49" s="120"/>
      <c r="O49" s="120"/>
      <c r="P49" s="120"/>
      <c r="Q49" s="120"/>
      <c r="R49" s="120">
        <v>193.8</v>
      </c>
      <c r="S49" s="120">
        <v>193.8</v>
      </c>
      <c r="T49" s="120">
        <v>193.8</v>
      </c>
      <c r="U49" s="120">
        <v>193.8</v>
      </c>
      <c r="V49" s="120"/>
      <c r="W49" s="120"/>
      <c r="X49" s="120"/>
      <c r="Y49" s="120"/>
      <c r="Z49" s="120">
        <v>142.69999999999999</v>
      </c>
      <c r="AA49" s="120">
        <v>142.69999999999999</v>
      </c>
      <c r="AB49" s="120">
        <v>142.69999999999999</v>
      </c>
      <c r="AC49" s="120">
        <v>142.69999999999999</v>
      </c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502.40000000000003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56.6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165.9</v>
      </c>
      <c r="G51" s="107">
        <f t="shared" si="8"/>
        <v>165.9</v>
      </c>
      <c r="H51" s="107">
        <f t="shared" si="8"/>
        <v>165.9</v>
      </c>
      <c r="I51" s="107">
        <f t="shared" si="8"/>
        <v>165.9</v>
      </c>
      <c r="J51" s="107">
        <f t="shared" si="8"/>
        <v>65.3</v>
      </c>
      <c r="K51" s="107">
        <f t="shared" si="8"/>
        <v>16.3</v>
      </c>
      <c r="L51" s="107">
        <f t="shared" si="8"/>
        <v>0</v>
      </c>
      <c r="M51" s="107">
        <f t="shared" si="8"/>
        <v>0</v>
      </c>
      <c r="N51" s="107">
        <f t="shared" si="8"/>
        <v>1.5</v>
      </c>
      <c r="O51" s="107">
        <f t="shared" si="8"/>
        <v>8.1</v>
      </c>
      <c r="P51" s="107">
        <f t="shared" si="8"/>
        <v>7.7</v>
      </c>
      <c r="Q51" s="107">
        <f t="shared" si="8"/>
        <v>9.1999999999999993</v>
      </c>
      <c r="R51" s="107">
        <f t="shared" si="8"/>
        <v>193.8</v>
      </c>
      <c r="S51" s="107">
        <f t="shared" si="8"/>
        <v>193.8</v>
      </c>
      <c r="T51" s="107">
        <f t="shared" si="8"/>
        <v>193.8</v>
      </c>
      <c r="U51" s="107">
        <f t="shared" si="8"/>
        <v>193.8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142.69999999999999</v>
      </c>
      <c r="AA51" s="107">
        <f t="shared" si="8"/>
        <v>142.69999999999999</v>
      </c>
      <c r="AB51" s="107">
        <f t="shared" si="8"/>
        <v>142.69999999999999</v>
      </c>
      <c r="AC51" s="107">
        <f t="shared" si="8"/>
        <v>142.69999999999999</v>
      </c>
      <c r="AD51" s="107">
        <f t="shared" si="8"/>
        <v>49.5</v>
      </c>
      <c r="AE51" s="107">
        <f t="shared" si="8"/>
        <v>0</v>
      </c>
      <c r="AF51" s="107">
        <f t="shared" si="8"/>
        <v>29.8</v>
      </c>
      <c r="AG51" s="107">
        <f t="shared" si="8"/>
        <v>35.5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0.3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35.200000000000003</v>
      </c>
      <c r="BO51" s="107">
        <f t="shared" ref="BO51:CW51" si="9">SUM(BO45:BO50)</f>
        <v>24.1</v>
      </c>
      <c r="BP51" s="107">
        <f t="shared" si="9"/>
        <v>0</v>
      </c>
      <c r="BQ51" s="107">
        <f t="shared" si="9"/>
        <v>0</v>
      </c>
      <c r="BR51" s="107">
        <f t="shared" si="9"/>
        <v>0.9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0.7</v>
      </c>
      <c r="BX51" s="107">
        <f t="shared" si="9"/>
        <v>0.2</v>
      </c>
      <c r="BY51" s="107">
        <f t="shared" si="9"/>
        <v>0</v>
      </c>
      <c r="BZ51" s="107">
        <f t="shared" si="9"/>
        <v>0</v>
      </c>
      <c r="CA51" s="107">
        <f t="shared" si="9"/>
        <v>0.1</v>
      </c>
      <c r="CB51" s="107">
        <f t="shared" si="9"/>
        <v>2.6</v>
      </c>
      <c r="CC51" s="107">
        <f t="shared" si="9"/>
        <v>2.6</v>
      </c>
      <c r="CD51" s="107">
        <f t="shared" si="9"/>
        <v>1</v>
      </c>
      <c r="CE51" s="107">
        <f t="shared" si="9"/>
        <v>1.1000000000000001</v>
      </c>
      <c r="CF51" s="107">
        <f t="shared" si="9"/>
        <v>1.4</v>
      </c>
      <c r="CG51" s="107">
        <f t="shared" si="9"/>
        <v>9.1999999999999993</v>
      </c>
      <c r="CH51" s="107">
        <f t="shared" si="9"/>
        <v>22.3</v>
      </c>
      <c r="CI51" s="107">
        <f t="shared" si="9"/>
        <v>22.3</v>
      </c>
      <c r="CJ51" s="107">
        <f t="shared" si="9"/>
        <v>20.6</v>
      </c>
      <c r="CK51" s="107">
        <f t="shared" si="9"/>
        <v>0.6</v>
      </c>
      <c r="CL51" s="107">
        <f t="shared" si="9"/>
        <v>49.3</v>
      </c>
      <c r="CM51" s="107">
        <f t="shared" si="9"/>
        <v>0.7</v>
      </c>
      <c r="CN51" s="107">
        <f t="shared" si="9"/>
        <v>0</v>
      </c>
      <c r="CO51" s="107">
        <f t="shared" si="9"/>
        <v>41.9</v>
      </c>
      <c r="CP51" s="107">
        <f t="shared" si="9"/>
        <v>39.4</v>
      </c>
      <c r="CQ51" s="107">
        <f t="shared" si="9"/>
        <v>44.4</v>
      </c>
      <c r="CR51" s="107">
        <f t="shared" si="9"/>
        <v>38.4</v>
      </c>
      <c r="CS51" s="107">
        <f t="shared" si="9"/>
        <v>29.6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669.5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62</v>
      </c>
      <c r="C54" s="107">
        <f t="shared" ref="C54:BN54" si="12">C18+C28+C42</f>
        <v>13.433999999999999</v>
      </c>
      <c r="D54" s="107">
        <f t="shared" si="12"/>
        <v>13.472000000000001</v>
      </c>
      <c r="E54" s="107">
        <f t="shared" si="12"/>
        <v>18.597000000000001</v>
      </c>
      <c r="F54" s="107">
        <f t="shared" si="12"/>
        <v>191.84399999999999</v>
      </c>
      <c r="G54" s="107">
        <f t="shared" si="12"/>
        <v>190.34</v>
      </c>
      <c r="H54" s="107">
        <f t="shared" si="12"/>
        <v>196.43299999999999</v>
      </c>
      <c r="I54" s="107">
        <f t="shared" si="12"/>
        <v>174.23699999999999</v>
      </c>
      <c r="J54" s="107">
        <f t="shared" si="12"/>
        <v>71.713999999999999</v>
      </c>
      <c r="K54" s="107">
        <f t="shared" si="12"/>
        <v>21.914999999999999</v>
      </c>
      <c r="L54" s="107">
        <f t="shared" si="12"/>
        <v>21.472999999999999</v>
      </c>
      <c r="M54" s="107">
        <f t="shared" si="12"/>
        <v>15.342000000000001</v>
      </c>
      <c r="N54" s="107">
        <f t="shared" si="12"/>
        <v>6</v>
      </c>
      <c r="O54" s="107">
        <f t="shared" si="12"/>
        <v>12.6</v>
      </c>
      <c r="P54" s="107">
        <f t="shared" si="12"/>
        <v>12.201000000000001</v>
      </c>
      <c r="Q54" s="107">
        <f t="shared" si="12"/>
        <v>13.701000000000001</v>
      </c>
      <c r="R54" s="107">
        <f t="shared" si="12"/>
        <v>198.3</v>
      </c>
      <c r="S54" s="107">
        <f t="shared" si="12"/>
        <v>198.3</v>
      </c>
      <c r="T54" s="107">
        <f t="shared" si="12"/>
        <v>198.3</v>
      </c>
      <c r="U54" s="107">
        <f t="shared" si="12"/>
        <v>199.41200000000001</v>
      </c>
      <c r="V54" s="107">
        <f t="shared" si="12"/>
        <v>19.426000000000002</v>
      </c>
      <c r="W54" s="107">
        <f t="shared" si="12"/>
        <v>20.070999999999998</v>
      </c>
      <c r="X54" s="107">
        <f t="shared" si="12"/>
        <v>37.649000000000001</v>
      </c>
      <c r="Y54" s="107">
        <f t="shared" si="12"/>
        <v>57.906999999999996</v>
      </c>
      <c r="Z54" s="107">
        <f t="shared" si="12"/>
        <v>163.20399999999998</v>
      </c>
      <c r="AA54" s="107">
        <f t="shared" si="12"/>
        <v>161.69099999999997</v>
      </c>
      <c r="AB54" s="107">
        <f t="shared" si="12"/>
        <v>157.185</v>
      </c>
      <c r="AC54" s="107">
        <f t="shared" si="12"/>
        <v>157.25199999999998</v>
      </c>
      <c r="AD54" s="107">
        <f t="shared" si="12"/>
        <v>56.618000000000002</v>
      </c>
      <c r="AE54" s="107">
        <f t="shared" si="12"/>
        <v>54.422000000000004</v>
      </c>
      <c r="AF54" s="107">
        <f t="shared" si="12"/>
        <v>65.978999999999999</v>
      </c>
      <c r="AG54" s="107">
        <f t="shared" si="12"/>
        <v>43.707999999999998</v>
      </c>
      <c r="AH54" s="107">
        <f t="shared" si="12"/>
        <v>80.015999999999991</v>
      </c>
      <c r="AI54" s="107">
        <f t="shared" si="12"/>
        <v>48.665999999999997</v>
      </c>
      <c r="AJ54" s="107">
        <f t="shared" si="12"/>
        <v>48.445999999999998</v>
      </c>
      <c r="AK54" s="107">
        <f t="shared" si="12"/>
        <v>8.7710000000000008</v>
      </c>
      <c r="AL54" s="107">
        <f t="shared" si="12"/>
        <v>10.036999999999999</v>
      </c>
      <c r="AM54" s="107">
        <f t="shared" si="12"/>
        <v>16.152000000000001</v>
      </c>
      <c r="AN54" s="107">
        <f t="shared" si="12"/>
        <v>17.253</v>
      </c>
      <c r="AO54" s="107">
        <f t="shared" si="12"/>
        <v>42.594999999999999</v>
      </c>
      <c r="AP54" s="107">
        <f t="shared" si="12"/>
        <v>7.6739999999999995</v>
      </c>
      <c r="AQ54" s="107">
        <f t="shared" si="12"/>
        <v>46.048999999999999</v>
      </c>
      <c r="AR54" s="107">
        <f t="shared" si="12"/>
        <v>46.262</v>
      </c>
      <c r="AS54" s="107">
        <f t="shared" si="12"/>
        <v>45.134</v>
      </c>
      <c r="AT54" s="107">
        <f t="shared" si="12"/>
        <v>28.1</v>
      </c>
      <c r="AU54" s="107">
        <f t="shared" si="12"/>
        <v>59.010999999999996</v>
      </c>
      <c r="AV54" s="107">
        <f t="shared" si="12"/>
        <v>50.86</v>
      </c>
      <c r="AW54" s="107">
        <f t="shared" si="12"/>
        <v>71.268000000000001</v>
      </c>
      <c r="AX54" s="107">
        <f t="shared" si="12"/>
        <v>35.905999999999999</v>
      </c>
      <c r="AY54" s="107">
        <f t="shared" si="12"/>
        <v>27.5</v>
      </c>
      <c r="AZ54" s="107">
        <f t="shared" si="12"/>
        <v>35.736000000000004</v>
      </c>
      <c r="BA54" s="107">
        <f t="shared" si="12"/>
        <v>27.6</v>
      </c>
      <c r="BB54" s="107">
        <f t="shared" si="12"/>
        <v>27.262</v>
      </c>
      <c r="BC54" s="107">
        <f t="shared" si="12"/>
        <v>27.9</v>
      </c>
      <c r="BD54" s="107">
        <f t="shared" si="12"/>
        <v>28.1</v>
      </c>
      <c r="BE54" s="107">
        <f t="shared" si="12"/>
        <v>40.849000000000004</v>
      </c>
      <c r="BF54" s="107">
        <f t="shared" si="12"/>
        <v>40.506</v>
      </c>
      <c r="BG54" s="107">
        <f t="shared" si="12"/>
        <v>27.7</v>
      </c>
      <c r="BH54" s="107">
        <f t="shared" si="12"/>
        <v>27.9</v>
      </c>
      <c r="BI54" s="107">
        <f t="shared" si="12"/>
        <v>35.653999999999996</v>
      </c>
      <c r="BJ54" s="107">
        <f t="shared" si="12"/>
        <v>90.314999999999998</v>
      </c>
      <c r="BK54" s="107">
        <f t="shared" si="12"/>
        <v>88.89500000000001</v>
      </c>
      <c r="BL54" s="107">
        <f t="shared" si="12"/>
        <v>59.480999999999995</v>
      </c>
      <c r="BM54" s="107">
        <f t="shared" si="12"/>
        <v>65.81</v>
      </c>
      <c r="BN54" s="107">
        <f t="shared" si="12"/>
        <v>43.575000000000003</v>
      </c>
      <c r="BO54" s="107">
        <f t="shared" ref="BO54:CX54" si="13">BO18+BO28+BO42</f>
        <v>32.478000000000002</v>
      </c>
      <c r="BP54" s="107">
        <f t="shared" si="13"/>
        <v>33.323</v>
      </c>
      <c r="BQ54" s="107">
        <f t="shared" si="13"/>
        <v>180.518</v>
      </c>
      <c r="BR54" s="107">
        <f t="shared" si="13"/>
        <v>11.051000000000002</v>
      </c>
      <c r="BS54" s="107">
        <f t="shared" si="13"/>
        <v>60.89</v>
      </c>
      <c r="BT54" s="107">
        <f t="shared" si="13"/>
        <v>29.450999999999997</v>
      </c>
      <c r="BU54" s="107">
        <f t="shared" si="13"/>
        <v>138.852</v>
      </c>
      <c r="BV54" s="107">
        <f t="shared" si="13"/>
        <v>50.120000000000005</v>
      </c>
      <c r="BW54" s="107">
        <f t="shared" si="13"/>
        <v>56.679000000000002</v>
      </c>
      <c r="BX54" s="107">
        <f t="shared" si="13"/>
        <v>56.177999999999997</v>
      </c>
      <c r="BY54" s="107">
        <f t="shared" si="13"/>
        <v>56.327000000000005</v>
      </c>
      <c r="BZ54" s="107">
        <f t="shared" si="13"/>
        <v>71.867999999999995</v>
      </c>
      <c r="CA54" s="107">
        <f t="shared" si="13"/>
        <v>64.760999999999996</v>
      </c>
      <c r="CB54" s="107">
        <f t="shared" si="13"/>
        <v>39.361000000000004</v>
      </c>
      <c r="CC54" s="107">
        <f t="shared" si="13"/>
        <v>39.006999999999998</v>
      </c>
      <c r="CD54" s="107">
        <f t="shared" si="13"/>
        <v>48.822000000000003</v>
      </c>
      <c r="CE54" s="107">
        <f t="shared" si="13"/>
        <v>45.808000000000007</v>
      </c>
      <c r="CF54" s="107">
        <f t="shared" si="13"/>
        <v>45.374000000000002</v>
      </c>
      <c r="CG54" s="107">
        <f t="shared" si="13"/>
        <v>59.163000000000011</v>
      </c>
      <c r="CH54" s="107">
        <f t="shared" si="13"/>
        <v>97.260999999999996</v>
      </c>
      <c r="CI54" s="107">
        <f t="shared" si="13"/>
        <v>96.911000000000001</v>
      </c>
      <c r="CJ54" s="107">
        <f t="shared" si="13"/>
        <v>96.875</v>
      </c>
      <c r="CK54" s="107">
        <f t="shared" si="13"/>
        <v>101.58199999999999</v>
      </c>
      <c r="CL54" s="107">
        <f t="shared" si="13"/>
        <v>130.27000000000001</v>
      </c>
      <c r="CM54" s="107">
        <f t="shared" si="13"/>
        <v>128.17399999999998</v>
      </c>
      <c r="CN54" s="107">
        <f t="shared" si="13"/>
        <v>156.64099999999999</v>
      </c>
      <c r="CO54" s="107">
        <f t="shared" si="13"/>
        <v>116.54300000000001</v>
      </c>
      <c r="CP54" s="107">
        <f t="shared" si="13"/>
        <v>81.61</v>
      </c>
      <c r="CQ54" s="107">
        <f t="shared" si="13"/>
        <v>85.730999999999995</v>
      </c>
      <c r="CR54" s="107">
        <f t="shared" si="13"/>
        <v>86.038000000000011</v>
      </c>
      <c r="CS54" s="107">
        <f t="shared" si="13"/>
        <v>83.449999999999989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1640.7067499999998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56.6</v>
      </c>
      <c r="C5" s="25">
        <v>-13.2</v>
      </c>
      <c r="D5" s="25">
        <v>-13.2</v>
      </c>
      <c r="E5" s="25">
        <v>-18.3</v>
      </c>
      <c r="F5" s="25">
        <v>-20.5</v>
      </c>
      <c r="G5" s="25">
        <v>-17.799999999999983</v>
      </c>
      <c r="H5" s="25">
        <v>-20.900000000000006</v>
      </c>
      <c r="I5" s="25">
        <v>10.900000000000006</v>
      </c>
      <c r="J5" s="25">
        <v>65.3</v>
      </c>
      <c r="K5" s="25">
        <v>16.3</v>
      </c>
      <c r="L5" s="25">
        <v>-11.2</v>
      </c>
      <c r="M5" s="25">
        <v>-0.4</v>
      </c>
      <c r="N5" s="25">
        <v>1.5</v>
      </c>
      <c r="O5" s="25">
        <v>8.1</v>
      </c>
      <c r="P5" s="25">
        <v>7.7</v>
      </c>
      <c r="Q5" s="25">
        <v>9.1999999999999993</v>
      </c>
      <c r="R5" s="25">
        <v>11.5</v>
      </c>
      <c r="S5" s="25">
        <v>10.400000000000006</v>
      </c>
      <c r="T5" s="25">
        <v>61.5</v>
      </c>
      <c r="U5" s="25">
        <v>-1.2999999999999829</v>
      </c>
      <c r="V5" s="25">
        <v>-19.2</v>
      </c>
      <c r="W5" s="25">
        <v>-19.899999999999999</v>
      </c>
      <c r="X5" s="25">
        <v>-37.6</v>
      </c>
      <c r="Y5" s="25">
        <v>-22</v>
      </c>
      <c r="Z5" s="25">
        <v>63.199999999999989</v>
      </c>
      <c r="AA5" s="25">
        <v>97.799999999999983</v>
      </c>
      <c r="AB5" s="25">
        <v>52.899999999999991</v>
      </c>
      <c r="AC5" s="25">
        <v>53.399999999999991</v>
      </c>
      <c r="AD5" s="25">
        <v>49.5</v>
      </c>
      <c r="AE5" s="25">
        <v>-12.5</v>
      </c>
      <c r="AF5" s="25">
        <v>29.8</v>
      </c>
      <c r="AG5" s="25">
        <v>35.5</v>
      </c>
      <c r="AH5" s="25"/>
      <c r="AI5" s="25"/>
      <c r="AJ5" s="25"/>
      <c r="AK5" s="25">
        <v>0.3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-0.8</v>
      </c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35.200000000000003</v>
      </c>
      <c r="BO5" s="25">
        <v>24.1</v>
      </c>
      <c r="BP5" s="25">
        <v>-12.3</v>
      </c>
      <c r="BQ5" s="25">
        <v>-4.5</v>
      </c>
      <c r="BR5" s="25">
        <v>0.9</v>
      </c>
      <c r="BS5" s="25">
        <v>-56.4</v>
      </c>
      <c r="BT5" s="25">
        <v>-19.5</v>
      </c>
      <c r="BU5" s="25">
        <v>-108.9</v>
      </c>
      <c r="BV5" s="25">
        <v>-23.9</v>
      </c>
      <c r="BW5" s="25">
        <v>0.7</v>
      </c>
      <c r="BX5" s="25">
        <v>0.2</v>
      </c>
      <c r="BY5" s="25"/>
      <c r="BZ5" s="25"/>
      <c r="CA5" s="25">
        <v>0.1</v>
      </c>
      <c r="CB5" s="25">
        <v>2.6</v>
      </c>
      <c r="CC5" s="25">
        <v>2.6</v>
      </c>
      <c r="CD5" s="25">
        <v>1</v>
      </c>
      <c r="CE5" s="25">
        <v>1.1000000000000001</v>
      </c>
      <c r="CF5" s="25">
        <v>1.4</v>
      </c>
      <c r="CG5" s="25">
        <v>9.1999999999999993</v>
      </c>
      <c r="CH5" s="25">
        <v>-74.600000000000009</v>
      </c>
      <c r="CI5" s="25">
        <v>-74.600000000000009</v>
      </c>
      <c r="CJ5" s="25">
        <v>-76.300000000000011</v>
      </c>
      <c r="CK5" s="25">
        <v>-96.300000000000011</v>
      </c>
      <c r="CL5" s="25">
        <v>-63.600000000000009</v>
      </c>
      <c r="CM5" s="25">
        <v>-112.2</v>
      </c>
      <c r="CN5" s="25">
        <v>-156.4</v>
      </c>
      <c r="CO5" s="25">
        <v>-71</v>
      </c>
      <c r="CP5" s="25">
        <v>-36.300000000000004</v>
      </c>
      <c r="CQ5" s="25">
        <v>-31.300000000000004</v>
      </c>
      <c r="CR5" s="25">
        <v>-37.300000000000004</v>
      </c>
      <c r="CS5" s="25">
        <v>-46.1</v>
      </c>
      <c r="CT5" s="26"/>
      <c r="CU5" s="26"/>
      <c r="CV5" s="26"/>
      <c r="CW5" s="27"/>
      <c r="CX5" s="132">
        <f t="array" ref="CX5">SUMPRODUCT(B5:CW5*0.25)</f>
        <v>-152.45000000000002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127.71</v>
      </c>
      <c r="C8" s="138">
        <v>119.38</v>
      </c>
      <c r="D8" s="138">
        <v>114.56</v>
      </c>
      <c r="E8" s="138">
        <v>107.58</v>
      </c>
      <c r="F8" s="138">
        <v>116.2</v>
      </c>
      <c r="G8" s="138">
        <v>114.18</v>
      </c>
      <c r="H8" s="138">
        <v>114.98</v>
      </c>
      <c r="I8" s="138">
        <v>115.16</v>
      </c>
      <c r="J8" s="138">
        <v>119.63</v>
      </c>
      <c r="K8" s="138">
        <v>115.78</v>
      </c>
      <c r="L8" s="138">
        <v>114.62</v>
      </c>
      <c r="M8" s="138">
        <v>116.19</v>
      </c>
      <c r="N8" s="138">
        <v>112.9</v>
      </c>
      <c r="O8" s="138">
        <v>114.15</v>
      </c>
      <c r="P8" s="138">
        <v>114.18</v>
      </c>
      <c r="Q8" s="138">
        <v>113.98</v>
      </c>
      <c r="R8" s="138">
        <v>116.14</v>
      </c>
      <c r="S8" s="138">
        <v>116.14</v>
      </c>
      <c r="T8" s="138">
        <v>118.06</v>
      </c>
      <c r="U8" s="138">
        <v>116.14</v>
      </c>
      <c r="V8" s="138">
        <v>105.26</v>
      </c>
      <c r="W8" s="138">
        <v>110.23</v>
      </c>
      <c r="X8" s="138">
        <v>116.11</v>
      </c>
      <c r="Y8" s="138">
        <v>132.66</v>
      </c>
      <c r="Z8" s="138">
        <v>127.46</v>
      </c>
      <c r="AA8" s="138">
        <v>136.25</v>
      </c>
      <c r="AB8" s="138">
        <v>143.38999999999999</v>
      </c>
      <c r="AC8" s="138">
        <v>140.68</v>
      </c>
      <c r="AD8" s="138">
        <v>148.51</v>
      </c>
      <c r="AE8" s="138">
        <v>136.32</v>
      </c>
      <c r="AF8" s="138">
        <v>122.2</v>
      </c>
      <c r="AG8" s="138">
        <v>106.96</v>
      </c>
      <c r="AH8" s="138">
        <v>154.1</v>
      </c>
      <c r="AI8" s="138">
        <v>117.91</v>
      </c>
      <c r="AJ8" s="138">
        <v>118.51</v>
      </c>
      <c r="AK8" s="138">
        <v>68.11</v>
      </c>
      <c r="AL8" s="138">
        <v>68.22</v>
      </c>
      <c r="AM8" s="138">
        <v>14.69</v>
      </c>
      <c r="AN8" s="138">
        <v>12.69</v>
      </c>
      <c r="AO8" s="138">
        <v>-9.99</v>
      </c>
      <c r="AP8" s="138">
        <v>1.28</v>
      </c>
      <c r="AQ8" s="138">
        <v>-11.41</v>
      </c>
      <c r="AR8" s="138">
        <v>-11.79</v>
      </c>
      <c r="AS8" s="138">
        <v>-9.34</v>
      </c>
      <c r="AT8" s="138">
        <v>4.46</v>
      </c>
      <c r="AU8" s="138">
        <v>-5.99</v>
      </c>
      <c r="AV8" s="138">
        <v>-4.1399999999999997</v>
      </c>
      <c r="AW8" s="138">
        <v>-6.58</v>
      </c>
      <c r="AX8" s="138">
        <v>4.45</v>
      </c>
      <c r="AY8" s="138">
        <v>3.99</v>
      </c>
      <c r="AZ8" s="138">
        <v>4.99</v>
      </c>
      <c r="BA8" s="138">
        <v>4.07</v>
      </c>
      <c r="BB8" s="138">
        <v>4</v>
      </c>
      <c r="BC8" s="138">
        <v>4.0999999999999996</v>
      </c>
      <c r="BD8" s="138">
        <v>4.4800000000000004</v>
      </c>
      <c r="BE8" s="138">
        <v>4.99</v>
      </c>
      <c r="BF8" s="138">
        <v>4.99</v>
      </c>
      <c r="BG8" s="138">
        <v>4.99</v>
      </c>
      <c r="BH8" s="138">
        <v>4.91</v>
      </c>
      <c r="BI8" s="138">
        <v>4.99</v>
      </c>
      <c r="BJ8" s="138">
        <v>-11.95</v>
      </c>
      <c r="BK8" s="138">
        <v>-10.130000000000001</v>
      </c>
      <c r="BL8" s="138">
        <v>-12.71</v>
      </c>
      <c r="BM8" s="138">
        <v>-11.04</v>
      </c>
      <c r="BN8" s="138">
        <v>17.05</v>
      </c>
      <c r="BO8" s="138">
        <v>76.97</v>
      </c>
      <c r="BP8" s="138">
        <v>115.6</v>
      </c>
      <c r="BQ8" s="138">
        <v>136.44</v>
      </c>
      <c r="BR8" s="138">
        <v>109</v>
      </c>
      <c r="BS8" s="138">
        <v>124.02</v>
      </c>
      <c r="BT8" s="138">
        <v>145.13</v>
      </c>
      <c r="BU8" s="138">
        <v>159.08000000000001</v>
      </c>
      <c r="BV8" s="138">
        <v>132.94</v>
      </c>
      <c r="BW8" s="138">
        <v>143.04</v>
      </c>
      <c r="BX8" s="138">
        <v>150.97999999999999</v>
      </c>
      <c r="BY8" s="138">
        <v>166.41</v>
      </c>
      <c r="BZ8" s="138">
        <v>138.56</v>
      </c>
      <c r="CA8" s="138">
        <v>137.81</v>
      </c>
      <c r="CB8" s="138">
        <v>133.05000000000001</v>
      </c>
      <c r="CC8" s="138">
        <v>134.52000000000001</v>
      </c>
      <c r="CD8" s="138">
        <v>147.12</v>
      </c>
      <c r="CE8" s="138">
        <v>147.63999999999999</v>
      </c>
      <c r="CF8" s="138">
        <v>147.76</v>
      </c>
      <c r="CG8" s="138">
        <v>136.06</v>
      </c>
      <c r="CH8" s="138">
        <v>134.66</v>
      </c>
      <c r="CI8" s="138">
        <v>132.71</v>
      </c>
      <c r="CJ8" s="138">
        <v>131.97</v>
      </c>
      <c r="CK8" s="138">
        <v>155.63999999999999</v>
      </c>
      <c r="CL8" s="138">
        <v>134.69</v>
      </c>
      <c r="CM8" s="138">
        <v>143.93</v>
      </c>
      <c r="CN8" s="138">
        <v>140.35</v>
      </c>
      <c r="CO8" s="138">
        <v>112.46</v>
      </c>
      <c r="CP8" s="138">
        <v>132.07</v>
      </c>
      <c r="CQ8" s="138">
        <v>126.88</v>
      </c>
      <c r="CR8" s="138">
        <v>121.87</v>
      </c>
      <c r="CS8" s="138">
        <v>115.2</v>
      </c>
      <c r="CT8" s="139"/>
      <c r="CU8" s="139"/>
      <c r="CV8" s="139"/>
      <c r="CW8" s="140"/>
      <c r="CX8" s="141">
        <f>IF(SUM(B8:CW8)&lt;&gt;0,AVERAGEIF(B8:CW8,"&lt;&gt;"""),"")</f>
        <v>88.90781250000002</v>
      </c>
    </row>
    <row r="9" spans="1:102" ht="24.95" customHeight="1" thickBot="1" x14ac:dyDescent="0.25">
      <c r="A9" s="133" t="s">
        <v>6</v>
      </c>
      <c r="B9" s="42">
        <v>117.3075</v>
      </c>
      <c r="C9" s="43">
        <v>117.3075</v>
      </c>
      <c r="D9" s="43">
        <v>117.3075</v>
      </c>
      <c r="E9" s="43">
        <v>117.3075</v>
      </c>
      <c r="F9" s="43">
        <v>115.13</v>
      </c>
      <c r="G9" s="43">
        <v>115.13</v>
      </c>
      <c r="H9" s="43">
        <v>115.13</v>
      </c>
      <c r="I9" s="43">
        <v>115.13</v>
      </c>
      <c r="J9" s="43">
        <v>116.55500000000001</v>
      </c>
      <c r="K9" s="43">
        <v>116.55500000000001</v>
      </c>
      <c r="L9" s="43">
        <v>116.55500000000001</v>
      </c>
      <c r="M9" s="43">
        <v>116.55500000000001</v>
      </c>
      <c r="N9" s="43">
        <v>113.80249999999999</v>
      </c>
      <c r="O9" s="43">
        <v>113.80249999999999</v>
      </c>
      <c r="P9" s="43">
        <v>113.80249999999999</v>
      </c>
      <c r="Q9" s="43">
        <v>113.80249999999999</v>
      </c>
      <c r="R9" s="43">
        <v>116.62</v>
      </c>
      <c r="S9" s="43">
        <v>116.62</v>
      </c>
      <c r="T9" s="43">
        <v>116.62</v>
      </c>
      <c r="U9" s="43">
        <v>116.62</v>
      </c>
      <c r="V9" s="43">
        <v>116.065</v>
      </c>
      <c r="W9" s="43">
        <v>116.065</v>
      </c>
      <c r="X9" s="43">
        <v>116.065</v>
      </c>
      <c r="Y9" s="43">
        <v>116.065</v>
      </c>
      <c r="Z9" s="43">
        <v>136.94499999999999</v>
      </c>
      <c r="AA9" s="43">
        <v>136.94499999999999</v>
      </c>
      <c r="AB9" s="43">
        <v>136.94499999999999</v>
      </c>
      <c r="AC9" s="43">
        <v>136.94499999999999</v>
      </c>
      <c r="AD9" s="43">
        <v>128.4975</v>
      </c>
      <c r="AE9" s="43">
        <v>128.4975</v>
      </c>
      <c r="AF9" s="43">
        <v>128.4975</v>
      </c>
      <c r="AG9" s="43">
        <v>128.4975</v>
      </c>
      <c r="AH9" s="43">
        <v>114.6575</v>
      </c>
      <c r="AI9" s="43">
        <v>114.6575</v>
      </c>
      <c r="AJ9" s="43">
        <v>114.6575</v>
      </c>
      <c r="AK9" s="43">
        <v>114.6575</v>
      </c>
      <c r="AL9" s="43">
        <v>21.4025</v>
      </c>
      <c r="AM9" s="43">
        <v>21.4025</v>
      </c>
      <c r="AN9" s="43">
        <v>21.4025</v>
      </c>
      <c r="AO9" s="43">
        <v>21.4025</v>
      </c>
      <c r="AP9" s="43">
        <v>-7.8150000000000004</v>
      </c>
      <c r="AQ9" s="43">
        <v>-7.8150000000000004</v>
      </c>
      <c r="AR9" s="43">
        <v>-7.8150000000000004</v>
      </c>
      <c r="AS9" s="43">
        <v>-7.8150000000000004</v>
      </c>
      <c r="AT9" s="43">
        <v>-3.0625</v>
      </c>
      <c r="AU9" s="43">
        <v>-3.0625</v>
      </c>
      <c r="AV9" s="43">
        <v>-3.0625</v>
      </c>
      <c r="AW9" s="43">
        <v>-3.0625</v>
      </c>
      <c r="AX9" s="43">
        <v>4.375</v>
      </c>
      <c r="AY9" s="43">
        <v>4.375</v>
      </c>
      <c r="AZ9" s="43">
        <v>4.375</v>
      </c>
      <c r="BA9" s="43">
        <v>4.375</v>
      </c>
      <c r="BB9" s="43">
        <v>4.3925000000000001</v>
      </c>
      <c r="BC9" s="43">
        <v>4.3925000000000001</v>
      </c>
      <c r="BD9" s="43">
        <v>4.3925000000000001</v>
      </c>
      <c r="BE9" s="43">
        <v>4.3925000000000001</v>
      </c>
      <c r="BF9" s="43">
        <v>4.97</v>
      </c>
      <c r="BG9" s="43">
        <v>4.97</v>
      </c>
      <c r="BH9" s="43">
        <v>4.97</v>
      </c>
      <c r="BI9" s="43">
        <v>4.97</v>
      </c>
      <c r="BJ9" s="43">
        <v>-11.4575</v>
      </c>
      <c r="BK9" s="43">
        <v>-11.4575</v>
      </c>
      <c r="BL9" s="43">
        <v>-11.4575</v>
      </c>
      <c r="BM9" s="43">
        <v>-11.4575</v>
      </c>
      <c r="BN9" s="43">
        <v>86.515000000000001</v>
      </c>
      <c r="BO9" s="43">
        <v>86.515000000000001</v>
      </c>
      <c r="BP9" s="43">
        <v>86.515000000000001</v>
      </c>
      <c r="BQ9" s="43">
        <v>86.515000000000001</v>
      </c>
      <c r="BR9" s="43">
        <v>134.3075</v>
      </c>
      <c r="BS9" s="43">
        <v>134.3075</v>
      </c>
      <c r="BT9" s="43">
        <v>134.3075</v>
      </c>
      <c r="BU9" s="43">
        <v>134.3075</v>
      </c>
      <c r="BV9" s="43">
        <v>148.3425</v>
      </c>
      <c r="BW9" s="43">
        <v>148.3425</v>
      </c>
      <c r="BX9" s="43">
        <v>148.3425</v>
      </c>
      <c r="BY9" s="43">
        <v>148.3425</v>
      </c>
      <c r="BZ9" s="43">
        <v>135.98500000000001</v>
      </c>
      <c r="CA9" s="43">
        <v>135.98500000000001</v>
      </c>
      <c r="CB9" s="43">
        <v>135.98500000000001</v>
      </c>
      <c r="CC9" s="43">
        <v>135.98500000000001</v>
      </c>
      <c r="CD9" s="43">
        <v>144.64500000000001</v>
      </c>
      <c r="CE9" s="43">
        <v>144.64500000000001</v>
      </c>
      <c r="CF9" s="43">
        <v>144.64500000000001</v>
      </c>
      <c r="CG9" s="43">
        <v>144.64500000000001</v>
      </c>
      <c r="CH9" s="43">
        <v>138.745</v>
      </c>
      <c r="CI9" s="43">
        <v>138.745</v>
      </c>
      <c r="CJ9" s="43">
        <v>138.745</v>
      </c>
      <c r="CK9" s="43">
        <v>138.745</v>
      </c>
      <c r="CL9" s="43">
        <v>132.85749999999999</v>
      </c>
      <c r="CM9" s="43">
        <v>132.85749999999999</v>
      </c>
      <c r="CN9" s="43">
        <v>132.85749999999999</v>
      </c>
      <c r="CO9" s="43">
        <v>132.85749999999999</v>
      </c>
      <c r="CP9" s="43">
        <v>124.005</v>
      </c>
      <c r="CQ9" s="43">
        <v>124.005</v>
      </c>
      <c r="CR9" s="43">
        <v>124.005</v>
      </c>
      <c r="CS9" s="43">
        <v>124.005</v>
      </c>
      <c r="CT9" s="44"/>
      <c r="CU9" s="44"/>
      <c r="CV9" s="44"/>
      <c r="CW9" s="45"/>
      <c r="CX9" s="142">
        <f>IF(SUM(B9:CW9)&lt;&gt;0,AVERAGEIF(B9:CW9,"&lt;&gt;"""),"")</f>
        <v>88.907812499999991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>
        <v>13.2</v>
      </c>
      <c r="D14" s="149">
        <v>13.2</v>
      </c>
      <c r="E14" s="149">
        <v>18.3</v>
      </c>
      <c r="F14" s="149">
        <v>186.4</v>
      </c>
      <c r="G14" s="149">
        <v>183.7</v>
      </c>
      <c r="H14" s="149">
        <v>186.8</v>
      </c>
      <c r="I14" s="149">
        <v>155</v>
      </c>
      <c r="J14" s="149"/>
      <c r="K14" s="149"/>
      <c r="L14" s="149">
        <v>11.2</v>
      </c>
      <c r="M14" s="149">
        <v>0.4</v>
      </c>
      <c r="N14" s="149"/>
      <c r="O14" s="149"/>
      <c r="P14" s="149"/>
      <c r="Q14" s="149"/>
      <c r="R14" s="149">
        <v>182.3</v>
      </c>
      <c r="S14" s="149">
        <v>183.4</v>
      </c>
      <c r="T14" s="149">
        <v>132.30000000000001</v>
      </c>
      <c r="U14" s="149">
        <v>195.1</v>
      </c>
      <c r="V14" s="149">
        <v>19.2</v>
      </c>
      <c r="W14" s="149">
        <v>19.899999999999999</v>
      </c>
      <c r="X14" s="149">
        <v>37.6</v>
      </c>
      <c r="Y14" s="149">
        <v>22</v>
      </c>
      <c r="Z14" s="149">
        <v>79.5</v>
      </c>
      <c r="AA14" s="149">
        <v>44.9</v>
      </c>
      <c r="AB14" s="149">
        <v>89.8</v>
      </c>
      <c r="AC14" s="149">
        <v>89.3</v>
      </c>
      <c r="AD14" s="149"/>
      <c r="AE14" s="149">
        <v>12.5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>
        <v>0.8</v>
      </c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>
        <v>12.3</v>
      </c>
      <c r="BQ14" s="149">
        <v>4.5</v>
      </c>
      <c r="BR14" s="149"/>
      <c r="BS14" s="149">
        <v>56.4</v>
      </c>
      <c r="BT14" s="149">
        <v>19.5</v>
      </c>
      <c r="BU14" s="149">
        <v>108.9</v>
      </c>
      <c r="BV14" s="149">
        <v>23.9</v>
      </c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>
        <v>43.5</v>
      </c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536.45000000000005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>
        <v>96.9</v>
      </c>
      <c r="CI16" s="155">
        <v>96.9</v>
      </c>
      <c r="CJ16" s="155">
        <v>96.9</v>
      </c>
      <c r="CK16" s="155">
        <v>96.9</v>
      </c>
      <c r="CL16" s="155">
        <v>112.9</v>
      </c>
      <c r="CM16" s="155">
        <v>112.9</v>
      </c>
      <c r="CN16" s="155">
        <v>112.9</v>
      </c>
      <c r="CO16" s="155">
        <v>112.9</v>
      </c>
      <c r="CP16" s="155">
        <v>75.7</v>
      </c>
      <c r="CQ16" s="155">
        <v>75.7</v>
      </c>
      <c r="CR16" s="155">
        <v>75.7</v>
      </c>
      <c r="CS16" s="155">
        <v>75.7</v>
      </c>
      <c r="CT16" s="156"/>
      <c r="CU16" s="156"/>
      <c r="CV16" s="156"/>
      <c r="CW16" s="157"/>
      <c r="CX16" s="158">
        <f t="array" ref="CX16">SUMPRODUCT(B16:CW16*0.25)</f>
        <v>285.5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13.2</v>
      </c>
      <c r="D17" s="160">
        <f t="shared" si="0"/>
        <v>13.2</v>
      </c>
      <c r="E17" s="160">
        <f t="shared" si="0"/>
        <v>18.3</v>
      </c>
      <c r="F17" s="160">
        <f t="shared" si="0"/>
        <v>186.4</v>
      </c>
      <c r="G17" s="160">
        <f t="shared" si="0"/>
        <v>183.7</v>
      </c>
      <c r="H17" s="160">
        <f t="shared" si="0"/>
        <v>186.8</v>
      </c>
      <c r="I17" s="160">
        <f t="shared" si="0"/>
        <v>155</v>
      </c>
      <c r="J17" s="160">
        <f t="shared" si="0"/>
        <v>0</v>
      </c>
      <c r="K17" s="160">
        <f t="shared" si="0"/>
        <v>0</v>
      </c>
      <c r="L17" s="160">
        <f t="shared" si="0"/>
        <v>11.2</v>
      </c>
      <c r="M17" s="160">
        <f t="shared" si="0"/>
        <v>0.4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182.3</v>
      </c>
      <c r="S17" s="160">
        <f t="shared" si="0"/>
        <v>183.4</v>
      </c>
      <c r="T17" s="160">
        <f t="shared" si="0"/>
        <v>132.30000000000001</v>
      </c>
      <c r="U17" s="160">
        <f t="shared" si="0"/>
        <v>195.1</v>
      </c>
      <c r="V17" s="160">
        <f t="shared" si="0"/>
        <v>19.2</v>
      </c>
      <c r="W17" s="160">
        <f t="shared" si="0"/>
        <v>19.899999999999999</v>
      </c>
      <c r="X17" s="160">
        <f t="shared" si="0"/>
        <v>37.6</v>
      </c>
      <c r="Y17" s="160">
        <f t="shared" si="0"/>
        <v>22</v>
      </c>
      <c r="Z17" s="160">
        <f t="shared" si="0"/>
        <v>79.5</v>
      </c>
      <c r="AA17" s="160">
        <f t="shared" si="0"/>
        <v>44.9</v>
      </c>
      <c r="AB17" s="160">
        <f t="shared" si="0"/>
        <v>89.8</v>
      </c>
      <c r="AC17" s="160">
        <f t="shared" si="0"/>
        <v>89.3</v>
      </c>
      <c r="AD17" s="160">
        <f t="shared" si="0"/>
        <v>0</v>
      </c>
      <c r="AE17" s="160">
        <f t="shared" si="0"/>
        <v>12.5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0.8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12.3</v>
      </c>
      <c r="BQ17" s="160">
        <f t="shared" si="1"/>
        <v>4.5</v>
      </c>
      <c r="BR17" s="160">
        <f t="shared" si="1"/>
        <v>0</v>
      </c>
      <c r="BS17" s="160">
        <f t="shared" si="1"/>
        <v>56.4</v>
      </c>
      <c r="BT17" s="160">
        <f t="shared" si="1"/>
        <v>19.5</v>
      </c>
      <c r="BU17" s="160">
        <f t="shared" si="1"/>
        <v>108.9</v>
      </c>
      <c r="BV17" s="160">
        <f t="shared" si="1"/>
        <v>23.9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96.9</v>
      </c>
      <c r="CI17" s="160">
        <f t="shared" si="1"/>
        <v>96.9</v>
      </c>
      <c r="CJ17" s="160">
        <f t="shared" si="1"/>
        <v>96.9</v>
      </c>
      <c r="CK17" s="160">
        <f t="shared" si="1"/>
        <v>96.9</v>
      </c>
      <c r="CL17" s="160">
        <f t="shared" si="1"/>
        <v>112.9</v>
      </c>
      <c r="CM17" s="160">
        <f t="shared" si="1"/>
        <v>112.9</v>
      </c>
      <c r="CN17" s="160">
        <f t="shared" si="1"/>
        <v>156.4</v>
      </c>
      <c r="CO17" s="160">
        <f t="shared" si="1"/>
        <v>112.9</v>
      </c>
      <c r="CP17" s="160">
        <f t="shared" si="1"/>
        <v>75.7</v>
      </c>
      <c r="CQ17" s="160">
        <f t="shared" si="1"/>
        <v>75.7</v>
      </c>
      <c r="CR17" s="160">
        <f t="shared" si="1"/>
        <v>75.7</v>
      </c>
      <c r="CS17" s="160">
        <f t="shared" si="1"/>
        <v>75.7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821.95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56.6</v>
      </c>
      <c r="C22" s="149"/>
      <c r="D22" s="149"/>
      <c r="E22" s="149"/>
      <c r="F22" s="149"/>
      <c r="G22" s="149"/>
      <c r="H22" s="149"/>
      <c r="I22" s="149"/>
      <c r="J22" s="149">
        <v>65.3</v>
      </c>
      <c r="K22" s="149">
        <v>16.3</v>
      </c>
      <c r="L22" s="149"/>
      <c r="M22" s="149"/>
      <c r="N22" s="149">
        <v>1.5</v>
      </c>
      <c r="O22" s="149">
        <v>8.1</v>
      </c>
      <c r="P22" s="149">
        <v>7.7</v>
      </c>
      <c r="Q22" s="149">
        <v>9.1999999999999993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49.5</v>
      </c>
      <c r="AE22" s="149"/>
      <c r="AF22" s="149">
        <v>29.8</v>
      </c>
      <c r="AG22" s="149">
        <v>35.5</v>
      </c>
      <c r="AH22" s="149"/>
      <c r="AI22" s="149"/>
      <c r="AJ22" s="149"/>
      <c r="AK22" s="149">
        <v>0.3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35.200000000000003</v>
      </c>
      <c r="BO22" s="149">
        <v>24.1</v>
      </c>
      <c r="BP22" s="149"/>
      <c r="BQ22" s="149"/>
      <c r="BR22" s="149">
        <v>0.9</v>
      </c>
      <c r="BS22" s="149"/>
      <c r="BT22" s="149"/>
      <c r="BU22" s="149"/>
      <c r="BV22" s="149"/>
      <c r="BW22" s="149">
        <v>0.7</v>
      </c>
      <c r="BX22" s="149">
        <v>0.2</v>
      </c>
      <c r="BY22" s="149"/>
      <c r="BZ22" s="149"/>
      <c r="CA22" s="149">
        <v>0.1</v>
      </c>
      <c r="CB22" s="149">
        <v>2.6</v>
      </c>
      <c r="CC22" s="149">
        <v>2.6</v>
      </c>
      <c r="CD22" s="149">
        <v>1</v>
      </c>
      <c r="CE22" s="149">
        <v>1.1000000000000001</v>
      </c>
      <c r="CF22" s="149">
        <v>1.4</v>
      </c>
      <c r="CG22" s="149">
        <v>9.1999999999999993</v>
      </c>
      <c r="CH22" s="149">
        <v>22.3</v>
      </c>
      <c r="CI22" s="149">
        <v>22.3</v>
      </c>
      <c r="CJ22" s="149">
        <v>20.6</v>
      </c>
      <c r="CK22" s="149">
        <v>0.6</v>
      </c>
      <c r="CL22" s="149">
        <v>49.3</v>
      </c>
      <c r="CM22" s="149">
        <v>0.7</v>
      </c>
      <c r="CN22" s="149"/>
      <c r="CO22" s="149">
        <v>41.9</v>
      </c>
      <c r="CP22" s="149">
        <v>39.4</v>
      </c>
      <c r="CQ22" s="149">
        <v>44.4</v>
      </c>
      <c r="CR22" s="149">
        <v>38.4</v>
      </c>
      <c r="CS22" s="149">
        <v>29.6</v>
      </c>
      <c r="CT22" s="150"/>
      <c r="CU22" s="150"/>
      <c r="CV22" s="150"/>
      <c r="CW22" s="151"/>
      <c r="CX22" s="152">
        <f t="array" ref="CX22">SUMPRODUCT(B22:CW22*0.25)</f>
        <v>167.10000000000002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>
        <v>165.9</v>
      </c>
      <c r="G24" s="155">
        <v>165.9</v>
      </c>
      <c r="H24" s="155">
        <v>165.9</v>
      </c>
      <c r="I24" s="155">
        <v>165.9</v>
      </c>
      <c r="J24" s="155"/>
      <c r="K24" s="155"/>
      <c r="L24" s="155"/>
      <c r="M24" s="155"/>
      <c r="N24" s="155"/>
      <c r="O24" s="155"/>
      <c r="P24" s="155"/>
      <c r="Q24" s="155"/>
      <c r="R24" s="155">
        <v>193.8</v>
      </c>
      <c r="S24" s="155">
        <v>193.8</v>
      </c>
      <c r="T24" s="155">
        <v>193.8</v>
      </c>
      <c r="U24" s="155">
        <v>193.8</v>
      </c>
      <c r="V24" s="155"/>
      <c r="W24" s="155"/>
      <c r="X24" s="155"/>
      <c r="Y24" s="155"/>
      <c r="Z24" s="155">
        <v>142.69999999999999</v>
      </c>
      <c r="AA24" s="155">
        <v>142.69999999999999</v>
      </c>
      <c r="AB24" s="155">
        <v>142.69999999999999</v>
      </c>
      <c r="AC24" s="155">
        <v>142.69999999999999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502.40000000000003</v>
      </c>
    </row>
    <row r="25" spans="1:102" ht="30" customHeight="1" thickBot="1" x14ac:dyDescent="0.25">
      <c r="A25" s="105" t="s">
        <v>52</v>
      </c>
      <c r="B25" s="159">
        <f>SUM(B20:B24)</f>
        <v>56.6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165.9</v>
      </c>
      <c r="G25" s="160">
        <f t="shared" si="2"/>
        <v>165.9</v>
      </c>
      <c r="H25" s="160">
        <f t="shared" si="2"/>
        <v>165.9</v>
      </c>
      <c r="I25" s="160">
        <f t="shared" si="2"/>
        <v>165.9</v>
      </c>
      <c r="J25" s="160">
        <f t="shared" si="2"/>
        <v>65.3</v>
      </c>
      <c r="K25" s="160">
        <f t="shared" si="2"/>
        <v>16.3</v>
      </c>
      <c r="L25" s="160">
        <f t="shared" si="2"/>
        <v>0</v>
      </c>
      <c r="M25" s="160">
        <f t="shared" si="2"/>
        <v>0</v>
      </c>
      <c r="N25" s="160">
        <f t="shared" si="2"/>
        <v>1.5</v>
      </c>
      <c r="O25" s="160">
        <f t="shared" si="2"/>
        <v>8.1</v>
      </c>
      <c r="P25" s="160">
        <f t="shared" si="2"/>
        <v>7.7</v>
      </c>
      <c r="Q25" s="160">
        <f t="shared" si="2"/>
        <v>9.1999999999999993</v>
      </c>
      <c r="R25" s="160">
        <f t="shared" si="2"/>
        <v>193.8</v>
      </c>
      <c r="S25" s="160">
        <f t="shared" si="2"/>
        <v>193.8</v>
      </c>
      <c r="T25" s="160">
        <f t="shared" si="2"/>
        <v>193.8</v>
      </c>
      <c r="U25" s="160">
        <f t="shared" si="2"/>
        <v>193.8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142.69999999999999</v>
      </c>
      <c r="AA25" s="160">
        <f t="shared" si="2"/>
        <v>142.69999999999999</v>
      </c>
      <c r="AB25" s="160">
        <f t="shared" si="2"/>
        <v>142.69999999999999</v>
      </c>
      <c r="AC25" s="160">
        <f t="shared" si="2"/>
        <v>142.69999999999999</v>
      </c>
      <c r="AD25" s="160">
        <f t="shared" si="2"/>
        <v>49.5</v>
      </c>
      <c r="AE25" s="160">
        <f t="shared" si="2"/>
        <v>0</v>
      </c>
      <c r="AF25" s="160">
        <f t="shared" si="2"/>
        <v>29.8</v>
      </c>
      <c r="AG25" s="160">
        <f t="shared" si="2"/>
        <v>35.5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0.3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35.200000000000003</v>
      </c>
      <c r="BO25" s="160">
        <f t="shared" ref="BO25:CW25" si="3">SUM(BO20:BO24)</f>
        <v>24.1</v>
      </c>
      <c r="BP25" s="160">
        <f t="shared" si="3"/>
        <v>0</v>
      </c>
      <c r="BQ25" s="160">
        <f t="shared" si="3"/>
        <v>0</v>
      </c>
      <c r="BR25" s="160">
        <f t="shared" si="3"/>
        <v>0.9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0.7</v>
      </c>
      <c r="BX25" s="160">
        <f t="shared" si="3"/>
        <v>0.2</v>
      </c>
      <c r="BY25" s="160">
        <f t="shared" si="3"/>
        <v>0</v>
      </c>
      <c r="BZ25" s="160">
        <f t="shared" si="3"/>
        <v>0</v>
      </c>
      <c r="CA25" s="160">
        <f t="shared" si="3"/>
        <v>0.1</v>
      </c>
      <c r="CB25" s="160">
        <f t="shared" si="3"/>
        <v>2.6</v>
      </c>
      <c r="CC25" s="160">
        <f t="shared" si="3"/>
        <v>2.6</v>
      </c>
      <c r="CD25" s="160">
        <f t="shared" si="3"/>
        <v>1</v>
      </c>
      <c r="CE25" s="160">
        <f t="shared" si="3"/>
        <v>1.1000000000000001</v>
      </c>
      <c r="CF25" s="160">
        <f t="shared" si="3"/>
        <v>1.4</v>
      </c>
      <c r="CG25" s="160">
        <f t="shared" si="3"/>
        <v>9.1999999999999993</v>
      </c>
      <c r="CH25" s="160">
        <f t="shared" si="3"/>
        <v>22.3</v>
      </c>
      <c r="CI25" s="160">
        <f t="shared" si="3"/>
        <v>22.3</v>
      </c>
      <c r="CJ25" s="160">
        <f t="shared" si="3"/>
        <v>20.6</v>
      </c>
      <c r="CK25" s="160">
        <f t="shared" si="3"/>
        <v>0.6</v>
      </c>
      <c r="CL25" s="160">
        <f t="shared" si="3"/>
        <v>49.3</v>
      </c>
      <c r="CM25" s="160">
        <f t="shared" si="3"/>
        <v>0.7</v>
      </c>
      <c r="CN25" s="160">
        <f t="shared" si="3"/>
        <v>0</v>
      </c>
      <c r="CO25" s="160">
        <f t="shared" si="3"/>
        <v>41.9</v>
      </c>
      <c r="CP25" s="160">
        <f t="shared" si="3"/>
        <v>39.4</v>
      </c>
      <c r="CQ25" s="160">
        <f t="shared" si="3"/>
        <v>44.4</v>
      </c>
      <c r="CR25" s="160">
        <f t="shared" si="3"/>
        <v>38.4</v>
      </c>
      <c r="CS25" s="160">
        <f t="shared" si="3"/>
        <v>29.6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669.5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2026-04-12T13:29:37Z</dcterms:created>
  <dcterms:modified xsi:type="dcterms:W3CDTF">2026-04-12T13:29:39Z</dcterms:modified>
</cp:coreProperties>
</file>