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<sst xmlns="http://schemas.openxmlformats.org/spreadsheetml/2006/main" count="119" uniqueCount="54">
  <si>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11/06/2025 14:07:03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</si>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</sst>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C1A-48FC-9D18-74870C23E9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C1A-48FC-9D18-74870C23E9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C1A-48FC-9D18-74870C23E9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7C1A-48FC-9D18-74870C23E9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C1A-48FC-9D18-74870C23E9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C1A-48FC-9D18-74870C23E9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C1A-48FC-9D18-74870C23E9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C1A-48FC-9D18-74870C23E9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114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102</c:v>
                </c:pt>
                <c:pt idx="6">
                  <c:v>135</c:v>
                </c:pt>
                <c:pt idx="7">
                  <c:v>231</c:v>
                </c:pt>
                <c:pt idx="8">
                  <c:v>257</c:v>
                </c:pt>
                <c:pt idx="9">
                  <c:v>256</c:v>
                </c:pt>
                <c:pt idx="10">
                  <c:v>250</c:v>
                </c:pt>
                <c:pt idx="11">
                  <c:v>250</c:v>
                </c:pt>
                <c:pt idx="12">
                  <c:v>254</c:v>
                </c:pt>
                <c:pt idx="13">
                  <c:v>250</c:v>
                </c:pt>
                <c:pt idx="14">
                  <c:v>234</c:v>
                </c:pt>
                <c:pt idx="15">
                  <c:v>242</c:v>
                </c:pt>
                <c:pt idx="16">
                  <c:v>266</c:v>
                </c:pt>
                <c:pt idx="17">
                  <c:v>255</c:v>
                </c:pt>
                <c:pt idx="18">
                  <c:v>275</c:v>
                </c:pt>
                <c:pt idx="19">
                  <c:v>271</c:v>
                </c:pt>
                <c:pt idx="20">
                  <c:v>255</c:v>
                </c:pt>
                <c:pt idx="21">
                  <c:v>211</c:v>
                </c:pt>
                <c:pt idx="22">
                  <c:v>168</c:v>
                </c:pt>
                <c:pt idx="23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C1A-48FC-9D18-74870C23E9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4328.9930000000004</c:v>
                </c:pt>
                <c:pt idx="1">
                  <c:v>3398.3940000000002</c:v>
                </c:pt>
                <c:pt idx="2">
                  <c:v>2966.4210000000003</c:v>
                </c:pt>
                <c:pt idx="3">
                  <c:v>2882.4570000000003</c:v>
                </c:pt>
                <c:pt idx="4">
                  <c:v>3267.348</c:v>
                </c:pt>
                <c:pt idx="5">
                  <c:v>3498.9</c:v>
                </c:pt>
                <c:pt idx="6">
                  <c:v>4078.5790000000002</c:v>
                </c:pt>
                <c:pt idx="7">
                  <c:v>3139.4340000000002</c:v>
                </c:pt>
                <c:pt idx="8">
                  <c:v>2059.4</c:v>
                </c:pt>
                <c:pt idx="9">
                  <c:v>1547.9</c:v>
                </c:pt>
                <c:pt idx="10">
                  <c:v>1357.9</c:v>
                </c:pt>
                <c:pt idx="11">
                  <c:v>615.9</c:v>
                </c:pt>
                <c:pt idx="12">
                  <c:v>615.9</c:v>
                </c:pt>
                <c:pt idx="13">
                  <c:v>615.9</c:v>
                </c:pt>
                <c:pt idx="14">
                  <c:v>615.9</c:v>
                </c:pt>
                <c:pt idx="15">
                  <c:v>1254.9000000000001</c:v>
                </c:pt>
                <c:pt idx="16">
                  <c:v>2692.9</c:v>
                </c:pt>
                <c:pt idx="17">
                  <c:v>3823.5610000000001</c:v>
                </c:pt>
                <c:pt idx="18">
                  <c:v>4459.6139999999996</c:v>
                </c:pt>
                <c:pt idx="19">
                  <c:v>4597.8999999999996</c:v>
                </c:pt>
                <c:pt idx="20">
                  <c:v>4660.6669999999995</c:v>
                </c:pt>
                <c:pt idx="21">
                  <c:v>4683.1820000000007</c:v>
                </c:pt>
                <c:pt idx="22">
                  <c:v>4564.9549999999999</c:v>
                </c:pt>
                <c:pt idx="23">
                  <c:v>4407.7290000000003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C1A-48FC-9D18-74870C23E92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460.9</c:v>
                </c:pt>
                <c:pt idx="1">
                  <c:v>1090.5999999999999</c:v>
                </c:pt>
                <c:pt idx="2">
                  <c:v>1288.5</c:v>
                </c:pt>
                <c:pt idx="3">
                  <c:v>1164</c:v>
                </c:pt>
                <c:pt idx="4">
                  <c:v>625.9</c:v>
                </c:pt>
                <c:pt idx="5">
                  <c:v>322.8</c:v>
                </c:pt>
                <c:pt idx="6">
                  <c:v>112</c:v>
                </c:pt>
                <c:pt idx="7">
                  <c:v>132</c:v>
                </c:pt>
                <c:pt idx="8">
                  <c:v>133</c:v>
                </c:pt>
                <c:pt idx="9">
                  <c:v>202</c:v>
                </c:pt>
                <c:pt idx="10">
                  <c:v>1017.7</c:v>
                </c:pt>
                <c:pt idx="11">
                  <c:v>1322.8</c:v>
                </c:pt>
                <c:pt idx="12">
                  <c:v>1117.7</c:v>
                </c:pt>
                <c:pt idx="13">
                  <c:v>1336.6</c:v>
                </c:pt>
                <c:pt idx="14">
                  <c:v>1342.8</c:v>
                </c:pt>
                <c:pt idx="15">
                  <c:v>1095.5999999999999</c:v>
                </c:pt>
                <c:pt idx="16">
                  <c:v>394</c:v>
                </c:pt>
                <c:pt idx="17">
                  <c:v>303.8</c:v>
                </c:pt>
                <c:pt idx="18">
                  <c:v>570</c:v>
                </c:pt>
                <c:pt idx="19">
                  <c:v>617</c:v>
                </c:pt>
                <c:pt idx="20">
                  <c:v>644</c:v>
                </c:pt>
                <c:pt idx="21">
                  <c:v>109</c:v>
                </c:pt>
                <c:pt idx="22">
                  <c:v>150.5</c:v>
                </c:pt>
                <c:pt idx="23">
                  <c:v>510.3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C1A-48FC-9D18-74870C23E9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1209.6479999999999</c:v>
                </c:pt>
                <c:pt idx="1">
                  <c:v>1291.2809999999999</c:v>
                </c:pt>
                <c:pt idx="2">
                  <c:v>1380.8229999999996</c:v>
                </c:pt>
                <c:pt idx="3">
                  <c:v>1500.97</c:v>
                </c:pt>
                <c:pt idx="4">
                  <c:v>1634.9929999999999</c:v>
                </c:pt>
                <c:pt idx="5">
                  <c:v>1920.6000000000006</c:v>
                </c:pt>
                <c:pt idx="6">
                  <c:v>2677.6279999999992</c:v>
                </c:pt>
                <c:pt idx="7">
                  <c:v>3998.308</c:v>
                </c:pt>
                <c:pt idx="8">
                  <c:v>5454.8420000000006</c:v>
                </c:pt>
                <c:pt idx="9">
                  <c:v>6492.2719999999999</c:v>
                </c:pt>
                <c:pt idx="10">
                  <c:v>6344.7079999999996</c:v>
                </c:pt>
                <c:pt idx="11">
                  <c:v>6750.393</c:v>
                </c:pt>
                <c:pt idx="12">
                  <c:v>6941.813000000001</c:v>
                </c:pt>
                <c:pt idx="13">
                  <c:v>6715.8560000000016</c:v>
                </c:pt>
                <c:pt idx="14">
                  <c:v>6422.9429999999993</c:v>
                </c:pt>
                <c:pt idx="15">
                  <c:v>5921.4870000000019</c:v>
                </c:pt>
                <c:pt idx="16">
                  <c:v>4927.8059999999996</c:v>
                </c:pt>
                <c:pt idx="17">
                  <c:v>3694.4639999999995</c:v>
                </c:pt>
                <c:pt idx="18">
                  <c:v>2408.0029999999997</c:v>
                </c:pt>
                <c:pt idx="19">
                  <c:v>1730.0120000000002</c:v>
                </c:pt>
                <c:pt idx="20">
                  <c:v>1522.5480000000005</c:v>
                </c:pt>
                <c:pt idx="21">
                  <c:v>1459.8540000000005</c:v>
                </c:pt>
                <c:pt idx="22">
                  <c:v>1396.2339999999997</c:v>
                </c:pt>
                <c:pt idx="23">
                  <c:v>1369.047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C1A-48FC-9D18-74870C23E9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111</c:v>
                </c:pt>
                <c:pt idx="1">
                  <c:v>111</c:v>
                </c:pt>
                <c:pt idx="2">
                  <c:v>112</c:v>
                </c:pt>
                <c:pt idx="3">
                  <c:v>114</c:v>
                </c:pt>
                <c:pt idx="4">
                  <c:v>116</c:v>
                </c:pt>
                <c:pt idx="5">
                  <c:v>119</c:v>
                </c:pt>
                <c:pt idx="6">
                  <c:v>125</c:v>
                </c:pt>
                <c:pt idx="7">
                  <c:v>140</c:v>
                </c:pt>
                <c:pt idx="8">
                  <c:v>156</c:v>
                </c:pt>
                <c:pt idx="9">
                  <c:v>169</c:v>
                </c:pt>
                <c:pt idx="10">
                  <c:v>177</c:v>
                </c:pt>
                <c:pt idx="11">
                  <c:v>180</c:v>
                </c:pt>
                <c:pt idx="12">
                  <c:v>179</c:v>
                </c:pt>
                <c:pt idx="13">
                  <c:v>175</c:v>
                </c:pt>
                <c:pt idx="14">
                  <c:v>166</c:v>
                </c:pt>
                <c:pt idx="15">
                  <c:v>154</c:v>
                </c:pt>
                <c:pt idx="16">
                  <c:v>140</c:v>
                </c:pt>
                <c:pt idx="17">
                  <c:v>122</c:v>
                </c:pt>
                <c:pt idx="18">
                  <c:v>108</c:v>
                </c:pt>
                <c:pt idx="19">
                  <c:v>105</c:v>
                </c:pt>
                <c:pt idx="20">
                  <c:v>109</c:v>
                </c:pt>
                <c:pt idx="21">
                  <c:v>110</c:v>
                </c:pt>
                <c:pt idx="22">
                  <c:v>110</c:v>
                </c:pt>
                <c:pt idx="23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C1A-48FC-9D18-74870C23E9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116</c:v>
                </c:pt>
                <c:pt idx="5">
                  <c:v>146</c:v>
                </c:pt>
                <c:pt idx="6">
                  <c:v>187</c:v>
                </c:pt>
                <c:pt idx="7">
                  <c:v>232</c:v>
                </c:pt>
                <c:pt idx="8">
                  <c:v>134</c:v>
                </c:pt>
                <c:pt idx="9">
                  <c:v>134</c:v>
                </c:pt>
                <c:pt idx="10">
                  <c:v>102</c:v>
                </c:pt>
                <c:pt idx="11">
                  <c:v>102</c:v>
                </c:pt>
                <c:pt idx="12">
                  <c:v>79</c:v>
                </c:pt>
                <c:pt idx="13">
                  <c:v>79</c:v>
                </c:pt>
                <c:pt idx="14">
                  <c:v>28</c:v>
                </c:pt>
                <c:pt idx="15">
                  <c:v>28</c:v>
                </c:pt>
                <c:pt idx="17">
                  <c:v>131</c:v>
                </c:pt>
                <c:pt idx="18">
                  <c:v>653</c:v>
                </c:pt>
                <c:pt idx="19">
                  <c:v>1561.847</c:v>
                </c:pt>
                <c:pt idx="20">
                  <c:v>1611</c:v>
                </c:pt>
                <c:pt idx="21">
                  <c:v>1338</c:v>
                </c:pt>
                <c:pt idx="22">
                  <c:v>829</c:v>
                </c:pt>
                <c:pt idx="23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C1A-48FC-9D18-74870C23E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107.36</c:v>
                </c:pt>
                <c:pt idx="1">
                  <c:v>90</c:v>
                </c:pt>
                <c:pt idx="2">
                  <c:v>84.77</c:v>
                </c:pt>
                <c:pt idx="3">
                  <c:v>85.12</c:v>
                </c:pt>
                <c:pt idx="4">
                  <c:v>89.35</c:v>
                </c:pt>
                <c:pt idx="5">
                  <c:v>96.89</c:v>
                </c:pt>
                <c:pt idx="6">
                  <c:v>111.79</c:v>
                </c:pt>
                <c:pt idx="7">
                  <c:v>79.62</c:v>
                </c:pt>
                <c:pt idx="8">
                  <c:v>77.27</c:v>
                </c:pt>
                <c:pt idx="9">
                  <c:v>36.67</c:v>
                </c:pt>
                <c:pt idx="10">
                  <c:v>0.01</c:v>
                </c:pt>
                <c:pt idx="11">
                  <c:v>7</c:v>
                </c:pt>
                <c:pt idx="12">
                  <c:v>13.95</c:v>
                </c:pt>
                <c:pt idx="13">
                  <c:v>15</c:v>
                </c:pt>
                <c:pt idx="14">
                  <c:v>31.86</c:v>
                </c:pt>
                <c:pt idx="15">
                  <c:v>40.340000000000003</c:v>
                </c:pt>
                <c:pt idx="16">
                  <c:v>63.75</c:v>
                </c:pt>
                <c:pt idx="17">
                  <c:v>91.33</c:v>
                </c:pt>
                <c:pt idx="18">
                  <c:v>130.91</c:v>
                </c:pt>
                <c:pt idx="19">
                  <c:v>189.44</c:v>
                </c:pt>
                <c:pt idx="20">
                  <c:v>220.26</c:v>
                </c:pt>
                <c:pt idx="21">
                  <c:v>152.25</c:v>
                </c:pt>
                <c:pt idx="22">
                  <c:v>127.74</c:v>
                </c:pt>
                <c:pt idx="23">
                  <c:v>107.26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C1A-48FC-9D18-74870C23E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146</c:v>
                </c:pt>
                <c:pt idx="1">
                  <c:v>137</c:v>
                </c:pt>
                <c:pt idx="2">
                  <c:v>135</c:v>
                </c:pt>
                <c:pt idx="3">
                  <c:v>134.5</c:v>
                </c:pt>
                <c:pt idx="4">
                  <c:v>136</c:v>
                </c:pt>
                <c:pt idx="5">
                  <c:v>154.5</c:v>
                </c:pt>
                <c:pt idx="6">
                  <c:v>153.5</c:v>
                </c:pt>
                <c:pt idx="7">
                  <c:v>146</c:v>
                </c:pt>
                <c:pt idx="8">
                  <c:v>118.5</c:v>
                </c:pt>
                <c:pt idx="9">
                  <c:v>109</c:v>
                </c:pt>
                <c:pt idx="10">
                  <c:v>112</c:v>
                </c:pt>
                <c:pt idx="11">
                  <c:v>119</c:v>
                </c:pt>
                <c:pt idx="12">
                  <c:v>126.5</c:v>
                </c:pt>
                <c:pt idx="13">
                  <c:v>125.5</c:v>
                </c:pt>
                <c:pt idx="14">
                  <c:v>110.5</c:v>
                </c:pt>
                <c:pt idx="15">
                  <c:v>106.5</c:v>
                </c:pt>
                <c:pt idx="16">
                  <c:v>108</c:v>
                </c:pt>
                <c:pt idx="17">
                  <c:v>152.5</c:v>
                </c:pt>
                <c:pt idx="18">
                  <c:v>187.5</c:v>
                </c:pt>
                <c:pt idx="19">
                  <c:v>214</c:v>
                </c:pt>
                <c:pt idx="20">
                  <c:v>221</c:v>
                </c:pt>
                <c:pt idx="21">
                  <c:v>211</c:v>
                </c:pt>
                <c:pt idx="22">
                  <c:v>173.5</c:v>
                </c:pt>
                <c:pt idx="23">
                  <c:v>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B8-4576-A951-CADE617966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840.69099999999992</c:v>
                </c:pt>
                <c:pt idx="1">
                  <c:v>830.89499999999998</c:v>
                </c:pt>
                <c:pt idx="2">
                  <c:v>875.87599999999998</c:v>
                </c:pt>
                <c:pt idx="3">
                  <c:v>878.78200000000004</c:v>
                </c:pt>
                <c:pt idx="4">
                  <c:v>875.54899999999998</c:v>
                </c:pt>
                <c:pt idx="5">
                  <c:v>879.10299999999995</c:v>
                </c:pt>
                <c:pt idx="6">
                  <c:v>868.346</c:v>
                </c:pt>
                <c:pt idx="7">
                  <c:v>867.596</c:v>
                </c:pt>
                <c:pt idx="8">
                  <c:v>861.59699999999998</c:v>
                </c:pt>
                <c:pt idx="9">
                  <c:v>886.39299999999992</c:v>
                </c:pt>
                <c:pt idx="10">
                  <c:v>897.65800000000002</c:v>
                </c:pt>
                <c:pt idx="11">
                  <c:v>904.00399999999991</c:v>
                </c:pt>
                <c:pt idx="12">
                  <c:v>912.09800000000007</c:v>
                </c:pt>
                <c:pt idx="13">
                  <c:v>918.78</c:v>
                </c:pt>
                <c:pt idx="14">
                  <c:v>912.81600000000014</c:v>
                </c:pt>
                <c:pt idx="15">
                  <c:v>908.06200000000001</c:v>
                </c:pt>
                <c:pt idx="16">
                  <c:v>847.0200000000001</c:v>
                </c:pt>
                <c:pt idx="17">
                  <c:v>773.24399999999991</c:v>
                </c:pt>
                <c:pt idx="18">
                  <c:v>722.42100000000005</c:v>
                </c:pt>
                <c:pt idx="19">
                  <c:v>690.42899999999997</c:v>
                </c:pt>
                <c:pt idx="20">
                  <c:v>698.78200000000004</c:v>
                </c:pt>
                <c:pt idx="21">
                  <c:v>700.82600000000002</c:v>
                </c:pt>
                <c:pt idx="22">
                  <c:v>782.43700000000001</c:v>
                </c:pt>
                <c:pt idx="23">
                  <c:v>801.95600000000002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8-4576-A951-CADE617966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1237.3900000000001</c:v>
                </c:pt>
                <c:pt idx="1">
                  <c:v>1217.9859999999996</c:v>
                </c:pt>
                <c:pt idx="2">
                  <c:v>1205.422</c:v>
                </c:pt>
                <c:pt idx="3">
                  <c:v>1201.4059999999999</c:v>
                </c:pt>
                <c:pt idx="4">
                  <c:v>1238.961</c:v>
                </c:pt>
                <c:pt idx="5">
                  <c:v>1339.1550000000002</c:v>
                </c:pt>
                <c:pt idx="6">
                  <c:v>1527.162</c:v>
                </c:pt>
                <c:pt idx="7">
                  <c:v>1698.8559999999998</c:v>
                </c:pt>
                <c:pt idx="8">
                  <c:v>1773.9590000000001</c:v>
                </c:pt>
                <c:pt idx="9">
                  <c:v>1778.0229999999999</c:v>
                </c:pt>
                <c:pt idx="10">
                  <c:v>1929.6409999999998</c:v>
                </c:pt>
                <c:pt idx="11">
                  <c:v>1905.4150000000002</c:v>
                </c:pt>
                <c:pt idx="12">
                  <c:v>1884.4289999999999</c:v>
                </c:pt>
                <c:pt idx="13">
                  <c:v>1838.3390000000002</c:v>
                </c:pt>
                <c:pt idx="14">
                  <c:v>1774.5160000000001</c:v>
                </c:pt>
                <c:pt idx="15">
                  <c:v>1738.5400000000002</c:v>
                </c:pt>
                <c:pt idx="16">
                  <c:v>1703.0230000000001</c:v>
                </c:pt>
                <c:pt idx="17">
                  <c:v>1700.3480000000002</c:v>
                </c:pt>
                <c:pt idx="18">
                  <c:v>1679.6319999999998</c:v>
                </c:pt>
                <c:pt idx="19">
                  <c:v>1645.1610000000005</c:v>
                </c:pt>
                <c:pt idx="20">
                  <c:v>1573.625</c:v>
                </c:pt>
                <c:pt idx="21">
                  <c:v>1421.4699999999998</c:v>
                </c:pt>
                <c:pt idx="22">
                  <c:v>1329.269</c:v>
                </c:pt>
                <c:pt idx="23">
                  <c:v>1282.655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B8-4576-A951-CADE617966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2862.5029999999997</c:v>
                </c:pt>
                <c:pt idx="1">
                  <c:v>2690.3839999999996</c:v>
                </c:pt>
                <c:pt idx="2">
                  <c:v>2547.4779999999996</c:v>
                </c:pt>
                <c:pt idx="3">
                  <c:v>2466.7449999999999</c:v>
                </c:pt>
                <c:pt idx="4">
                  <c:v>2498.7450000000003</c:v>
                </c:pt>
                <c:pt idx="5">
                  <c:v>2604.2549999999992</c:v>
                </c:pt>
                <c:pt idx="6">
                  <c:v>2968.7119999999995</c:v>
                </c:pt>
                <c:pt idx="7">
                  <c:v>3516.9209999999994</c:v>
                </c:pt>
                <c:pt idx="8">
                  <c:v>3936.5569999999998</c:v>
                </c:pt>
                <c:pt idx="9">
                  <c:v>4175.5929999999998</c:v>
                </c:pt>
                <c:pt idx="10">
                  <c:v>4670.96</c:v>
                </c:pt>
                <c:pt idx="11">
                  <c:v>4759.5059999999994</c:v>
                </c:pt>
                <c:pt idx="12">
                  <c:v>4732.5040000000008</c:v>
                </c:pt>
                <c:pt idx="13">
                  <c:v>4632.5659999999998</c:v>
                </c:pt>
                <c:pt idx="14">
                  <c:v>4388.7619999999997</c:v>
                </c:pt>
                <c:pt idx="15">
                  <c:v>4313.8710000000001</c:v>
                </c:pt>
                <c:pt idx="16">
                  <c:v>4296.6769999999997</c:v>
                </c:pt>
                <c:pt idx="17">
                  <c:v>4357.1360000000004</c:v>
                </c:pt>
                <c:pt idx="18">
                  <c:v>4357.1170000000002</c:v>
                </c:pt>
                <c:pt idx="19">
                  <c:v>4291.0650000000005</c:v>
                </c:pt>
                <c:pt idx="20">
                  <c:v>4344.3540000000003</c:v>
                </c:pt>
                <c:pt idx="21">
                  <c:v>4147.3150000000005</c:v>
                </c:pt>
                <c:pt idx="22">
                  <c:v>3731.4949999999994</c:v>
                </c:pt>
                <c:pt idx="23">
                  <c:v>3335.4570000000003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8-4576-A951-CADE617966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354.99999999999994</c:v>
                </c:pt>
                <c:pt idx="1">
                  <c:v>339.00000000000006</c:v>
                </c:pt>
                <c:pt idx="2">
                  <c:v>329.00000000000006</c:v>
                </c:pt>
                <c:pt idx="3">
                  <c:v>325</c:v>
                </c:pt>
                <c:pt idx="4">
                  <c:v>330</c:v>
                </c:pt>
                <c:pt idx="5">
                  <c:v>348</c:v>
                </c:pt>
                <c:pt idx="6">
                  <c:v>410</c:v>
                </c:pt>
                <c:pt idx="7">
                  <c:v>471</c:v>
                </c:pt>
                <c:pt idx="8">
                  <c:v>513</c:v>
                </c:pt>
                <c:pt idx="9">
                  <c:v>525.00000000000011</c:v>
                </c:pt>
                <c:pt idx="10">
                  <c:v>527.00000000000011</c:v>
                </c:pt>
                <c:pt idx="11">
                  <c:v>530</c:v>
                </c:pt>
                <c:pt idx="12">
                  <c:v>533.00000000000011</c:v>
                </c:pt>
                <c:pt idx="13">
                  <c:v>525.00000000000011</c:v>
                </c:pt>
                <c:pt idx="14">
                  <c:v>500</c:v>
                </c:pt>
                <c:pt idx="15">
                  <c:v>496.00000000000006</c:v>
                </c:pt>
                <c:pt idx="16">
                  <c:v>506.00000000000006</c:v>
                </c:pt>
                <c:pt idx="17">
                  <c:v>527.00000000000011</c:v>
                </c:pt>
                <c:pt idx="18">
                  <c:v>533.00000000000011</c:v>
                </c:pt>
                <c:pt idx="19">
                  <c:v>526</c:v>
                </c:pt>
                <c:pt idx="20">
                  <c:v>514</c:v>
                </c:pt>
                <c:pt idx="21">
                  <c:v>471</c:v>
                </c:pt>
                <c:pt idx="22">
                  <c:v>427.99999999999994</c:v>
                </c:pt>
                <c:pt idx="23">
                  <c:v>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5B8-4576-A951-CADE617966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5B8-4576-A951-CADE617966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5B8-4576-A951-CADE617966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5B8-4576-A951-CADE617966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5B8-4576-A951-CADE617966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5B8-4576-A951-CADE6179660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780</c:v>
                </c:pt>
                <c:pt idx="1">
                  <c:v>775</c:v>
                </c:pt>
                <c:pt idx="2">
                  <c:v>754</c:v>
                </c:pt>
                <c:pt idx="3">
                  <c:v>754</c:v>
                </c:pt>
                <c:pt idx="4">
                  <c:v>754</c:v>
                </c:pt>
                <c:pt idx="5">
                  <c:v>758</c:v>
                </c:pt>
                <c:pt idx="6">
                  <c:v>1371.3</c:v>
                </c:pt>
                <c:pt idx="7">
                  <c:v>1172.4000000000001</c:v>
                </c:pt>
                <c:pt idx="8">
                  <c:v>990.6</c:v>
                </c:pt>
                <c:pt idx="9">
                  <c:v>1327.2</c:v>
                </c:pt>
                <c:pt idx="10">
                  <c:v>1002</c:v>
                </c:pt>
                <c:pt idx="11">
                  <c:v>890</c:v>
                </c:pt>
                <c:pt idx="12">
                  <c:v>885</c:v>
                </c:pt>
                <c:pt idx="13">
                  <c:v>1017</c:v>
                </c:pt>
                <c:pt idx="14">
                  <c:v>1013</c:v>
                </c:pt>
                <c:pt idx="15">
                  <c:v>1023</c:v>
                </c:pt>
                <c:pt idx="16">
                  <c:v>960</c:v>
                </c:pt>
                <c:pt idx="17">
                  <c:v>813</c:v>
                </c:pt>
                <c:pt idx="18">
                  <c:v>973.4</c:v>
                </c:pt>
                <c:pt idx="19">
                  <c:v>1488.9</c:v>
                </c:pt>
                <c:pt idx="20">
                  <c:v>1421.5</c:v>
                </c:pt>
                <c:pt idx="21">
                  <c:v>930.4</c:v>
                </c:pt>
                <c:pt idx="22">
                  <c:v>745</c:v>
                </c:pt>
                <c:pt idx="23">
                  <c:v>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B8-4576-A951-CADE6179660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26.254000000000001</c:v>
                </c:pt>
                <c:pt idx="6">
                  <c:v>16.207000000000001</c:v>
                </c:pt>
                <c:pt idx="11">
                  <c:v>3.15</c:v>
                </c:pt>
                <c:pt idx="12">
                  <c:v>3.89</c:v>
                </c:pt>
                <c:pt idx="13">
                  <c:v>5.13</c:v>
                </c:pt>
                <c:pt idx="17">
                  <c:v>6.5819999999999999</c:v>
                </c:pt>
                <c:pt idx="18">
                  <c:v>20.523</c:v>
                </c:pt>
                <c:pt idx="19">
                  <c:v>27.227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B8-4576-A951-CADE6179660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5B8-4576-A951-CADE6179660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5B8-4576-A951-CADE61796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107.36</c:v>
                </c:pt>
                <c:pt idx="1">
                  <c:v>90</c:v>
                </c:pt>
                <c:pt idx="2">
                  <c:v>84.77</c:v>
                </c:pt>
                <c:pt idx="3">
                  <c:v>85.12</c:v>
                </c:pt>
                <c:pt idx="4">
                  <c:v>89.35</c:v>
                </c:pt>
                <c:pt idx="5">
                  <c:v>96.89</c:v>
                </c:pt>
                <c:pt idx="6">
                  <c:v>111.79</c:v>
                </c:pt>
                <c:pt idx="7">
                  <c:v>79.62</c:v>
                </c:pt>
                <c:pt idx="8">
                  <c:v>77.27</c:v>
                </c:pt>
                <c:pt idx="9">
                  <c:v>36.67</c:v>
                </c:pt>
                <c:pt idx="10">
                  <c:v>0.01</c:v>
                </c:pt>
                <c:pt idx="11">
                  <c:v>7</c:v>
                </c:pt>
                <c:pt idx="12">
                  <c:v>13.95</c:v>
                </c:pt>
                <c:pt idx="13">
                  <c:v>15</c:v>
                </c:pt>
                <c:pt idx="14">
                  <c:v>31.86</c:v>
                </c:pt>
                <c:pt idx="15">
                  <c:v>40.340000000000003</c:v>
                </c:pt>
                <c:pt idx="16">
                  <c:v>63.75</c:v>
                </c:pt>
                <c:pt idx="17">
                  <c:v>91.33</c:v>
                </c:pt>
                <c:pt idx="18">
                  <c:v>130.91</c:v>
                </c:pt>
                <c:pt idx="19">
                  <c:v>189.44</c:v>
                </c:pt>
                <c:pt idx="20">
                  <c:v>220.26</c:v>
                </c:pt>
                <c:pt idx="21">
                  <c:v>152.25</c:v>
                </c:pt>
                <c:pt idx="22">
                  <c:v>127.74</c:v>
                </c:pt>
                <c:pt idx="23">
                  <c:v>107.26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B8-4576-A951-CADE61796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6250.5410000000002</v>
      </c>
      <c r="C4" s="18">
        <v>6019.2750000000005</v>
      </c>
      <c r="D4" s="18">
        <v>5875.7440000000006</v>
      </c>
      <c r="E4" s="18">
        <v>5789.4270000000015</v>
      </c>
      <c r="F4" s="18">
        <v>5862.241</v>
      </c>
      <c r="G4" s="18">
        <v>6109.3</v>
      </c>
      <c r="H4" s="18">
        <v>7315.2070000000012</v>
      </c>
      <c r="I4" s="18">
        <v>7872.7419999999984</v>
      </c>
      <c r="J4" s="18">
        <v>8194.2420000000002</v>
      </c>
      <c r="K4" s="18">
        <v>8801.1720000000023</v>
      </c>
      <c r="L4" s="18">
        <v>9249.3079999999991</v>
      </c>
      <c r="M4" s="18">
        <v>9221.0930000000026</v>
      </c>
      <c r="N4" s="18">
        <v>9187.4129999999986</v>
      </c>
      <c r="O4" s="18">
        <v>9172.3559999999998</v>
      </c>
      <c r="P4" s="18">
        <v>8809.6430000000018</v>
      </c>
      <c r="Q4" s="18">
        <v>8695.9869999999974</v>
      </c>
      <c r="R4" s="18">
        <v>8420.7060000000001</v>
      </c>
      <c r="S4" s="18">
        <v>8329.8250000000007</v>
      </c>
      <c r="T4" s="18">
        <v>8473.6169999999984</v>
      </c>
      <c r="U4" s="18">
        <v>8882.759</v>
      </c>
      <c r="V4" s="18">
        <v>8802.2150000000001</v>
      </c>
      <c r="W4" s="18">
        <v>7911.036000000001</v>
      </c>
      <c r="X4" s="18">
        <v>7218.689000000003</v>
      </c>
      <c r="Y4" s="18">
        <v>6793.0759999999991</v>
      </c>
      <c r="Z4" s="19"/>
      <c r="AA4" s="20">
        <f>SUM(B4:Z4)</f>
        <v>187257.614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107.36</v>
      </c>
      <c r="C7" s="28">
        <v>90</v>
      </c>
      <c r="D7" s="28">
        <v>84.77</v>
      </c>
      <c r="E7" s="28">
        <v>85.12</v>
      </c>
      <c r="F7" s="28">
        <v>89.35</v>
      </c>
      <c r="G7" s="28">
        <v>96.89</v>
      </c>
      <c r="H7" s="28">
        <v>111.79</v>
      </c>
      <c r="I7" s="28">
        <v>79.62</v>
      </c>
      <c r="J7" s="28">
        <v>77.27</v>
      </c>
      <c r="K7" s="28">
        <v>36.67</v>
      </c>
      <c r="L7" s="28">
        <v>0.01</v>
      </c>
      <c r="M7" s="28">
        <v>7</v>
      </c>
      <c r="N7" s="28">
        <v>13.95</v>
      </c>
      <c r="O7" s="28">
        <v>15</v>
      </c>
      <c r="P7" s="28">
        <v>31.86</v>
      </c>
      <c r="Q7" s="28">
        <v>40.340000000000003</v>
      </c>
      <c r="R7" s="28">
        <v>63.75</v>
      </c>
      <c r="S7" s="28">
        <v>91.33</v>
      </c>
      <c r="T7" s="28">
        <v>130.91</v>
      </c>
      <c r="U7" s="28">
        <v>189.44</v>
      </c>
      <c r="V7" s="28">
        <v>220.26</v>
      </c>
      <c r="W7" s="28">
        <v>152.25</v>
      </c>
      <c r="X7" s="28">
        <v>127.74</v>
      </c>
      <c r="Y7" s="28">
        <v>107.26</v>
      </c>
      <c r="Z7" s="29"/>
      <c r="AA7" s="30">
        <f>IF(SUM(B7:Z7)&lt;&gt;0,AVERAGEIF(B7:Z7,"&lt;&gt;"""),"")</f>
        <v>85.414166666666674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114</v>
      </c>
      <c r="C11" s="47">
        <v>102</v>
      </c>
      <c r="D11" s="47">
        <v>102</v>
      </c>
      <c r="E11" s="47">
        <v>102</v>
      </c>
      <c r="F11" s="47">
        <v>102</v>
      </c>
      <c r="G11" s="47">
        <v>102</v>
      </c>
      <c r="H11" s="47">
        <v>135</v>
      </c>
      <c r="I11" s="47">
        <v>231</v>
      </c>
      <c r="J11" s="47">
        <v>257</v>
      </c>
      <c r="K11" s="47">
        <v>256</v>
      </c>
      <c r="L11" s="47">
        <v>250</v>
      </c>
      <c r="M11" s="47">
        <v>250</v>
      </c>
      <c r="N11" s="47">
        <v>254</v>
      </c>
      <c r="O11" s="47">
        <v>250</v>
      </c>
      <c r="P11" s="47">
        <v>234</v>
      </c>
      <c r="Q11" s="47">
        <v>242</v>
      </c>
      <c r="R11" s="47">
        <v>266</v>
      </c>
      <c r="S11" s="47">
        <v>255</v>
      </c>
      <c r="T11" s="47">
        <v>275</v>
      </c>
      <c r="U11" s="47">
        <v>271</v>
      </c>
      <c r="V11" s="47">
        <v>255</v>
      </c>
      <c r="W11" s="47">
        <v>211</v>
      </c>
      <c r="X11" s="47">
        <v>168</v>
      </c>
      <c r="Y11" s="47">
        <v>120</v>
      </c>
      <c r="Z11" s="48"/>
      <c r="AA11" s="49">
        <f t="shared" si="0"/>
        <v>4804</v>
      </c>
    </row>
    <row r="12" spans="1:27" ht="24.95" customHeight="1" x14ac:dyDescent="0.2">
      <c r="A12" s="50" t="s">
        <v>8</v>
      </c>
      <c r="B12" s="51">
        <v>4328.9930000000004</v>
      </c>
      <c r="C12" s="52">
        <v>3398.3940000000002</v>
      </c>
      <c r="D12" s="52">
        <v>2966.4210000000003</v>
      </c>
      <c r="E12" s="52">
        <v>2882.4570000000003</v>
      </c>
      <c r="F12" s="52">
        <v>3267.348</v>
      </c>
      <c r="G12" s="52">
        <v>3498.9</v>
      </c>
      <c r="H12" s="52">
        <v>4078.5790000000002</v>
      </c>
      <c r="I12" s="52">
        <v>3139.4340000000002</v>
      </c>
      <c r="J12" s="52">
        <v>2059.4</v>
      </c>
      <c r="K12" s="52">
        <v>1547.9</v>
      </c>
      <c r="L12" s="52">
        <v>1357.9</v>
      </c>
      <c r="M12" s="52">
        <v>615.9</v>
      </c>
      <c r="N12" s="52">
        <v>615.9</v>
      </c>
      <c r="O12" s="52">
        <v>615.9</v>
      </c>
      <c r="P12" s="52">
        <v>615.9</v>
      </c>
      <c r="Q12" s="52">
        <v>1254.9000000000001</v>
      </c>
      <c r="R12" s="52">
        <v>2692.9</v>
      </c>
      <c r="S12" s="52">
        <v>3823.5610000000001</v>
      </c>
      <c r="T12" s="52">
        <v>4459.6139999999996</v>
      </c>
      <c r="U12" s="52">
        <v>4597.8999999999996</v>
      </c>
      <c r="V12" s="52">
        <v>4660.6669999999995</v>
      </c>
      <c r="W12" s="52">
        <v>4683.1820000000007</v>
      </c>
      <c r="X12" s="52">
        <v>4564.9549999999999</v>
      </c>
      <c r="Y12" s="52">
        <v>4407.7290000000003</v>
      </c>
      <c r="Z12" s="53"/>
      <c r="AA12" s="54">
        <f t="shared" si="0"/>
        <v>70134.734000000026</v>
      </c>
    </row>
    <row r="13" spans="1:27" ht="24.95" customHeight="1" x14ac:dyDescent="0.2">
      <c r="A13" s="50" t="s">
        <v>9</v>
      </c>
      <c r="B13" s="51">
        <v>26</v>
      </c>
      <c r="C13" s="52">
        <v>26</v>
      </c>
      <c r="D13" s="52">
        <v>26</v>
      </c>
      <c r="E13" s="52">
        <v>26</v>
      </c>
      <c r="F13" s="52">
        <v>116</v>
      </c>
      <c r="G13" s="52">
        <v>146</v>
      </c>
      <c r="H13" s="52">
        <v>187</v>
      </c>
      <c r="I13" s="52">
        <v>232</v>
      </c>
      <c r="J13" s="52">
        <v>134</v>
      </c>
      <c r="K13" s="52">
        <v>134</v>
      </c>
      <c r="L13" s="52">
        <v>102</v>
      </c>
      <c r="M13" s="52">
        <v>102</v>
      </c>
      <c r="N13" s="52">
        <v>79</v>
      </c>
      <c r="O13" s="52">
        <v>79</v>
      </c>
      <c r="P13" s="52">
        <v>28</v>
      </c>
      <c r="Q13" s="52">
        <v>28</v>
      </c>
      <c r="R13" s="52"/>
      <c r="S13" s="52">
        <v>131</v>
      </c>
      <c r="T13" s="52">
        <v>653</v>
      </c>
      <c r="U13" s="52">
        <v>1561.847</v>
      </c>
      <c r="V13" s="52">
        <v>1611</v>
      </c>
      <c r="W13" s="52">
        <v>1338</v>
      </c>
      <c r="X13" s="52">
        <v>829</v>
      </c>
      <c r="Y13" s="52">
        <v>277</v>
      </c>
      <c r="Z13" s="53"/>
      <c r="AA13" s="54">
        <f t="shared" si="0"/>
        <v>7871.8469999999998</v>
      </c>
    </row>
    <row r="14" spans="1:27" ht="24.95" customHeight="1" x14ac:dyDescent="0.2">
      <c r="A14" s="55" t="s">
        <v>10</v>
      </c>
      <c r="B14" s="56">
        <v>1209.6479999999999</v>
      </c>
      <c r="C14" s="57">
        <v>1291.2809999999999</v>
      </c>
      <c r="D14" s="57">
        <v>1380.8229999999996</v>
      </c>
      <c r="E14" s="57">
        <v>1500.97</v>
      </c>
      <c r="F14" s="57">
        <v>1634.9929999999999</v>
      </c>
      <c r="G14" s="57">
        <v>1920.6000000000006</v>
      </c>
      <c r="H14" s="57">
        <v>2677.6279999999992</v>
      </c>
      <c r="I14" s="57">
        <v>3998.308</v>
      </c>
      <c r="J14" s="57">
        <v>5454.8420000000006</v>
      </c>
      <c r="K14" s="57">
        <v>6492.2719999999999</v>
      </c>
      <c r="L14" s="57">
        <v>6344.7079999999996</v>
      </c>
      <c r="M14" s="57">
        <v>6750.393</v>
      </c>
      <c r="N14" s="57">
        <v>6941.813000000001</v>
      </c>
      <c r="O14" s="57">
        <v>6715.8560000000016</v>
      </c>
      <c r="P14" s="57">
        <v>6422.9429999999993</v>
      </c>
      <c r="Q14" s="57">
        <v>5921.4870000000019</v>
      </c>
      <c r="R14" s="57">
        <v>4927.8059999999996</v>
      </c>
      <c r="S14" s="57">
        <v>3694.4639999999995</v>
      </c>
      <c r="T14" s="57">
        <v>2408.0029999999997</v>
      </c>
      <c r="U14" s="57">
        <v>1730.0120000000002</v>
      </c>
      <c r="V14" s="57">
        <v>1522.5480000000005</v>
      </c>
      <c r="W14" s="57">
        <v>1459.8540000000005</v>
      </c>
      <c r="X14" s="57">
        <v>1396.2339999999997</v>
      </c>
      <c r="Y14" s="57">
        <v>1369.047</v>
      </c>
      <c r="Z14" s="58"/>
      <c r="AA14" s="59">
        <f t="shared" si="0"/>
        <v>85166.532999999996</v>
      </c>
    </row>
    <row r="15" spans="1:27" ht="24.95" customHeight="1" x14ac:dyDescent="0.2">
      <c r="A15" s="55" t="s">
        <v>11</v>
      </c>
      <c r="B15" s="56">
        <v>111</v>
      </c>
      <c r="C15" s="57">
        <v>111</v>
      </c>
      <c r="D15" s="57">
        <v>112</v>
      </c>
      <c r="E15" s="57">
        <v>114</v>
      </c>
      <c r="F15" s="57">
        <v>116</v>
      </c>
      <c r="G15" s="57">
        <v>119</v>
      </c>
      <c r="H15" s="57">
        <v>125</v>
      </c>
      <c r="I15" s="57">
        <v>140</v>
      </c>
      <c r="J15" s="57">
        <v>156</v>
      </c>
      <c r="K15" s="57">
        <v>169</v>
      </c>
      <c r="L15" s="57">
        <v>177</v>
      </c>
      <c r="M15" s="57">
        <v>180</v>
      </c>
      <c r="N15" s="57">
        <v>179</v>
      </c>
      <c r="O15" s="57">
        <v>175</v>
      </c>
      <c r="P15" s="57">
        <v>166</v>
      </c>
      <c r="Q15" s="57">
        <v>154</v>
      </c>
      <c r="R15" s="57">
        <v>140</v>
      </c>
      <c r="S15" s="57">
        <v>122</v>
      </c>
      <c r="T15" s="57">
        <v>108</v>
      </c>
      <c r="U15" s="57">
        <v>105</v>
      </c>
      <c r="V15" s="57">
        <v>109</v>
      </c>
      <c r="W15" s="57">
        <v>110</v>
      </c>
      <c r="X15" s="57">
        <v>110</v>
      </c>
      <c r="Y15" s="57">
        <v>109</v>
      </c>
      <c r="Z15" s="58"/>
      <c r="AA15" s="59">
        <f t="shared" si="0"/>
        <v>3217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5789.6410000000005</v>
      </c>
      <c r="C16" s="62">
        <f t="shared" si="1"/>
        <v>4928.6750000000002</v>
      </c>
      <c r="D16" s="62">
        <f t="shared" si="1"/>
        <v>4587.2439999999997</v>
      </c>
      <c r="E16" s="62">
        <f t="shared" si="1"/>
        <v>4625.4270000000006</v>
      </c>
      <c r="F16" s="62">
        <f t="shared" si="1"/>
        <v>5236.3410000000003</v>
      </c>
      <c r="G16" s="62">
        <f t="shared" si="1"/>
        <v>5786.5000000000009</v>
      </c>
      <c r="H16" s="62">
        <f t="shared" si="1"/>
        <v>7203.2069999999985</v>
      </c>
      <c r="I16" s="62">
        <f t="shared" si="1"/>
        <v>7740.7420000000002</v>
      </c>
      <c r="J16" s="62">
        <f t="shared" si="1"/>
        <v>8061.2420000000002</v>
      </c>
      <c r="K16" s="62">
        <f t="shared" si="1"/>
        <v>8599.1720000000005</v>
      </c>
      <c r="L16" s="62">
        <f t="shared" si="1"/>
        <v>8231.6080000000002</v>
      </c>
      <c r="M16" s="62">
        <f t="shared" si="1"/>
        <v>7898.2929999999997</v>
      </c>
      <c r="N16" s="62">
        <f t="shared" si="1"/>
        <v>8069.7130000000006</v>
      </c>
      <c r="O16" s="62">
        <f t="shared" si="1"/>
        <v>7835.7560000000012</v>
      </c>
      <c r="P16" s="62">
        <f t="shared" si="1"/>
        <v>7466.8429999999989</v>
      </c>
      <c r="Q16" s="62">
        <f t="shared" si="1"/>
        <v>7600.3870000000024</v>
      </c>
      <c r="R16" s="62">
        <f t="shared" si="1"/>
        <v>8026.7060000000001</v>
      </c>
      <c r="S16" s="62">
        <f t="shared" si="1"/>
        <v>8026.0249999999996</v>
      </c>
      <c r="T16" s="62">
        <f t="shared" si="1"/>
        <v>7903.6169999999993</v>
      </c>
      <c r="U16" s="62">
        <f t="shared" si="1"/>
        <v>8265.759</v>
      </c>
      <c r="V16" s="62">
        <f t="shared" si="1"/>
        <v>8158.2150000000001</v>
      </c>
      <c r="W16" s="62">
        <f t="shared" si="1"/>
        <v>7802.036000000001</v>
      </c>
      <c r="X16" s="62">
        <f t="shared" si="1"/>
        <v>7068.1889999999994</v>
      </c>
      <c r="Y16" s="62">
        <f t="shared" si="1"/>
        <v>6282.7759999999998</v>
      </c>
      <c r="Z16" s="63" t="str">
        <f t="shared" si="1"/>
        <v/>
      </c>
      <c r="AA16" s="64">
        <f>SUM(AA10:AA15)</f>
        <v>171194.114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2599.9</v>
      </c>
      <c r="C29" s="72">
        <v>2605.9</v>
      </c>
      <c r="D29" s="72">
        <v>2644.9</v>
      </c>
      <c r="E29" s="72">
        <v>2663.9</v>
      </c>
      <c r="F29" s="72">
        <v>2807.9</v>
      </c>
      <c r="G29" s="72">
        <v>2910.9</v>
      </c>
      <c r="H29" s="72">
        <v>3220.9</v>
      </c>
      <c r="I29" s="72">
        <v>3752.9</v>
      </c>
      <c r="J29" s="72">
        <v>3525.9</v>
      </c>
      <c r="K29" s="72">
        <v>3515.9</v>
      </c>
      <c r="L29" s="72">
        <v>3770.9</v>
      </c>
      <c r="M29" s="72">
        <v>3946.9</v>
      </c>
      <c r="N29" s="72">
        <v>3950.9</v>
      </c>
      <c r="O29" s="72">
        <v>3852.9</v>
      </c>
      <c r="P29" s="72">
        <v>3566.9</v>
      </c>
      <c r="Q29" s="72">
        <v>3612.9</v>
      </c>
      <c r="R29" s="72">
        <v>3881.9</v>
      </c>
      <c r="S29" s="72">
        <v>3484.9</v>
      </c>
      <c r="T29" s="72">
        <v>3606.9</v>
      </c>
      <c r="U29" s="72">
        <v>4301.8999999999996</v>
      </c>
      <c r="V29" s="72">
        <v>4358.8999999999996</v>
      </c>
      <c r="W29" s="72">
        <v>4018.9</v>
      </c>
      <c r="X29" s="72">
        <v>3425.9</v>
      </c>
      <c r="Y29" s="72">
        <v>2782.9</v>
      </c>
      <c r="Z29" s="73"/>
      <c r="AA29" s="74">
        <f>SUM(B29:Z29)</f>
        <v>82812.599999999991</v>
      </c>
    </row>
    <row r="30" spans="1:27" ht="24.95" customHeight="1" x14ac:dyDescent="0.2">
      <c r="A30" s="75" t="s">
        <v>24</v>
      </c>
      <c r="B30" s="76">
        <v>1710.741</v>
      </c>
      <c r="C30" s="77">
        <v>1460.7750000000001</v>
      </c>
      <c r="D30" s="77">
        <v>1174.3440000000001</v>
      </c>
      <c r="E30" s="77">
        <v>1256.527</v>
      </c>
      <c r="F30" s="77">
        <v>1631.441</v>
      </c>
      <c r="G30" s="77">
        <v>1812.6</v>
      </c>
      <c r="H30" s="77">
        <v>2512.3069999999998</v>
      </c>
      <c r="I30" s="77">
        <v>2602.8420000000001</v>
      </c>
      <c r="J30" s="77">
        <v>3539.3420000000001</v>
      </c>
      <c r="K30" s="77">
        <v>4193.2719999999999</v>
      </c>
      <c r="L30" s="77">
        <v>3785.7080000000001</v>
      </c>
      <c r="M30" s="77">
        <v>4123.393</v>
      </c>
      <c r="N30" s="77">
        <v>4257.8130000000001</v>
      </c>
      <c r="O30" s="77">
        <v>4136.8559999999998</v>
      </c>
      <c r="P30" s="77">
        <v>4051.9430000000002</v>
      </c>
      <c r="Q30" s="77">
        <v>3736.4870000000001</v>
      </c>
      <c r="R30" s="77">
        <v>3112.806</v>
      </c>
      <c r="S30" s="77">
        <v>2698.125</v>
      </c>
      <c r="T30" s="77">
        <v>2229.7170000000001</v>
      </c>
      <c r="U30" s="77">
        <v>1943.8589999999999</v>
      </c>
      <c r="V30" s="77">
        <v>1806.3150000000001</v>
      </c>
      <c r="W30" s="77">
        <v>1755.136</v>
      </c>
      <c r="X30" s="77">
        <v>1584.289</v>
      </c>
      <c r="Y30" s="77">
        <v>1614.876</v>
      </c>
      <c r="Z30" s="78"/>
      <c r="AA30" s="79">
        <f>SUM(B30:Z30)</f>
        <v>62731.513999999988</v>
      </c>
    </row>
    <row r="31" spans="1:27" ht="24.95" customHeight="1" x14ac:dyDescent="0.2">
      <c r="A31" s="82" t="s">
        <v>25</v>
      </c>
      <c r="B31" s="80">
        <v>1742</v>
      </c>
      <c r="C31" s="81">
        <v>1147</v>
      </c>
      <c r="D31" s="81">
        <v>1117</v>
      </c>
      <c r="E31" s="81">
        <v>1034</v>
      </c>
      <c r="F31" s="81">
        <v>1094</v>
      </c>
      <c r="G31" s="81">
        <v>1341</v>
      </c>
      <c r="H31" s="81">
        <v>1582</v>
      </c>
      <c r="I31" s="81">
        <v>1517</v>
      </c>
      <c r="J31" s="81">
        <v>1129</v>
      </c>
      <c r="K31" s="81">
        <v>1092</v>
      </c>
      <c r="L31" s="81">
        <v>902</v>
      </c>
      <c r="M31" s="81">
        <v>160</v>
      </c>
      <c r="N31" s="81">
        <v>160</v>
      </c>
      <c r="O31" s="81">
        <v>160</v>
      </c>
      <c r="P31" s="81">
        <v>160</v>
      </c>
      <c r="Q31" s="81">
        <v>449</v>
      </c>
      <c r="R31" s="81">
        <v>1177</v>
      </c>
      <c r="S31" s="81">
        <v>1967</v>
      </c>
      <c r="T31" s="81">
        <v>2137</v>
      </c>
      <c r="U31" s="81">
        <v>2137</v>
      </c>
      <c r="V31" s="81">
        <v>2137</v>
      </c>
      <c r="W31" s="81">
        <v>2137</v>
      </c>
      <c r="X31" s="81">
        <v>2137</v>
      </c>
      <c r="Y31" s="81">
        <v>1961</v>
      </c>
      <c r="Z31" s="83"/>
      <c r="AA31" s="84">
        <f>SUM(B31:Z31)</f>
        <v>30576</v>
      </c>
    </row>
    <row r="32" spans="1:27" ht="30" customHeight="1" thickBot="1" x14ac:dyDescent="0.25">
      <c r="A32" s="60" t="s">
        <v>26</v>
      </c>
      <c r="B32" s="61">
        <f>IF(LEN(B$2)&gt;0,SUM(B29:B31),"")</f>
        <v>6052.6409999999996</v>
      </c>
      <c r="C32" s="62">
        <f t="shared" ref="C32:Z32" si="4">IF(LEN(C$2)&gt;0,SUM(C29:C31),"")</f>
        <v>5213.6750000000002</v>
      </c>
      <c r="D32" s="62">
        <f t="shared" si="4"/>
        <v>4936.2440000000006</v>
      </c>
      <c r="E32" s="62">
        <f t="shared" si="4"/>
        <v>4954.4269999999997</v>
      </c>
      <c r="F32" s="62">
        <f t="shared" si="4"/>
        <v>5533.3410000000003</v>
      </c>
      <c r="G32" s="62">
        <f t="shared" si="4"/>
        <v>6064.5</v>
      </c>
      <c r="H32" s="62">
        <f t="shared" si="4"/>
        <v>7315.2070000000003</v>
      </c>
      <c r="I32" s="62">
        <f t="shared" si="4"/>
        <v>7872.7420000000002</v>
      </c>
      <c r="J32" s="62">
        <f t="shared" si="4"/>
        <v>8194.2420000000002</v>
      </c>
      <c r="K32" s="62">
        <f t="shared" si="4"/>
        <v>8801.1720000000005</v>
      </c>
      <c r="L32" s="62">
        <f t="shared" si="4"/>
        <v>8458.6080000000002</v>
      </c>
      <c r="M32" s="62">
        <f t="shared" si="4"/>
        <v>8230.2929999999997</v>
      </c>
      <c r="N32" s="62">
        <f t="shared" si="4"/>
        <v>8368.7129999999997</v>
      </c>
      <c r="O32" s="62">
        <f t="shared" si="4"/>
        <v>8149.7559999999994</v>
      </c>
      <c r="P32" s="62">
        <f t="shared" si="4"/>
        <v>7778.8430000000008</v>
      </c>
      <c r="Q32" s="62">
        <f t="shared" si="4"/>
        <v>7798.3870000000006</v>
      </c>
      <c r="R32" s="62">
        <f t="shared" si="4"/>
        <v>8171.7060000000001</v>
      </c>
      <c r="S32" s="62">
        <f t="shared" si="4"/>
        <v>8150.0249999999996</v>
      </c>
      <c r="T32" s="62">
        <f t="shared" si="4"/>
        <v>7973.6170000000002</v>
      </c>
      <c r="U32" s="62">
        <f t="shared" si="4"/>
        <v>8382.759</v>
      </c>
      <c r="V32" s="62">
        <f t="shared" si="4"/>
        <v>8302.2150000000001</v>
      </c>
      <c r="W32" s="62">
        <f t="shared" si="4"/>
        <v>7911.0360000000001</v>
      </c>
      <c r="X32" s="62">
        <f t="shared" si="4"/>
        <v>7147.1890000000003</v>
      </c>
      <c r="Y32" s="62">
        <f t="shared" si="4"/>
        <v>6358.7759999999998</v>
      </c>
      <c r="Z32" s="63" t="str">
        <f t="shared" si="4"/>
        <v/>
      </c>
      <c r="AA32" s="64">
        <f>SUM(AA29:AA31)</f>
        <v>176120.11399999997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64</v>
      </c>
      <c r="C35" s="95">
        <v>65</v>
      </c>
      <c r="D35" s="95">
        <v>65</v>
      </c>
      <c r="E35" s="95">
        <v>65</v>
      </c>
      <c r="F35" s="95">
        <v>65</v>
      </c>
      <c r="G35" s="95">
        <v>65</v>
      </c>
      <c r="H35" s="95">
        <v>26</v>
      </c>
      <c r="I35" s="95">
        <v>26</v>
      </c>
      <c r="J35" s="95">
        <v>33</v>
      </c>
      <c r="K35" s="95">
        <v>71</v>
      </c>
      <c r="L35" s="95">
        <v>74</v>
      </c>
      <c r="M35" s="95">
        <v>96</v>
      </c>
      <c r="N35" s="95">
        <v>78</v>
      </c>
      <c r="O35" s="95">
        <v>76</v>
      </c>
      <c r="P35" s="95">
        <v>84</v>
      </c>
      <c r="Q35" s="95">
        <v>44</v>
      </c>
      <c r="R35" s="95">
        <v>26</v>
      </c>
      <c r="S35" s="95">
        <v>12</v>
      </c>
      <c r="T35" s="95">
        <v>12</v>
      </c>
      <c r="U35" s="95">
        <v>59</v>
      </c>
      <c r="V35" s="95">
        <v>94</v>
      </c>
      <c r="W35" s="95">
        <v>58</v>
      </c>
      <c r="X35" s="95">
        <v>28</v>
      </c>
      <c r="Y35" s="95">
        <v>26</v>
      </c>
      <c r="Z35" s="96"/>
      <c r="AA35" s="74">
        <f t="shared" ref="AA35:AA40" si="5">SUM(B35:Z35)</f>
        <v>1312</v>
      </c>
    </row>
    <row r="36" spans="1:27" ht="24.95" customHeight="1" x14ac:dyDescent="0.2">
      <c r="A36" s="97" t="s">
        <v>29</v>
      </c>
      <c r="B36" s="98">
        <v>149</v>
      </c>
      <c r="C36" s="99">
        <v>170</v>
      </c>
      <c r="D36" s="99">
        <v>234</v>
      </c>
      <c r="E36" s="99">
        <v>214</v>
      </c>
      <c r="F36" s="99">
        <v>182</v>
      </c>
      <c r="G36" s="99">
        <v>163</v>
      </c>
      <c r="H36" s="99">
        <v>36</v>
      </c>
      <c r="I36" s="99">
        <v>56</v>
      </c>
      <c r="J36" s="99">
        <v>50</v>
      </c>
      <c r="K36" s="99">
        <v>120</v>
      </c>
      <c r="L36" s="99">
        <v>153</v>
      </c>
      <c r="M36" s="99">
        <v>236</v>
      </c>
      <c r="N36" s="99">
        <v>221</v>
      </c>
      <c r="O36" s="99">
        <v>238</v>
      </c>
      <c r="P36" s="99">
        <v>228</v>
      </c>
      <c r="Q36" s="99">
        <v>154</v>
      </c>
      <c r="R36" s="99">
        <v>105</v>
      </c>
      <c r="S36" s="99">
        <v>62</v>
      </c>
      <c r="T36" s="99">
        <v>8</v>
      </c>
      <c r="U36" s="99">
        <v>8</v>
      </c>
      <c r="V36" s="99"/>
      <c r="W36" s="99">
        <v>1</v>
      </c>
      <c r="X36" s="99">
        <v>1</v>
      </c>
      <c r="Y36" s="99"/>
      <c r="Z36" s="100"/>
      <c r="AA36" s="79">
        <f t="shared" si="5"/>
        <v>2789</v>
      </c>
    </row>
    <row r="37" spans="1:27" ht="24.95" customHeight="1" x14ac:dyDescent="0.2">
      <c r="A37" s="97" t="s">
        <v>30</v>
      </c>
      <c r="B37" s="98">
        <v>197.9</v>
      </c>
      <c r="C37" s="99">
        <v>805.6</v>
      </c>
      <c r="D37" s="99">
        <v>939.5</v>
      </c>
      <c r="E37" s="99">
        <v>835</v>
      </c>
      <c r="F37" s="99">
        <v>328.9</v>
      </c>
      <c r="G37" s="99">
        <v>44.8</v>
      </c>
      <c r="H37" s="99"/>
      <c r="I37" s="99"/>
      <c r="J37" s="99"/>
      <c r="K37" s="99"/>
      <c r="L37" s="99">
        <v>790.7</v>
      </c>
      <c r="M37" s="99">
        <v>990.8</v>
      </c>
      <c r="N37" s="99">
        <v>818.7</v>
      </c>
      <c r="O37" s="99">
        <v>1022.6</v>
      </c>
      <c r="P37" s="99">
        <v>1030.8</v>
      </c>
      <c r="Q37" s="99">
        <v>897.6</v>
      </c>
      <c r="R37" s="99">
        <v>249</v>
      </c>
      <c r="S37" s="99">
        <v>179.8</v>
      </c>
      <c r="T37" s="99"/>
      <c r="U37" s="99"/>
      <c r="V37" s="99"/>
      <c r="W37" s="99"/>
      <c r="X37" s="99">
        <v>71.5</v>
      </c>
      <c r="Y37" s="99">
        <v>434.3</v>
      </c>
      <c r="Z37" s="100"/>
      <c r="AA37" s="79">
        <f t="shared" si="5"/>
        <v>9637.5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11</v>
      </c>
      <c r="L38" s="99"/>
      <c r="M38" s="99"/>
      <c r="N38" s="99"/>
      <c r="O38" s="99"/>
      <c r="P38" s="99"/>
      <c r="Q38" s="99"/>
      <c r="R38" s="99">
        <v>14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825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500</v>
      </c>
      <c r="U39" s="99">
        <v>500</v>
      </c>
      <c r="V39" s="99">
        <v>500</v>
      </c>
      <c r="W39" s="99"/>
      <c r="X39" s="99"/>
      <c r="Y39" s="99"/>
      <c r="Z39" s="100"/>
      <c r="AA39" s="79">
        <f t="shared" si="5"/>
        <v>1500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460.9</v>
      </c>
      <c r="C40" s="88">
        <f t="shared" si="6"/>
        <v>1090.5999999999999</v>
      </c>
      <c r="D40" s="88">
        <f t="shared" si="6"/>
        <v>1288.5</v>
      </c>
      <c r="E40" s="88">
        <f t="shared" si="6"/>
        <v>1164</v>
      </c>
      <c r="F40" s="88">
        <f t="shared" si="6"/>
        <v>625.9</v>
      </c>
      <c r="G40" s="88">
        <f t="shared" si="6"/>
        <v>322.8</v>
      </c>
      <c r="H40" s="88">
        <f t="shared" si="6"/>
        <v>112</v>
      </c>
      <c r="I40" s="88">
        <f t="shared" si="6"/>
        <v>132</v>
      </c>
      <c r="J40" s="88">
        <f t="shared" si="6"/>
        <v>133</v>
      </c>
      <c r="K40" s="88">
        <f t="shared" si="6"/>
        <v>202</v>
      </c>
      <c r="L40" s="88">
        <f t="shared" si="6"/>
        <v>1017.7</v>
      </c>
      <c r="M40" s="88">
        <f t="shared" si="6"/>
        <v>1322.8</v>
      </c>
      <c r="N40" s="88">
        <f t="shared" si="6"/>
        <v>1117.7</v>
      </c>
      <c r="O40" s="88">
        <f t="shared" si="6"/>
        <v>1336.6</v>
      </c>
      <c r="P40" s="88">
        <f t="shared" si="6"/>
        <v>1342.8</v>
      </c>
      <c r="Q40" s="88">
        <f t="shared" si="6"/>
        <v>1095.5999999999999</v>
      </c>
      <c r="R40" s="88">
        <f t="shared" si="6"/>
        <v>394</v>
      </c>
      <c r="S40" s="88">
        <f t="shared" si="6"/>
        <v>303.8</v>
      </c>
      <c r="T40" s="88">
        <f t="shared" si="6"/>
        <v>570</v>
      </c>
      <c r="U40" s="88">
        <f t="shared" si="6"/>
        <v>617</v>
      </c>
      <c r="V40" s="88">
        <f t="shared" si="6"/>
        <v>644</v>
      </c>
      <c r="W40" s="88">
        <f t="shared" si="6"/>
        <v>109</v>
      </c>
      <c r="X40" s="88">
        <f t="shared" si="6"/>
        <v>150.5</v>
      </c>
      <c r="Y40" s="88">
        <f t="shared" si="6"/>
        <v>510.3</v>
      </c>
      <c r="Z40" s="89" t="str">
        <f t="shared" si="6"/>
        <v/>
      </c>
      <c r="AA40" s="90">
        <f t="shared" si="5"/>
        <v>16063.499999999998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197.9</v>
      </c>
      <c r="C45" s="99">
        <v>805.6</v>
      </c>
      <c r="D45" s="99">
        <v>939.5</v>
      </c>
      <c r="E45" s="99">
        <v>835</v>
      </c>
      <c r="F45" s="99">
        <v>328.9</v>
      </c>
      <c r="G45" s="99">
        <v>44.8</v>
      </c>
      <c r="H45" s="99"/>
      <c r="I45" s="99"/>
      <c r="J45" s="99"/>
      <c r="K45" s="99"/>
      <c r="L45" s="99">
        <v>790.7</v>
      </c>
      <c r="M45" s="99">
        <v>990.8</v>
      </c>
      <c r="N45" s="99">
        <v>818.7</v>
      </c>
      <c r="O45" s="99">
        <v>1022.6</v>
      </c>
      <c r="P45" s="99">
        <v>1030.8</v>
      </c>
      <c r="Q45" s="99">
        <v>897.6</v>
      </c>
      <c r="R45" s="99">
        <v>249</v>
      </c>
      <c r="S45" s="99">
        <v>179.8</v>
      </c>
      <c r="T45" s="99"/>
      <c r="U45" s="99"/>
      <c r="V45" s="99"/>
      <c r="W45" s="99"/>
      <c r="X45" s="99">
        <v>71.5</v>
      </c>
      <c r="Y45" s="99">
        <v>434.3</v>
      </c>
      <c r="Z45" s="100"/>
      <c r="AA45" s="79">
        <f t="shared" si="7"/>
        <v>9637.5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500</v>
      </c>
      <c r="U47" s="99">
        <v>500</v>
      </c>
      <c r="V47" s="99">
        <v>500</v>
      </c>
      <c r="W47" s="99"/>
      <c r="X47" s="99"/>
      <c r="Y47" s="99"/>
      <c r="Z47" s="100"/>
      <c r="AA47" s="79">
        <f t="shared" si="7"/>
        <v>1500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197.9</v>
      </c>
      <c r="C49" s="88">
        <f t="shared" ref="C49:Z49" si="8">IF(LEN(C$2)&gt;0,SUM(C43:C48),"")</f>
        <v>805.6</v>
      </c>
      <c r="D49" s="88">
        <f t="shared" si="8"/>
        <v>939.5</v>
      </c>
      <c r="E49" s="88">
        <f t="shared" si="8"/>
        <v>835</v>
      </c>
      <c r="F49" s="88">
        <f t="shared" si="8"/>
        <v>328.9</v>
      </c>
      <c r="G49" s="88">
        <f t="shared" si="8"/>
        <v>44.8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790.7</v>
      </c>
      <c r="M49" s="88">
        <f t="shared" si="8"/>
        <v>990.8</v>
      </c>
      <c r="N49" s="88">
        <f t="shared" si="8"/>
        <v>818.7</v>
      </c>
      <c r="O49" s="88">
        <f t="shared" si="8"/>
        <v>1022.6</v>
      </c>
      <c r="P49" s="88">
        <f t="shared" si="8"/>
        <v>1030.8</v>
      </c>
      <c r="Q49" s="88">
        <f t="shared" si="8"/>
        <v>897.6</v>
      </c>
      <c r="R49" s="88">
        <f t="shared" si="8"/>
        <v>249</v>
      </c>
      <c r="S49" s="88">
        <f t="shared" si="8"/>
        <v>179.8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0</v>
      </c>
      <c r="X49" s="88">
        <f t="shared" si="8"/>
        <v>71.5</v>
      </c>
      <c r="Y49" s="88">
        <f t="shared" si="8"/>
        <v>434.3</v>
      </c>
      <c r="Z49" s="89" t="str">
        <f t="shared" si="8"/>
        <v/>
      </c>
      <c r="AA49" s="90">
        <f t="shared" si="7"/>
        <v>11137.5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6250.5410000000002</v>
      </c>
      <c r="C52" s="88">
        <f t="shared" si="10"/>
        <v>6019.2749999999996</v>
      </c>
      <c r="D52" s="88">
        <f t="shared" si="10"/>
        <v>5875.7439999999997</v>
      </c>
      <c r="E52" s="88">
        <f t="shared" si="10"/>
        <v>5789.4270000000006</v>
      </c>
      <c r="F52" s="88">
        <f t="shared" si="10"/>
        <v>5862.241</v>
      </c>
      <c r="G52" s="88">
        <f t="shared" si="10"/>
        <v>6109.3000000000011</v>
      </c>
      <c r="H52" s="88">
        <f t="shared" si="10"/>
        <v>7315.2069999999985</v>
      </c>
      <c r="I52" s="88">
        <f t="shared" si="10"/>
        <v>7872.7420000000002</v>
      </c>
      <c r="J52" s="88">
        <f t="shared" si="10"/>
        <v>8194.2420000000002</v>
      </c>
      <c r="K52" s="88">
        <f t="shared" si="10"/>
        <v>8801.1720000000005</v>
      </c>
      <c r="L52" s="88">
        <f t="shared" si="10"/>
        <v>9249.3080000000009</v>
      </c>
      <c r="M52" s="88">
        <f t="shared" si="10"/>
        <v>9221.0929999999989</v>
      </c>
      <c r="N52" s="88">
        <f t="shared" si="10"/>
        <v>9187.4130000000005</v>
      </c>
      <c r="O52" s="88">
        <f t="shared" si="10"/>
        <v>9172.3560000000016</v>
      </c>
      <c r="P52" s="88">
        <f t="shared" si="10"/>
        <v>8809.6429999999982</v>
      </c>
      <c r="Q52" s="88">
        <f t="shared" si="10"/>
        <v>8695.9870000000028</v>
      </c>
      <c r="R52" s="88">
        <f t="shared" si="10"/>
        <v>8420.7060000000001</v>
      </c>
      <c r="S52" s="88">
        <f t="shared" si="10"/>
        <v>8329.8249999999989</v>
      </c>
      <c r="T52" s="88">
        <f t="shared" si="10"/>
        <v>8473.6169999999984</v>
      </c>
      <c r="U52" s="88">
        <f t="shared" si="10"/>
        <v>8882.759</v>
      </c>
      <c r="V52" s="88">
        <f t="shared" si="10"/>
        <v>8802.2150000000001</v>
      </c>
      <c r="W52" s="88">
        <f t="shared" si="10"/>
        <v>7911.036000000001</v>
      </c>
      <c r="X52" s="88">
        <f t="shared" si="10"/>
        <v>7218.6889999999994</v>
      </c>
      <c r="Y52" s="88">
        <f t="shared" si="10"/>
        <v>6793.076</v>
      </c>
      <c r="Z52" s="89" t="str">
        <f t="shared" si="10"/>
        <v/>
      </c>
      <c r="AA52" s="104">
        <f>SUM(B52:Z52)</f>
        <v>187257.614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6250.5840000000007</v>
      </c>
      <c r="C4" s="18">
        <v>6019.2649999999994</v>
      </c>
      <c r="D4" s="18">
        <v>5875.7759999999998</v>
      </c>
      <c r="E4" s="18">
        <v>5789.4330000000027</v>
      </c>
      <c r="F4" s="18">
        <v>5862.2550000000001</v>
      </c>
      <c r="G4" s="18">
        <v>6109.2670000000007</v>
      </c>
      <c r="H4" s="18">
        <v>7315.2270000000026</v>
      </c>
      <c r="I4" s="18">
        <v>7872.7729999999983</v>
      </c>
      <c r="J4" s="18">
        <v>8194.2130000000016</v>
      </c>
      <c r="K4" s="18">
        <v>8801.2089999999953</v>
      </c>
      <c r="L4" s="18">
        <v>9249.2590000000018</v>
      </c>
      <c r="M4" s="18">
        <v>9221.0750000000025</v>
      </c>
      <c r="N4" s="18">
        <v>9187.4209999999966</v>
      </c>
      <c r="O4" s="18">
        <v>9172.3149999999987</v>
      </c>
      <c r="P4" s="18">
        <v>8809.5939999999955</v>
      </c>
      <c r="Q4" s="18">
        <v>8695.973</v>
      </c>
      <c r="R4" s="18">
        <v>8420.720000000003</v>
      </c>
      <c r="S4" s="18">
        <v>8329.8100000000031</v>
      </c>
      <c r="T4" s="18">
        <v>8473.5929999999989</v>
      </c>
      <c r="U4" s="18">
        <v>8882.7819999999992</v>
      </c>
      <c r="V4" s="18">
        <v>8802.2610000000041</v>
      </c>
      <c r="W4" s="18">
        <v>7911.0110000000013</v>
      </c>
      <c r="X4" s="18">
        <v>7218.7010000000018</v>
      </c>
      <c r="Y4" s="18">
        <v>6793.0680000000002</v>
      </c>
      <c r="Z4" s="19"/>
      <c r="AA4" s="20">
        <f>SUM(B4:Z4)</f>
        <v>187257.58500000002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107.36</v>
      </c>
      <c r="C7" s="28">
        <v>90</v>
      </c>
      <c r="D7" s="28">
        <v>84.77</v>
      </c>
      <c r="E7" s="28">
        <v>85.12</v>
      </c>
      <c r="F7" s="28">
        <v>89.35</v>
      </c>
      <c r="G7" s="28">
        <v>96.89</v>
      </c>
      <c r="H7" s="28">
        <v>111.79</v>
      </c>
      <c r="I7" s="28">
        <v>79.62</v>
      </c>
      <c r="J7" s="28">
        <v>77.27</v>
      </c>
      <c r="K7" s="28">
        <v>36.67</v>
      </c>
      <c r="L7" s="28">
        <v>0.01</v>
      </c>
      <c r="M7" s="28">
        <v>7</v>
      </c>
      <c r="N7" s="28">
        <v>13.95</v>
      </c>
      <c r="O7" s="28">
        <v>15</v>
      </c>
      <c r="P7" s="28">
        <v>31.86</v>
      </c>
      <c r="Q7" s="28">
        <v>40.340000000000003</v>
      </c>
      <c r="R7" s="28">
        <v>63.75</v>
      </c>
      <c r="S7" s="28">
        <v>91.33</v>
      </c>
      <c r="T7" s="28">
        <v>130.91</v>
      </c>
      <c r="U7" s="28">
        <v>189.44</v>
      </c>
      <c r="V7" s="28">
        <v>220.26</v>
      </c>
      <c r="W7" s="28">
        <v>152.25</v>
      </c>
      <c r="X7" s="28">
        <v>127.74</v>
      </c>
      <c r="Y7" s="28">
        <v>107.26</v>
      </c>
      <c r="Z7" s="29"/>
      <c r="AA7" s="30">
        <f>IF(SUM(B7:Z7)&lt;&gt;0,AVERAGEIF(B7:Z7,"&lt;&gt;"""),"")</f>
        <v>85.414166666666674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26.254000000000001</v>
      </c>
      <c r="H14" s="57">
        <v>16.207000000000001</v>
      </c>
      <c r="I14" s="57"/>
      <c r="J14" s="57"/>
      <c r="K14" s="57"/>
      <c r="L14" s="57"/>
      <c r="M14" s="57">
        <v>3.15</v>
      </c>
      <c r="N14" s="57">
        <v>3.89</v>
      </c>
      <c r="O14" s="57">
        <v>5.13</v>
      </c>
      <c r="P14" s="57"/>
      <c r="Q14" s="57"/>
      <c r="R14" s="57"/>
      <c r="S14" s="57">
        <v>6.5819999999999999</v>
      </c>
      <c r="T14" s="57">
        <v>20.523</v>
      </c>
      <c r="U14" s="57">
        <v>27.227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369.96299999999997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26.254000000000001</v>
      </c>
      <c r="H16" s="62">
        <f t="shared" si="1"/>
        <v>16.207000000000001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3.15</v>
      </c>
      <c r="N16" s="62">
        <f t="shared" si="1"/>
        <v>3.89</v>
      </c>
      <c r="O16" s="62">
        <f t="shared" si="1"/>
        <v>5.13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6.5819999999999999</v>
      </c>
      <c r="T16" s="62">
        <f t="shared" si="1"/>
        <v>20.523</v>
      </c>
      <c r="U16" s="62">
        <f t="shared" si="1"/>
        <v>27.227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369.96299999999997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840.69099999999992</v>
      </c>
      <c r="C19" s="72">
        <v>830.89499999999998</v>
      </c>
      <c r="D19" s="72">
        <v>875.87599999999998</v>
      </c>
      <c r="E19" s="72">
        <v>878.78200000000004</v>
      </c>
      <c r="F19" s="72">
        <v>875.54899999999998</v>
      </c>
      <c r="G19" s="72">
        <v>879.10299999999995</v>
      </c>
      <c r="H19" s="72">
        <v>868.346</v>
      </c>
      <c r="I19" s="72">
        <v>867.596</v>
      </c>
      <c r="J19" s="72">
        <v>861.59699999999998</v>
      </c>
      <c r="K19" s="72">
        <v>886.39299999999992</v>
      </c>
      <c r="L19" s="72">
        <v>897.65800000000002</v>
      </c>
      <c r="M19" s="72">
        <v>904.00399999999991</v>
      </c>
      <c r="N19" s="72">
        <v>912.09800000000007</v>
      </c>
      <c r="O19" s="72">
        <v>918.78</v>
      </c>
      <c r="P19" s="72">
        <v>912.81600000000014</v>
      </c>
      <c r="Q19" s="72">
        <v>908.06200000000001</v>
      </c>
      <c r="R19" s="72">
        <v>847.0200000000001</v>
      </c>
      <c r="S19" s="72">
        <v>773.24399999999991</v>
      </c>
      <c r="T19" s="72">
        <v>722.42100000000005</v>
      </c>
      <c r="U19" s="72">
        <v>690.42899999999997</v>
      </c>
      <c r="V19" s="72">
        <v>698.78200000000004</v>
      </c>
      <c r="W19" s="72">
        <v>700.82600000000002</v>
      </c>
      <c r="X19" s="72">
        <v>782.43700000000001</v>
      </c>
      <c r="Y19" s="72">
        <v>801.95600000000002</v>
      </c>
      <c r="Z19" s="73"/>
      <c r="AA19" s="74">
        <f t="shared" ref="AA19:AA25" si="2">SUM(B19:Z19)</f>
        <v>20135.361000000001</v>
      </c>
    </row>
    <row r="20" spans="1:27" ht="24.95" customHeight="1" x14ac:dyDescent="0.2">
      <c r="A20" s="75" t="s">
        <v>15</v>
      </c>
      <c r="B20" s="76">
        <v>1237.3900000000001</v>
      </c>
      <c r="C20" s="77">
        <v>1217.9859999999996</v>
      </c>
      <c r="D20" s="77">
        <v>1205.422</v>
      </c>
      <c r="E20" s="77">
        <v>1201.4059999999999</v>
      </c>
      <c r="F20" s="77">
        <v>1238.961</v>
      </c>
      <c r="G20" s="77">
        <v>1339.1550000000002</v>
      </c>
      <c r="H20" s="77">
        <v>1527.162</v>
      </c>
      <c r="I20" s="77">
        <v>1698.8559999999998</v>
      </c>
      <c r="J20" s="77">
        <v>1773.9590000000001</v>
      </c>
      <c r="K20" s="77">
        <v>1778.0229999999999</v>
      </c>
      <c r="L20" s="77">
        <v>1929.6409999999998</v>
      </c>
      <c r="M20" s="77">
        <v>1905.4150000000002</v>
      </c>
      <c r="N20" s="77">
        <v>1884.4289999999999</v>
      </c>
      <c r="O20" s="77">
        <v>1838.3390000000002</v>
      </c>
      <c r="P20" s="77">
        <v>1774.5160000000001</v>
      </c>
      <c r="Q20" s="77">
        <v>1738.5400000000002</v>
      </c>
      <c r="R20" s="77">
        <v>1703.0230000000001</v>
      </c>
      <c r="S20" s="77">
        <v>1700.3480000000002</v>
      </c>
      <c r="T20" s="77">
        <v>1679.6319999999998</v>
      </c>
      <c r="U20" s="77">
        <v>1645.1610000000005</v>
      </c>
      <c r="V20" s="77">
        <v>1573.625</v>
      </c>
      <c r="W20" s="77">
        <v>1421.4699999999998</v>
      </c>
      <c r="X20" s="77">
        <v>1329.269</v>
      </c>
      <c r="Y20" s="77">
        <v>1282.655</v>
      </c>
      <c r="Z20" s="78"/>
      <c r="AA20" s="79">
        <f t="shared" si="2"/>
        <v>37624.383000000002</v>
      </c>
    </row>
    <row r="21" spans="1:27" ht="24.95" customHeight="1" x14ac:dyDescent="0.2">
      <c r="A21" s="75" t="s">
        <v>16</v>
      </c>
      <c r="B21" s="80">
        <v>2862.5029999999997</v>
      </c>
      <c r="C21" s="81">
        <v>2690.3839999999996</v>
      </c>
      <c r="D21" s="81">
        <v>2547.4779999999996</v>
      </c>
      <c r="E21" s="81">
        <v>2466.7449999999999</v>
      </c>
      <c r="F21" s="81">
        <v>2498.7450000000003</v>
      </c>
      <c r="G21" s="81">
        <v>2604.2549999999992</v>
      </c>
      <c r="H21" s="81">
        <v>2968.7119999999995</v>
      </c>
      <c r="I21" s="81">
        <v>3516.9209999999994</v>
      </c>
      <c r="J21" s="81">
        <v>3936.5569999999998</v>
      </c>
      <c r="K21" s="81">
        <v>4175.5929999999998</v>
      </c>
      <c r="L21" s="81">
        <v>4670.96</v>
      </c>
      <c r="M21" s="81">
        <v>4759.5059999999994</v>
      </c>
      <c r="N21" s="81">
        <v>4732.5040000000008</v>
      </c>
      <c r="O21" s="81">
        <v>4632.5659999999998</v>
      </c>
      <c r="P21" s="81">
        <v>4388.7619999999997</v>
      </c>
      <c r="Q21" s="81">
        <v>4313.8710000000001</v>
      </c>
      <c r="R21" s="81">
        <v>4296.6769999999997</v>
      </c>
      <c r="S21" s="81">
        <v>4357.1360000000004</v>
      </c>
      <c r="T21" s="81">
        <v>4357.1170000000002</v>
      </c>
      <c r="U21" s="81">
        <v>4291.0650000000005</v>
      </c>
      <c r="V21" s="81">
        <v>4344.3540000000003</v>
      </c>
      <c r="W21" s="81">
        <v>4147.3150000000005</v>
      </c>
      <c r="X21" s="81">
        <v>3731.4949999999994</v>
      </c>
      <c r="Y21" s="81">
        <v>3335.4570000000003</v>
      </c>
      <c r="Z21" s="78"/>
      <c r="AA21" s="79">
        <f t="shared" si="2"/>
        <v>90626.678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146</v>
      </c>
      <c r="C23" s="77">
        <v>137</v>
      </c>
      <c r="D23" s="77">
        <v>135</v>
      </c>
      <c r="E23" s="77">
        <v>134.5</v>
      </c>
      <c r="F23" s="77">
        <v>136</v>
      </c>
      <c r="G23" s="77">
        <v>154.5</v>
      </c>
      <c r="H23" s="77">
        <v>153.5</v>
      </c>
      <c r="I23" s="77">
        <v>146</v>
      </c>
      <c r="J23" s="77">
        <v>118.5</v>
      </c>
      <c r="K23" s="77">
        <v>109</v>
      </c>
      <c r="L23" s="77">
        <v>112</v>
      </c>
      <c r="M23" s="77">
        <v>119</v>
      </c>
      <c r="N23" s="77">
        <v>126.5</v>
      </c>
      <c r="O23" s="77">
        <v>125.5</v>
      </c>
      <c r="P23" s="77">
        <v>110.5</v>
      </c>
      <c r="Q23" s="77">
        <v>106.5</v>
      </c>
      <c r="R23" s="77">
        <v>108</v>
      </c>
      <c r="S23" s="77">
        <v>152.5</v>
      </c>
      <c r="T23" s="77">
        <v>187.5</v>
      </c>
      <c r="U23" s="77">
        <v>214</v>
      </c>
      <c r="V23" s="77">
        <v>221</v>
      </c>
      <c r="W23" s="77">
        <v>211</v>
      </c>
      <c r="X23" s="77">
        <v>173.5</v>
      </c>
      <c r="Y23" s="77">
        <v>154</v>
      </c>
      <c r="Z23" s="77"/>
      <c r="AA23" s="79">
        <f t="shared" si="2"/>
        <v>3491.5</v>
      </c>
    </row>
    <row r="24" spans="1:27" ht="24.95" customHeight="1" x14ac:dyDescent="0.2">
      <c r="A24" s="85" t="s">
        <v>19</v>
      </c>
      <c r="B24" s="77">
        <v>354.99999999999994</v>
      </c>
      <c r="C24" s="77">
        <v>339.00000000000006</v>
      </c>
      <c r="D24" s="77">
        <v>329.00000000000006</v>
      </c>
      <c r="E24" s="77">
        <v>325</v>
      </c>
      <c r="F24" s="77">
        <v>330</v>
      </c>
      <c r="G24" s="77">
        <v>348</v>
      </c>
      <c r="H24" s="77">
        <v>410</v>
      </c>
      <c r="I24" s="77">
        <v>471</v>
      </c>
      <c r="J24" s="77">
        <v>513</v>
      </c>
      <c r="K24" s="77">
        <v>525.00000000000011</v>
      </c>
      <c r="L24" s="77">
        <v>527.00000000000011</v>
      </c>
      <c r="M24" s="77">
        <v>530</v>
      </c>
      <c r="N24" s="77">
        <v>533.00000000000011</v>
      </c>
      <c r="O24" s="77">
        <v>525.00000000000011</v>
      </c>
      <c r="P24" s="77">
        <v>500</v>
      </c>
      <c r="Q24" s="77">
        <v>496.00000000000006</v>
      </c>
      <c r="R24" s="77">
        <v>506.00000000000006</v>
      </c>
      <c r="S24" s="77">
        <v>527.00000000000011</v>
      </c>
      <c r="T24" s="77">
        <v>533.00000000000011</v>
      </c>
      <c r="U24" s="77">
        <v>526</v>
      </c>
      <c r="V24" s="77">
        <v>514</v>
      </c>
      <c r="W24" s="77">
        <v>471</v>
      </c>
      <c r="X24" s="77">
        <v>427.99999999999994</v>
      </c>
      <c r="Y24" s="77">
        <v>379</v>
      </c>
      <c r="Z24" s="77"/>
      <c r="AA24" s="79">
        <f t="shared" si="2"/>
        <v>10940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5441.5839999999998</v>
      </c>
      <c r="C26" s="88">
        <f t="shared" ref="C26:Z26" si="3">IF(LEN(C$2)&gt;0,SUM(C19:C25),"")</f>
        <v>5215.2649999999994</v>
      </c>
      <c r="D26" s="88">
        <f t="shared" si="3"/>
        <v>5092.7759999999998</v>
      </c>
      <c r="E26" s="88">
        <f t="shared" si="3"/>
        <v>5006.433</v>
      </c>
      <c r="F26" s="88">
        <f t="shared" si="3"/>
        <v>5079.255000000001</v>
      </c>
      <c r="G26" s="88">
        <f t="shared" si="3"/>
        <v>5325.012999999999</v>
      </c>
      <c r="H26" s="88">
        <f t="shared" si="3"/>
        <v>5927.7199999999993</v>
      </c>
      <c r="I26" s="88">
        <f t="shared" si="3"/>
        <v>6700.3729999999996</v>
      </c>
      <c r="J26" s="88">
        <f t="shared" si="3"/>
        <v>7203.6129999999994</v>
      </c>
      <c r="K26" s="88">
        <f t="shared" si="3"/>
        <v>7474.009</v>
      </c>
      <c r="L26" s="88">
        <f t="shared" si="3"/>
        <v>8247.259</v>
      </c>
      <c r="M26" s="88">
        <f t="shared" si="3"/>
        <v>8327.9249999999993</v>
      </c>
      <c r="N26" s="88">
        <f t="shared" si="3"/>
        <v>8298.5310000000009</v>
      </c>
      <c r="O26" s="88">
        <f t="shared" si="3"/>
        <v>8150.1849999999995</v>
      </c>
      <c r="P26" s="88">
        <f t="shared" si="3"/>
        <v>7796.5940000000001</v>
      </c>
      <c r="Q26" s="88">
        <f t="shared" si="3"/>
        <v>7672.973</v>
      </c>
      <c r="R26" s="88">
        <f t="shared" si="3"/>
        <v>7460.7199999999993</v>
      </c>
      <c r="S26" s="88">
        <f t="shared" si="3"/>
        <v>7510.228000000001</v>
      </c>
      <c r="T26" s="88">
        <f t="shared" si="3"/>
        <v>7479.67</v>
      </c>
      <c r="U26" s="88">
        <f t="shared" si="3"/>
        <v>7366.6550000000007</v>
      </c>
      <c r="V26" s="88">
        <f t="shared" si="3"/>
        <v>7351.7610000000004</v>
      </c>
      <c r="W26" s="88">
        <f t="shared" si="3"/>
        <v>6951.6110000000008</v>
      </c>
      <c r="X26" s="88">
        <f t="shared" si="3"/>
        <v>6444.7009999999991</v>
      </c>
      <c r="Y26" s="88">
        <f t="shared" si="3"/>
        <v>5953.0680000000002</v>
      </c>
      <c r="Z26" s="89" t="str">
        <f t="shared" si="3"/>
        <v/>
      </c>
      <c r="AA26" s="90">
        <f>SUM(AA19:AA25)</f>
        <v>163477.92200000002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613</v>
      </c>
      <c r="C29" s="72">
        <v>588</v>
      </c>
      <c r="D29" s="72">
        <v>561</v>
      </c>
      <c r="E29" s="72">
        <v>556.5</v>
      </c>
      <c r="F29" s="72">
        <v>563</v>
      </c>
      <c r="G29" s="72">
        <v>599.5</v>
      </c>
      <c r="H29" s="72">
        <v>660.5</v>
      </c>
      <c r="I29" s="72">
        <v>724</v>
      </c>
      <c r="J29" s="72">
        <v>738.5</v>
      </c>
      <c r="K29" s="72">
        <v>776</v>
      </c>
      <c r="L29" s="72">
        <v>837</v>
      </c>
      <c r="M29" s="72">
        <v>829</v>
      </c>
      <c r="N29" s="72">
        <v>857.5</v>
      </c>
      <c r="O29" s="72">
        <v>848.5</v>
      </c>
      <c r="P29" s="72">
        <v>788.5</v>
      </c>
      <c r="Q29" s="72">
        <v>743.5</v>
      </c>
      <c r="R29" s="72">
        <v>723</v>
      </c>
      <c r="S29" s="72">
        <v>781.5</v>
      </c>
      <c r="T29" s="72">
        <v>822.5</v>
      </c>
      <c r="U29" s="72">
        <v>845</v>
      </c>
      <c r="V29" s="72">
        <v>845</v>
      </c>
      <c r="W29" s="72">
        <v>807</v>
      </c>
      <c r="X29" s="72">
        <v>701.5</v>
      </c>
      <c r="Y29" s="72">
        <v>633</v>
      </c>
      <c r="Z29" s="73"/>
      <c r="AA29" s="74">
        <f>SUM(B29:Z29)</f>
        <v>17442.5</v>
      </c>
    </row>
    <row r="30" spans="1:27" ht="24.95" customHeight="1" x14ac:dyDescent="0.2">
      <c r="A30" s="75" t="s">
        <v>24</v>
      </c>
      <c r="B30" s="76">
        <v>5137.5839999999998</v>
      </c>
      <c r="C30" s="77">
        <v>4931.2650000000003</v>
      </c>
      <c r="D30" s="77">
        <v>4814.7759999999998</v>
      </c>
      <c r="E30" s="77">
        <v>4732.933</v>
      </c>
      <c r="F30" s="77">
        <v>4799.2550000000001</v>
      </c>
      <c r="G30" s="77">
        <v>5009.7669999999998</v>
      </c>
      <c r="H30" s="77">
        <v>5636.4269999999997</v>
      </c>
      <c r="I30" s="77">
        <v>6369.3729999999996</v>
      </c>
      <c r="J30" s="77">
        <v>6862.1130000000003</v>
      </c>
      <c r="K30" s="77">
        <v>7286.009</v>
      </c>
      <c r="L30" s="77">
        <v>7912.259</v>
      </c>
      <c r="M30" s="77">
        <v>7892.0749999999998</v>
      </c>
      <c r="N30" s="77">
        <v>7829.9210000000003</v>
      </c>
      <c r="O30" s="77">
        <v>7823.8149999999996</v>
      </c>
      <c r="P30" s="77">
        <v>7521.0940000000001</v>
      </c>
      <c r="Q30" s="77">
        <v>7452.473</v>
      </c>
      <c r="R30" s="77">
        <v>7197.72</v>
      </c>
      <c r="S30" s="77">
        <v>7048.31</v>
      </c>
      <c r="T30" s="77">
        <v>7174.6930000000002</v>
      </c>
      <c r="U30" s="77">
        <v>7104.8819999999996</v>
      </c>
      <c r="V30" s="77">
        <v>7041.7610000000004</v>
      </c>
      <c r="W30" s="77">
        <v>6728.6109999999999</v>
      </c>
      <c r="X30" s="77">
        <v>6090.201</v>
      </c>
      <c r="Y30" s="77">
        <v>5660.0680000000002</v>
      </c>
      <c r="Z30" s="78"/>
      <c r="AA30" s="79">
        <f>SUM(B30:Z30)</f>
        <v>156057.38500000001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5750.5839999999998</v>
      </c>
      <c r="C32" s="62">
        <f t="shared" ref="C32:Z32" si="4">IF(LEN(C$2)&gt;0,SUM(C29:C31),"")</f>
        <v>5519.2650000000003</v>
      </c>
      <c r="D32" s="62">
        <f t="shared" si="4"/>
        <v>5375.7759999999998</v>
      </c>
      <c r="E32" s="62">
        <f t="shared" si="4"/>
        <v>5289.433</v>
      </c>
      <c r="F32" s="62">
        <f t="shared" si="4"/>
        <v>5362.2550000000001</v>
      </c>
      <c r="G32" s="62">
        <f t="shared" si="4"/>
        <v>5609.2669999999998</v>
      </c>
      <c r="H32" s="62">
        <f t="shared" si="4"/>
        <v>6296.9269999999997</v>
      </c>
      <c r="I32" s="62">
        <f t="shared" si="4"/>
        <v>7093.3729999999996</v>
      </c>
      <c r="J32" s="62">
        <f t="shared" si="4"/>
        <v>7600.6130000000003</v>
      </c>
      <c r="K32" s="62">
        <f t="shared" si="4"/>
        <v>8062.009</v>
      </c>
      <c r="L32" s="62">
        <f t="shared" si="4"/>
        <v>8749.259</v>
      </c>
      <c r="M32" s="62">
        <f t="shared" si="4"/>
        <v>8721.0750000000007</v>
      </c>
      <c r="N32" s="62">
        <f t="shared" si="4"/>
        <v>8687.4210000000003</v>
      </c>
      <c r="O32" s="62">
        <f t="shared" si="4"/>
        <v>8672.3149999999987</v>
      </c>
      <c r="P32" s="62">
        <f t="shared" si="4"/>
        <v>8309.594000000001</v>
      </c>
      <c r="Q32" s="62">
        <f t="shared" si="4"/>
        <v>8195.973</v>
      </c>
      <c r="R32" s="62">
        <f t="shared" si="4"/>
        <v>7920.72</v>
      </c>
      <c r="S32" s="62">
        <f t="shared" si="4"/>
        <v>7829.81</v>
      </c>
      <c r="T32" s="62">
        <f t="shared" si="4"/>
        <v>7997.1930000000002</v>
      </c>
      <c r="U32" s="62">
        <f t="shared" si="4"/>
        <v>7949.8819999999996</v>
      </c>
      <c r="V32" s="62">
        <f t="shared" si="4"/>
        <v>7886.7610000000004</v>
      </c>
      <c r="W32" s="62">
        <f t="shared" si="4"/>
        <v>7535.6109999999999</v>
      </c>
      <c r="X32" s="62">
        <f t="shared" si="4"/>
        <v>6791.701</v>
      </c>
      <c r="Y32" s="62">
        <f t="shared" si="4"/>
        <v>6293.0680000000002</v>
      </c>
      <c r="Z32" s="63" t="str">
        <f t="shared" si="4"/>
        <v/>
      </c>
      <c r="AA32" s="64">
        <f>SUM(AA29:AA31)</f>
        <v>173499.88500000001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148</v>
      </c>
      <c r="C35" s="95">
        <v>146</v>
      </c>
      <c r="D35" s="95">
        <v>140</v>
      </c>
      <c r="E35" s="95">
        <v>140</v>
      </c>
      <c r="F35" s="95">
        <v>140</v>
      </c>
      <c r="G35" s="95">
        <v>144</v>
      </c>
      <c r="H35" s="95">
        <v>140</v>
      </c>
      <c r="I35" s="95">
        <v>143</v>
      </c>
      <c r="J35" s="95">
        <v>173</v>
      </c>
      <c r="K35" s="95">
        <v>203</v>
      </c>
      <c r="L35" s="95">
        <v>204</v>
      </c>
      <c r="M35" s="95">
        <v>174</v>
      </c>
      <c r="N35" s="95">
        <v>174</v>
      </c>
      <c r="O35" s="95">
        <v>209</v>
      </c>
      <c r="P35" s="95">
        <v>209</v>
      </c>
      <c r="Q35" s="95">
        <v>209</v>
      </c>
      <c r="R35" s="95">
        <v>207</v>
      </c>
      <c r="S35" s="95">
        <v>175</v>
      </c>
      <c r="T35" s="95">
        <v>212</v>
      </c>
      <c r="U35" s="95">
        <v>242</v>
      </c>
      <c r="V35" s="95">
        <v>187</v>
      </c>
      <c r="W35" s="95">
        <v>245</v>
      </c>
      <c r="X35" s="95">
        <v>172</v>
      </c>
      <c r="Y35" s="95">
        <v>178</v>
      </c>
      <c r="Z35" s="96"/>
      <c r="AA35" s="74">
        <f t="shared" ref="AA35:AA40" si="5">SUM(B35:Z35)</f>
        <v>4314</v>
      </c>
    </row>
    <row r="36" spans="1:27" ht="24.95" customHeight="1" x14ac:dyDescent="0.2">
      <c r="A36" s="97" t="s">
        <v>42</v>
      </c>
      <c r="B36" s="98">
        <v>132</v>
      </c>
      <c r="C36" s="99">
        <v>129</v>
      </c>
      <c r="D36" s="99">
        <v>114</v>
      </c>
      <c r="E36" s="99">
        <v>114</v>
      </c>
      <c r="F36" s="99">
        <v>114</v>
      </c>
      <c r="G36" s="99">
        <v>114</v>
      </c>
      <c r="H36" s="99">
        <v>213</v>
      </c>
      <c r="I36" s="99">
        <v>250</v>
      </c>
      <c r="J36" s="99">
        <v>224</v>
      </c>
      <c r="K36" s="99">
        <v>222</v>
      </c>
      <c r="L36" s="99">
        <v>132</v>
      </c>
      <c r="M36" s="99">
        <v>50</v>
      </c>
      <c r="N36" s="99">
        <v>45</v>
      </c>
      <c r="O36" s="99">
        <v>142</v>
      </c>
      <c r="P36" s="99">
        <v>153</v>
      </c>
      <c r="Q36" s="99">
        <v>158</v>
      </c>
      <c r="R36" s="99">
        <v>158</v>
      </c>
      <c r="S36" s="99">
        <v>138</v>
      </c>
      <c r="T36" s="99">
        <v>285</v>
      </c>
      <c r="U36" s="99">
        <v>314</v>
      </c>
      <c r="V36" s="99">
        <v>319</v>
      </c>
      <c r="W36" s="99">
        <v>310</v>
      </c>
      <c r="X36" s="99">
        <v>146</v>
      </c>
      <c r="Y36" s="99">
        <v>133</v>
      </c>
      <c r="Z36" s="100"/>
      <c r="AA36" s="79">
        <f t="shared" si="5"/>
        <v>4109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518.29999999999995</v>
      </c>
      <c r="I37" s="99">
        <v>279.39999999999998</v>
      </c>
      <c r="J37" s="99">
        <v>93.6</v>
      </c>
      <c r="K37" s="99">
        <v>239.2</v>
      </c>
      <c r="L37" s="99"/>
      <c r="M37" s="99"/>
      <c r="N37" s="99"/>
      <c r="O37" s="99"/>
      <c r="P37" s="99"/>
      <c r="Q37" s="99"/>
      <c r="R37" s="99"/>
      <c r="S37" s="99"/>
      <c r="T37" s="99">
        <v>476.4</v>
      </c>
      <c r="U37" s="99">
        <v>932.9</v>
      </c>
      <c r="V37" s="99">
        <v>915.5</v>
      </c>
      <c r="W37" s="99">
        <v>324.3</v>
      </c>
      <c r="X37" s="99"/>
      <c r="Y37" s="99"/>
      <c r="Z37" s="100"/>
      <c r="AA37" s="79">
        <f t="shared" si="5"/>
        <v>3779.6000000000004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163</v>
      </c>
      <c r="L38" s="99">
        <v>166</v>
      </c>
      <c r="M38" s="99">
        <v>166</v>
      </c>
      <c r="N38" s="99">
        <v>166</v>
      </c>
      <c r="O38" s="99">
        <v>166</v>
      </c>
      <c r="P38" s="99">
        <v>151</v>
      </c>
      <c r="Q38" s="99">
        <v>156</v>
      </c>
      <c r="R38" s="99">
        <v>95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1229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/>
      <c r="U39" s="99"/>
      <c r="V39" s="99"/>
      <c r="W39" s="99">
        <v>51.1</v>
      </c>
      <c r="X39" s="99">
        <v>427</v>
      </c>
      <c r="Y39" s="99">
        <v>500</v>
      </c>
      <c r="Z39" s="100"/>
      <c r="AA39" s="79">
        <f t="shared" si="5"/>
        <v>9978.1</v>
      </c>
    </row>
    <row r="40" spans="1:27" ht="30" customHeight="1" thickBot="1" x14ac:dyDescent="0.25">
      <c r="A40" s="86" t="s">
        <v>46</v>
      </c>
      <c r="B40" s="87">
        <f>IF(LEN(B$2)&gt;0,SUM(B35:B39),"")</f>
        <v>780</v>
      </c>
      <c r="C40" s="88">
        <f t="shared" ref="C40:Z40" si="6">IF(LEN(C$2)&gt;0,SUM(C35:C39),"")</f>
        <v>775</v>
      </c>
      <c r="D40" s="88">
        <f t="shared" si="6"/>
        <v>754</v>
      </c>
      <c r="E40" s="88">
        <f t="shared" si="6"/>
        <v>754</v>
      </c>
      <c r="F40" s="88">
        <f t="shared" si="6"/>
        <v>754</v>
      </c>
      <c r="G40" s="88">
        <f t="shared" si="6"/>
        <v>758</v>
      </c>
      <c r="H40" s="88">
        <f t="shared" si="6"/>
        <v>1371.3</v>
      </c>
      <c r="I40" s="88">
        <f t="shared" si="6"/>
        <v>1172.4000000000001</v>
      </c>
      <c r="J40" s="88">
        <f t="shared" si="6"/>
        <v>990.6</v>
      </c>
      <c r="K40" s="88">
        <f t="shared" si="6"/>
        <v>1327.2</v>
      </c>
      <c r="L40" s="88">
        <f t="shared" si="6"/>
        <v>1002</v>
      </c>
      <c r="M40" s="88">
        <f t="shared" si="6"/>
        <v>890</v>
      </c>
      <c r="N40" s="88">
        <f t="shared" si="6"/>
        <v>885</v>
      </c>
      <c r="O40" s="88">
        <f t="shared" si="6"/>
        <v>1017</v>
      </c>
      <c r="P40" s="88">
        <f t="shared" si="6"/>
        <v>1013</v>
      </c>
      <c r="Q40" s="88">
        <f t="shared" si="6"/>
        <v>1023</v>
      </c>
      <c r="R40" s="88">
        <f t="shared" si="6"/>
        <v>960</v>
      </c>
      <c r="S40" s="88">
        <f t="shared" si="6"/>
        <v>813</v>
      </c>
      <c r="T40" s="88">
        <f t="shared" si="6"/>
        <v>973.4</v>
      </c>
      <c r="U40" s="88">
        <f t="shared" si="6"/>
        <v>1488.9</v>
      </c>
      <c r="V40" s="88">
        <f t="shared" si="6"/>
        <v>1421.5</v>
      </c>
      <c r="W40" s="88">
        <f t="shared" si="6"/>
        <v>930.4</v>
      </c>
      <c r="X40" s="88">
        <f t="shared" si="6"/>
        <v>745</v>
      </c>
      <c r="Y40" s="88">
        <f t="shared" si="6"/>
        <v>811</v>
      </c>
      <c r="Z40" s="89" t="str">
        <f t="shared" si="6"/>
        <v/>
      </c>
      <c r="AA40" s="90">
        <f t="shared" si="5"/>
        <v>23409.700000000004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518.29999999999995</v>
      </c>
      <c r="I45" s="99">
        <v>279.39999999999998</v>
      </c>
      <c r="J45" s="99">
        <v>93.6</v>
      </c>
      <c r="K45" s="99">
        <v>239.2</v>
      </c>
      <c r="L45" s="99"/>
      <c r="M45" s="99"/>
      <c r="N45" s="99"/>
      <c r="O45" s="99"/>
      <c r="P45" s="99"/>
      <c r="Q45" s="99"/>
      <c r="R45" s="99"/>
      <c r="S45" s="99"/>
      <c r="T45" s="99">
        <v>476.4</v>
      </c>
      <c r="U45" s="99">
        <v>932.9</v>
      </c>
      <c r="V45" s="99">
        <v>915.5</v>
      </c>
      <c r="W45" s="99">
        <v>324.3</v>
      </c>
      <c r="X45" s="99"/>
      <c r="Y45" s="99"/>
      <c r="Z45" s="100"/>
      <c r="AA45" s="79">
        <f t="shared" si="7"/>
        <v>3779.6000000000004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/>
      <c r="U47" s="99"/>
      <c r="V47" s="99"/>
      <c r="W47" s="99">
        <v>51.1</v>
      </c>
      <c r="X47" s="99">
        <v>427</v>
      </c>
      <c r="Y47" s="99">
        <v>500</v>
      </c>
      <c r="Z47" s="100"/>
      <c r="AA47" s="79">
        <f t="shared" si="7"/>
        <v>9978.1</v>
      </c>
    </row>
    <row r="48" spans="1:27" ht="24.95" customHeight="1" x14ac:dyDescent="0.2">
      <c r="A48" s="85" t="s">
        <v>48</v>
      </c>
      <c r="B48" s="98">
        <v>130</v>
      </c>
      <c r="C48" s="99">
        <v>126</v>
      </c>
      <c r="D48" s="99">
        <v>115</v>
      </c>
      <c r="E48" s="99">
        <v>109</v>
      </c>
      <c r="F48" s="99">
        <v>112</v>
      </c>
      <c r="G48" s="99">
        <v>127</v>
      </c>
      <c r="H48" s="99">
        <v>150</v>
      </c>
      <c r="I48" s="99">
        <v>100</v>
      </c>
      <c r="J48" s="99">
        <v>100</v>
      </c>
      <c r="K48" s="99">
        <v>100</v>
      </c>
      <c r="L48" s="99">
        <v>100</v>
      </c>
      <c r="M48" s="99">
        <v>100</v>
      </c>
      <c r="N48" s="99">
        <v>100</v>
      </c>
      <c r="O48" s="99">
        <v>100</v>
      </c>
      <c r="P48" s="99">
        <v>100</v>
      </c>
      <c r="Q48" s="99">
        <v>100</v>
      </c>
      <c r="R48" s="99">
        <v>100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2919</v>
      </c>
    </row>
    <row r="49" spans="1:27" ht="30" customHeight="1" thickBot="1" x14ac:dyDescent="0.25">
      <c r="A49" s="86" t="s">
        <v>49</v>
      </c>
      <c r="B49" s="87">
        <f>IF(LEN(B$2)&gt;0,SUM(B43:B48),"")</f>
        <v>630</v>
      </c>
      <c r="C49" s="88">
        <f t="shared" ref="C49:Z49" si="8">IF(LEN(C$2)&gt;0,SUM(C43:C48),"")</f>
        <v>626</v>
      </c>
      <c r="D49" s="88">
        <f t="shared" si="8"/>
        <v>615</v>
      </c>
      <c r="E49" s="88">
        <f t="shared" si="8"/>
        <v>609</v>
      </c>
      <c r="F49" s="88">
        <f t="shared" si="8"/>
        <v>612</v>
      </c>
      <c r="G49" s="88">
        <f t="shared" si="8"/>
        <v>627</v>
      </c>
      <c r="H49" s="88">
        <f t="shared" si="8"/>
        <v>1168.3</v>
      </c>
      <c r="I49" s="88">
        <f t="shared" si="8"/>
        <v>879.4</v>
      </c>
      <c r="J49" s="88">
        <f t="shared" si="8"/>
        <v>693.6</v>
      </c>
      <c r="K49" s="88">
        <f t="shared" si="8"/>
        <v>839.2</v>
      </c>
      <c r="L49" s="88">
        <f t="shared" si="8"/>
        <v>600</v>
      </c>
      <c r="M49" s="88">
        <f t="shared" si="8"/>
        <v>600</v>
      </c>
      <c r="N49" s="88">
        <f t="shared" si="8"/>
        <v>600</v>
      </c>
      <c r="O49" s="88">
        <f t="shared" si="8"/>
        <v>600</v>
      </c>
      <c r="P49" s="88">
        <f t="shared" si="8"/>
        <v>600</v>
      </c>
      <c r="Q49" s="88">
        <f t="shared" si="8"/>
        <v>600</v>
      </c>
      <c r="R49" s="88">
        <f t="shared" si="8"/>
        <v>600</v>
      </c>
      <c r="S49" s="88">
        <f t="shared" si="8"/>
        <v>650</v>
      </c>
      <c r="T49" s="88">
        <f t="shared" si="8"/>
        <v>626.4</v>
      </c>
      <c r="U49" s="88">
        <f t="shared" si="8"/>
        <v>1082.9000000000001</v>
      </c>
      <c r="V49" s="88">
        <f t="shared" si="8"/>
        <v>1065.5</v>
      </c>
      <c r="W49" s="88">
        <f t="shared" si="8"/>
        <v>525.40000000000009</v>
      </c>
      <c r="X49" s="88">
        <f t="shared" si="8"/>
        <v>577</v>
      </c>
      <c r="Y49" s="88">
        <f t="shared" si="8"/>
        <v>650</v>
      </c>
      <c r="Z49" s="89" t="str">
        <f t="shared" si="8"/>
        <v/>
      </c>
      <c r="AA49" s="90">
        <f t="shared" si="7"/>
        <v>16676.699999999997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6250.5839999999998</v>
      </c>
      <c r="C52" s="88">
        <f t="shared" ref="C52:Z52" si="10">IF(LEN(C$2)&gt;0,SUM(C10:C15)+C26+C40,"")</f>
        <v>6019.2649999999994</v>
      </c>
      <c r="D52" s="88">
        <f t="shared" si="10"/>
        <v>5875.7759999999998</v>
      </c>
      <c r="E52" s="88">
        <f t="shared" si="10"/>
        <v>5789.433</v>
      </c>
      <c r="F52" s="88">
        <f t="shared" si="10"/>
        <v>5862.255000000001</v>
      </c>
      <c r="G52" s="88">
        <f t="shared" si="10"/>
        <v>6109.2669999999989</v>
      </c>
      <c r="H52" s="88">
        <f t="shared" si="10"/>
        <v>7315.2269999999999</v>
      </c>
      <c r="I52" s="88">
        <f t="shared" si="10"/>
        <v>7872.7729999999992</v>
      </c>
      <c r="J52" s="88">
        <f t="shared" si="10"/>
        <v>8194.2129999999997</v>
      </c>
      <c r="K52" s="88">
        <f t="shared" si="10"/>
        <v>8801.2090000000007</v>
      </c>
      <c r="L52" s="88">
        <f t="shared" si="10"/>
        <v>9249.259</v>
      </c>
      <c r="M52" s="88">
        <f t="shared" si="10"/>
        <v>9221.0749999999989</v>
      </c>
      <c r="N52" s="88">
        <f t="shared" si="10"/>
        <v>9187.4210000000003</v>
      </c>
      <c r="O52" s="88">
        <f t="shared" si="10"/>
        <v>9172.3149999999987</v>
      </c>
      <c r="P52" s="88">
        <f t="shared" si="10"/>
        <v>8809.594000000001</v>
      </c>
      <c r="Q52" s="88">
        <f t="shared" si="10"/>
        <v>8695.973</v>
      </c>
      <c r="R52" s="88">
        <f t="shared" si="10"/>
        <v>8420.7199999999993</v>
      </c>
      <c r="S52" s="88">
        <f t="shared" si="10"/>
        <v>8329.8100000000013</v>
      </c>
      <c r="T52" s="88">
        <f t="shared" si="10"/>
        <v>8473.5930000000008</v>
      </c>
      <c r="U52" s="88">
        <f t="shared" si="10"/>
        <v>8882.7820000000011</v>
      </c>
      <c r="V52" s="88">
        <f t="shared" si="10"/>
        <v>8802.2610000000004</v>
      </c>
      <c r="W52" s="88">
        <f t="shared" si="10"/>
        <v>7911.0110000000004</v>
      </c>
      <c r="X52" s="88">
        <f t="shared" si="10"/>
        <v>7218.7009999999991</v>
      </c>
      <c r="Y52" s="88">
        <f t="shared" si="10"/>
        <v>6793.0680000000002</v>
      </c>
      <c r="Z52" s="89" t="str">
        <f t="shared" si="10"/>
        <v/>
      </c>
      <c r="AA52" s="104">
        <f>SUM(B52:Z52)</f>
        <v>187257.58500000002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302.10000000000002</v>
      </c>
      <c r="C4" s="18">
        <v>-305.60000000000002</v>
      </c>
      <c r="D4" s="18">
        <v>-439.5</v>
      </c>
      <c r="E4" s="18">
        <v>-335</v>
      </c>
      <c r="F4" s="18">
        <v>171.10000000000002</v>
      </c>
      <c r="G4" s="18">
        <v>455.2</v>
      </c>
      <c r="H4" s="18">
        <v>1018.3</v>
      </c>
      <c r="I4" s="18">
        <v>779.4</v>
      </c>
      <c r="J4" s="18">
        <v>593.6</v>
      </c>
      <c r="K4" s="18">
        <v>739.2</v>
      </c>
      <c r="L4" s="18">
        <v>-290.70000000000005</v>
      </c>
      <c r="M4" s="18">
        <v>-490.79999999999995</v>
      </c>
      <c r="N4" s="18">
        <v>-318.70000000000005</v>
      </c>
      <c r="O4" s="18">
        <v>-522.6</v>
      </c>
      <c r="P4" s="18">
        <v>-530.79999999999995</v>
      </c>
      <c r="Q4" s="18">
        <v>-397.6</v>
      </c>
      <c r="R4" s="18">
        <v>251</v>
      </c>
      <c r="S4" s="18">
        <v>320.2</v>
      </c>
      <c r="T4" s="18">
        <v>-23.600000000000023</v>
      </c>
      <c r="U4" s="18">
        <v>432.9</v>
      </c>
      <c r="V4" s="18">
        <v>415.5</v>
      </c>
      <c r="W4" s="18">
        <v>375.40000000000003</v>
      </c>
      <c r="X4" s="18">
        <v>355.5</v>
      </c>
      <c r="Y4" s="18">
        <v>65.699999999999989</v>
      </c>
      <c r="Z4" s="19"/>
      <c r="AA4" s="111">
        <f>SUM(B4:Z4)</f>
        <v>2620.1999999999998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107.36</v>
      </c>
      <c r="C7" s="117">
        <v>90</v>
      </c>
      <c r="D7" s="117">
        <v>84.77</v>
      </c>
      <c r="E7" s="117">
        <v>85.12</v>
      </c>
      <c r="F7" s="117">
        <v>89.35</v>
      </c>
      <c r="G7" s="117">
        <v>96.89</v>
      </c>
      <c r="H7" s="117">
        <v>111.79</v>
      </c>
      <c r="I7" s="117">
        <v>79.62</v>
      </c>
      <c r="J7" s="117">
        <v>77.27</v>
      </c>
      <c r="K7" s="117">
        <v>36.67</v>
      </c>
      <c r="L7" s="117">
        <v>0.01</v>
      </c>
      <c r="M7" s="117">
        <v>7</v>
      </c>
      <c r="N7" s="117">
        <v>13.95</v>
      </c>
      <c r="O7" s="117">
        <v>15</v>
      </c>
      <c r="P7" s="117">
        <v>31.86</v>
      </c>
      <c r="Q7" s="117">
        <v>40.340000000000003</v>
      </c>
      <c r="R7" s="117">
        <v>63.75</v>
      </c>
      <c r="S7" s="117">
        <v>91.33</v>
      </c>
      <c r="T7" s="117">
        <v>130.91</v>
      </c>
      <c r="U7" s="117">
        <v>189.44</v>
      </c>
      <c r="V7" s="117">
        <v>220.26</v>
      </c>
      <c r="W7" s="117">
        <v>152.25</v>
      </c>
      <c r="X7" s="117">
        <v>127.74</v>
      </c>
      <c r="Y7" s="117">
        <v>107.26</v>
      </c>
      <c r="Z7" s="118"/>
      <c r="AA7" s="119">
        <f>IF(SUM(B7:Z7)&lt;&gt;0,AVERAGEIF(B7:Z7,"&lt;&gt;"""),"")</f>
        <v>85.414166666666674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197.9</v>
      </c>
      <c r="C13" s="129">
        <v>805.6</v>
      </c>
      <c r="D13" s="129">
        <v>939.5</v>
      </c>
      <c r="E13" s="129">
        <v>835</v>
      </c>
      <c r="F13" s="129">
        <v>328.9</v>
      </c>
      <c r="G13" s="129">
        <v>44.8</v>
      </c>
      <c r="H13" s="129"/>
      <c r="I13" s="129"/>
      <c r="J13" s="129"/>
      <c r="K13" s="129"/>
      <c r="L13" s="129">
        <v>790.7</v>
      </c>
      <c r="M13" s="129">
        <v>990.8</v>
      </c>
      <c r="N13" s="129">
        <v>818.7</v>
      </c>
      <c r="O13" s="129">
        <v>1022.6</v>
      </c>
      <c r="P13" s="129">
        <v>1030.8</v>
      </c>
      <c r="Q13" s="129">
        <v>897.6</v>
      </c>
      <c r="R13" s="129">
        <v>249</v>
      </c>
      <c r="S13" s="129">
        <v>179.8</v>
      </c>
      <c r="T13" s="129"/>
      <c r="U13" s="129"/>
      <c r="V13" s="129"/>
      <c r="W13" s="129"/>
      <c r="X13" s="129">
        <v>71.5</v>
      </c>
      <c r="Y13" s="130">
        <v>434.3</v>
      </c>
      <c r="Z13" s="131"/>
      <c r="AA13" s="132">
        <f t="shared" si="0"/>
        <v>9637.5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500</v>
      </c>
      <c r="U15" s="133">
        <v>500</v>
      </c>
      <c r="V15" s="133">
        <v>500</v>
      </c>
      <c r="W15" s="133"/>
      <c r="X15" s="133"/>
      <c r="Y15" s="133"/>
      <c r="Z15" s="131"/>
      <c r="AA15" s="132">
        <f t="shared" si="0"/>
        <v>1500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197.9</v>
      </c>
      <c r="C16" s="135">
        <f t="shared" si="1"/>
        <v>805.6</v>
      </c>
      <c r="D16" s="135">
        <f t="shared" si="1"/>
        <v>939.5</v>
      </c>
      <c r="E16" s="135">
        <f t="shared" si="1"/>
        <v>835</v>
      </c>
      <c r="F16" s="135">
        <f t="shared" si="1"/>
        <v>328.9</v>
      </c>
      <c r="G16" s="135">
        <f t="shared" si="1"/>
        <v>44.8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790.7</v>
      </c>
      <c r="M16" s="135">
        <f t="shared" si="1"/>
        <v>990.8</v>
      </c>
      <c r="N16" s="135">
        <f t="shared" si="1"/>
        <v>818.7</v>
      </c>
      <c r="O16" s="135">
        <f t="shared" si="1"/>
        <v>1022.6</v>
      </c>
      <c r="P16" s="135">
        <f t="shared" si="1"/>
        <v>1030.8</v>
      </c>
      <c r="Q16" s="135">
        <f t="shared" si="1"/>
        <v>897.6</v>
      </c>
      <c r="R16" s="135">
        <f t="shared" si="1"/>
        <v>249</v>
      </c>
      <c r="S16" s="135">
        <f t="shared" si="1"/>
        <v>179.8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0</v>
      </c>
      <c r="X16" s="135">
        <f t="shared" si="1"/>
        <v>71.5</v>
      </c>
      <c r="Y16" s="135">
        <f t="shared" si="1"/>
        <v>434.3</v>
      </c>
      <c r="Z16" s="136" t="str">
        <f t="shared" si="1"/>
        <v/>
      </c>
      <c r="AA16" s="90">
        <f t="shared" si="0"/>
        <v>11137.5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518.29999999999995</v>
      </c>
      <c r="I21" s="129">
        <v>279.39999999999998</v>
      </c>
      <c r="J21" s="129">
        <v>93.6</v>
      </c>
      <c r="K21" s="129">
        <v>239.2</v>
      </c>
      <c r="L21" s="129"/>
      <c r="M21" s="129"/>
      <c r="N21" s="129"/>
      <c r="O21" s="129"/>
      <c r="P21" s="129"/>
      <c r="Q21" s="129"/>
      <c r="R21" s="129"/>
      <c r="S21" s="129"/>
      <c r="T21" s="129">
        <v>476.4</v>
      </c>
      <c r="U21" s="129">
        <v>932.9</v>
      </c>
      <c r="V21" s="129">
        <v>915.5</v>
      </c>
      <c r="W21" s="129">
        <v>324.3</v>
      </c>
      <c r="X21" s="129"/>
      <c r="Y21" s="130"/>
      <c r="Z21" s="131"/>
      <c r="AA21" s="132">
        <f t="shared" si="2"/>
        <v>3779.6000000000004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/>
      <c r="U23" s="133"/>
      <c r="V23" s="133"/>
      <c r="W23" s="133">
        <v>51.1</v>
      </c>
      <c r="X23" s="133">
        <v>427</v>
      </c>
      <c r="Y23" s="133">
        <v>500</v>
      </c>
      <c r="Z23" s="131"/>
      <c r="AA23" s="132">
        <f t="shared" si="2"/>
        <v>9978.1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1018.3</v>
      </c>
      <c r="I24" s="135">
        <f t="shared" si="3"/>
        <v>779.4</v>
      </c>
      <c r="J24" s="135">
        <f t="shared" si="3"/>
        <v>593.6</v>
      </c>
      <c r="K24" s="135">
        <f t="shared" si="3"/>
        <v>739.2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476.4</v>
      </c>
      <c r="U24" s="135">
        <f t="shared" si="3"/>
        <v>932.9</v>
      </c>
      <c r="V24" s="135">
        <f t="shared" si="3"/>
        <v>915.5</v>
      </c>
      <c r="W24" s="135">
        <f t="shared" si="3"/>
        <v>375.40000000000003</v>
      </c>
      <c r="X24" s="135">
        <f t="shared" si="3"/>
        <v>427</v>
      </c>
      <c r="Y24" s="135">
        <f t="shared" si="3"/>
        <v>500</v>
      </c>
      <c r="Z24" s="136" t="str">
        <f t="shared" si="3"/>
        <v/>
      </c>
      <c r="AA24" s="90">
        <f t="shared" si="2"/>
        <v>13757.699999999999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2025-06-11T11:07:03Z</dcterms:created>
  <dcterms:modified xsi:type="dcterms:W3CDTF">2025-06-11T11:07:04Z</dcterms:modified>
</cp:coreProperties>
</file>