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<sst xmlns="http://schemas.openxmlformats.org/spreadsheetml/2006/main" count="124" uniqueCount="57">
  <si>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31/03/2026 16:21:52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</si>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</sst>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F3-4636-A112-1F46763A08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4">
                  <c:v>50</c:v>
                </c:pt>
                <c:pt idx="25">
                  <c:v>50</c:v>
                </c:pt>
                <c:pt idx="26">
                  <c:v>50</c:v>
                </c:pt>
                <c:pt idx="27">
                  <c:v>50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41.585000000000001</c:v>
                </c:pt>
                <c:pt idx="76">
                  <c:v>3.4</c:v>
                </c:pt>
                <c:pt idx="77">
                  <c:v>3.4</c:v>
                </c:pt>
                <c:pt idx="78">
                  <c:v>3.4</c:v>
                </c:pt>
                <c:pt idx="79">
                  <c:v>3.4</c:v>
                </c:pt>
                <c:pt idx="80">
                  <c:v>6.8</c:v>
                </c:pt>
                <c:pt idx="81">
                  <c:v>6.8</c:v>
                </c:pt>
                <c:pt idx="8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F3-4636-A112-1F46763A08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2F3-4636-A112-1F46763A08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7.72</c:v>
                </c:pt>
                <c:pt idx="1">
                  <c:v>6.6</c:v>
                </c:pt>
                <c:pt idx="2">
                  <c:v>4.9800000000000004</c:v>
                </c:pt>
                <c:pt idx="3">
                  <c:v>5.38</c:v>
                </c:pt>
                <c:pt idx="4">
                  <c:v>5.24</c:v>
                </c:pt>
                <c:pt idx="5">
                  <c:v>3.56</c:v>
                </c:pt>
                <c:pt idx="6">
                  <c:v>4.72</c:v>
                </c:pt>
                <c:pt idx="7">
                  <c:v>4.26</c:v>
                </c:pt>
                <c:pt idx="8">
                  <c:v>5.68</c:v>
                </c:pt>
                <c:pt idx="9">
                  <c:v>5.32</c:v>
                </c:pt>
                <c:pt idx="10">
                  <c:v>4.92</c:v>
                </c:pt>
                <c:pt idx="11">
                  <c:v>2.8</c:v>
                </c:pt>
                <c:pt idx="12">
                  <c:v>3.3</c:v>
                </c:pt>
                <c:pt idx="13">
                  <c:v>2.74</c:v>
                </c:pt>
                <c:pt idx="14">
                  <c:v>2.74</c:v>
                </c:pt>
                <c:pt idx="15">
                  <c:v>1.94</c:v>
                </c:pt>
                <c:pt idx="16">
                  <c:v>2.2400000000000002</c:v>
                </c:pt>
                <c:pt idx="17">
                  <c:v>3.74</c:v>
                </c:pt>
                <c:pt idx="18">
                  <c:v>2.94</c:v>
                </c:pt>
                <c:pt idx="19">
                  <c:v>2.08</c:v>
                </c:pt>
                <c:pt idx="20">
                  <c:v>1.08</c:v>
                </c:pt>
                <c:pt idx="21">
                  <c:v>0.56000000000000005</c:v>
                </c:pt>
                <c:pt idx="22">
                  <c:v>0.56000000000000005</c:v>
                </c:pt>
                <c:pt idx="37">
                  <c:v>0.56000000000000005</c:v>
                </c:pt>
                <c:pt idx="38">
                  <c:v>1.1200000000000001</c:v>
                </c:pt>
                <c:pt idx="39">
                  <c:v>1.08</c:v>
                </c:pt>
                <c:pt idx="40">
                  <c:v>1.64</c:v>
                </c:pt>
                <c:pt idx="41">
                  <c:v>2.72</c:v>
                </c:pt>
                <c:pt idx="42">
                  <c:v>2.76</c:v>
                </c:pt>
                <c:pt idx="43">
                  <c:v>3.28</c:v>
                </c:pt>
                <c:pt idx="44">
                  <c:v>2.76</c:v>
                </c:pt>
                <c:pt idx="45">
                  <c:v>2.72</c:v>
                </c:pt>
                <c:pt idx="46">
                  <c:v>3.3690000000000002</c:v>
                </c:pt>
                <c:pt idx="47">
                  <c:v>3.367</c:v>
                </c:pt>
                <c:pt idx="48">
                  <c:v>3.363</c:v>
                </c:pt>
                <c:pt idx="49">
                  <c:v>2.76</c:v>
                </c:pt>
                <c:pt idx="50">
                  <c:v>3.32</c:v>
                </c:pt>
                <c:pt idx="51">
                  <c:v>3.8</c:v>
                </c:pt>
                <c:pt idx="52">
                  <c:v>3.84</c:v>
                </c:pt>
                <c:pt idx="53">
                  <c:v>4.4000000000000004</c:v>
                </c:pt>
                <c:pt idx="54">
                  <c:v>4.96</c:v>
                </c:pt>
                <c:pt idx="55">
                  <c:v>3.8</c:v>
                </c:pt>
                <c:pt idx="56">
                  <c:v>3.32</c:v>
                </c:pt>
                <c:pt idx="57">
                  <c:v>3.32</c:v>
                </c:pt>
                <c:pt idx="58">
                  <c:v>3.24</c:v>
                </c:pt>
                <c:pt idx="59">
                  <c:v>2.2000000000000002</c:v>
                </c:pt>
                <c:pt idx="60">
                  <c:v>2.2000000000000002</c:v>
                </c:pt>
                <c:pt idx="61">
                  <c:v>2.7</c:v>
                </c:pt>
                <c:pt idx="62">
                  <c:v>1.64</c:v>
                </c:pt>
                <c:pt idx="63">
                  <c:v>2.2400000000000002</c:v>
                </c:pt>
                <c:pt idx="64">
                  <c:v>3.76</c:v>
                </c:pt>
                <c:pt idx="65">
                  <c:v>2.2000000000000002</c:v>
                </c:pt>
                <c:pt idx="66">
                  <c:v>3.32</c:v>
                </c:pt>
                <c:pt idx="67">
                  <c:v>4.9800000000000004</c:v>
                </c:pt>
                <c:pt idx="68">
                  <c:v>6.6</c:v>
                </c:pt>
                <c:pt idx="69">
                  <c:v>8.1199999999999992</c:v>
                </c:pt>
                <c:pt idx="70">
                  <c:v>9.08</c:v>
                </c:pt>
                <c:pt idx="71">
                  <c:v>10.84</c:v>
                </c:pt>
                <c:pt idx="72">
                  <c:v>12.84</c:v>
                </c:pt>
                <c:pt idx="73">
                  <c:v>10.24</c:v>
                </c:pt>
                <c:pt idx="74">
                  <c:v>9.8000000000000007</c:v>
                </c:pt>
                <c:pt idx="75">
                  <c:v>8.3800000000000008</c:v>
                </c:pt>
                <c:pt idx="76">
                  <c:v>6.74</c:v>
                </c:pt>
                <c:pt idx="77">
                  <c:v>8.1199999999999992</c:v>
                </c:pt>
                <c:pt idx="78">
                  <c:v>8.82</c:v>
                </c:pt>
                <c:pt idx="79">
                  <c:v>5.7</c:v>
                </c:pt>
                <c:pt idx="80">
                  <c:v>5.4</c:v>
                </c:pt>
                <c:pt idx="81">
                  <c:v>9.44</c:v>
                </c:pt>
                <c:pt idx="82">
                  <c:v>7.86</c:v>
                </c:pt>
                <c:pt idx="83">
                  <c:v>6.24</c:v>
                </c:pt>
                <c:pt idx="84">
                  <c:v>5.54</c:v>
                </c:pt>
                <c:pt idx="85">
                  <c:v>4.62</c:v>
                </c:pt>
                <c:pt idx="86">
                  <c:v>3.84</c:v>
                </c:pt>
                <c:pt idx="87">
                  <c:v>3.32</c:v>
                </c:pt>
                <c:pt idx="88">
                  <c:v>5.84</c:v>
                </c:pt>
                <c:pt idx="89">
                  <c:v>3.32</c:v>
                </c:pt>
                <c:pt idx="90">
                  <c:v>5.88</c:v>
                </c:pt>
                <c:pt idx="91">
                  <c:v>3.84</c:v>
                </c:pt>
                <c:pt idx="92">
                  <c:v>1.38</c:v>
                </c:pt>
                <c:pt idx="9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F3-4636-A112-1F46763A08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F3-4636-A112-1F46763A08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F3-4636-A112-1F46763A08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1">
                  <c:v>37.119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F3-4636-A112-1F46763A08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F3-4636-A112-1F46763A08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F3-4636-A112-1F46763A08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2.5910000000000002</c:v>
                </c:pt>
                <c:pt idx="1">
                  <c:v>4.8499999999999996</c:v>
                </c:pt>
                <c:pt idx="2">
                  <c:v>2.4369999999999998</c:v>
                </c:pt>
                <c:pt idx="4">
                  <c:v>6.3280000000000003</c:v>
                </c:pt>
                <c:pt idx="5">
                  <c:v>15.847999999999999</c:v>
                </c:pt>
                <c:pt idx="6">
                  <c:v>7.907</c:v>
                </c:pt>
                <c:pt idx="7">
                  <c:v>97.137</c:v>
                </c:pt>
                <c:pt idx="8">
                  <c:v>107.119</c:v>
                </c:pt>
                <c:pt idx="9">
                  <c:v>108.955</c:v>
                </c:pt>
                <c:pt idx="10">
                  <c:v>85.313000000000002</c:v>
                </c:pt>
                <c:pt idx="11">
                  <c:v>84.328999999999994</c:v>
                </c:pt>
                <c:pt idx="12">
                  <c:v>150.47800000000001</c:v>
                </c:pt>
                <c:pt idx="13">
                  <c:v>50.725000000000001</c:v>
                </c:pt>
                <c:pt idx="14">
                  <c:v>4.593</c:v>
                </c:pt>
                <c:pt idx="15">
                  <c:v>4.665</c:v>
                </c:pt>
                <c:pt idx="16">
                  <c:v>29.329000000000001</c:v>
                </c:pt>
                <c:pt idx="17">
                  <c:v>5</c:v>
                </c:pt>
                <c:pt idx="18">
                  <c:v>137.63400000000001</c:v>
                </c:pt>
                <c:pt idx="24">
                  <c:v>0.34</c:v>
                </c:pt>
                <c:pt idx="25">
                  <c:v>4.1820000000000004</c:v>
                </c:pt>
                <c:pt idx="26">
                  <c:v>4.0350000000000001</c:v>
                </c:pt>
                <c:pt idx="27">
                  <c:v>5.3529999999999998</c:v>
                </c:pt>
                <c:pt idx="28">
                  <c:v>10</c:v>
                </c:pt>
                <c:pt idx="29">
                  <c:v>10</c:v>
                </c:pt>
                <c:pt idx="30">
                  <c:v>6.8</c:v>
                </c:pt>
                <c:pt idx="31">
                  <c:v>10.128</c:v>
                </c:pt>
                <c:pt idx="32">
                  <c:v>10</c:v>
                </c:pt>
                <c:pt idx="33">
                  <c:v>8.8800000000000008</c:v>
                </c:pt>
                <c:pt idx="34">
                  <c:v>11.114000000000001</c:v>
                </c:pt>
                <c:pt idx="35">
                  <c:v>82.394999999999996</c:v>
                </c:pt>
                <c:pt idx="36">
                  <c:v>10</c:v>
                </c:pt>
                <c:pt idx="37">
                  <c:v>3.4969999999999999</c:v>
                </c:pt>
                <c:pt idx="40">
                  <c:v>6.657</c:v>
                </c:pt>
                <c:pt idx="41">
                  <c:v>6.04</c:v>
                </c:pt>
                <c:pt idx="42">
                  <c:v>4.3330000000000002</c:v>
                </c:pt>
                <c:pt idx="43">
                  <c:v>8.8510000000000009</c:v>
                </c:pt>
                <c:pt idx="44">
                  <c:v>38.253999999999998</c:v>
                </c:pt>
                <c:pt idx="45">
                  <c:v>38.549999999999997</c:v>
                </c:pt>
                <c:pt idx="46">
                  <c:v>41.043999999999997</c:v>
                </c:pt>
                <c:pt idx="47">
                  <c:v>38.738999999999997</c:v>
                </c:pt>
                <c:pt idx="48">
                  <c:v>46.289000000000001</c:v>
                </c:pt>
                <c:pt idx="49">
                  <c:v>107.565</c:v>
                </c:pt>
                <c:pt idx="50">
                  <c:v>139.53900000000002</c:v>
                </c:pt>
                <c:pt idx="51">
                  <c:v>162.20699999999999</c:v>
                </c:pt>
                <c:pt idx="52">
                  <c:v>124.758</c:v>
                </c:pt>
                <c:pt idx="53">
                  <c:v>188.215</c:v>
                </c:pt>
                <c:pt idx="54">
                  <c:v>130.084</c:v>
                </c:pt>
                <c:pt idx="55">
                  <c:v>132.80199999999999</c:v>
                </c:pt>
                <c:pt idx="56">
                  <c:v>144.86799999999999</c:v>
                </c:pt>
                <c:pt idx="57">
                  <c:v>111</c:v>
                </c:pt>
                <c:pt idx="58">
                  <c:v>55.152000000000001</c:v>
                </c:pt>
                <c:pt idx="59">
                  <c:v>91.116</c:v>
                </c:pt>
                <c:pt idx="60">
                  <c:v>144.22999999999999</c:v>
                </c:pt>
                <c:pt idx="61">
                  <c:v>63.497999999999998</c:v>
                </c:pt>
                <c:pt idx="62">
                  <c:v>75.080999999999989</c:v>
                </c:pt>
                <c:pt idx="63">
                  <c:v>42.91</c:v>
                </c:pt>
                <c:pt idx="64">
                  <c:v>25.617999999999999</c:v>
                </c:pt>
                <c:pt idx="65">
                  <c:v>20.959</c:v>
                </c:pt>
                <c:pt idx="66">
                  <c:v>6.6669999999999998</c:v>
                </c:pt>
                <c:pt idx="67">
                  <c:v>6.9550000000000001</c:v>
                </c:pt>
                <c:pt idx="68">
                  <c:v>48.826000000000001</c:v>
                </c:pt>
                <c:pt idx="69">
                  <c:v>6.6660000000000004</c:v>
                </c:pt>
                <c:pt idx="70">
                  <c:v>64.167999999999992</c:v>
                </c:pt>
                <c:pt idx="71">
                  <c:v>10</c:v>
                </c:pt>
                <c:pt idx="72">
                  <c:v>37.176000000000002</c:v>
                </c:pt>
                <c:pt idx="73">
                  <c:v>5.6669999999999998</c:v>
                </c:pt>
                <c:pt idx="74">
                  <c:v>5.6660000000000004</c:v>
                </c:pt>
                <c:pt idx="75">
                  <c:v>44.673999999999999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36.650999999999996</c:v>
                </c:pt>
                <c:pt idx="80">
                  <c:v>11</c:v>
                </c:pt>
                <c:pt idx="81">
                  <c:v>11</c:v>
                </c:pt>
                <c:pt idx="82">
                  <c:v>67.710000000000008</c:v>
                </c:pt>
                <c:pt idx="83">
                  <c:v>11</c:v>
                </c:pt>
                <c:pt idx="84">
                  <c:v>20.118000000000002</c:v>
                </c:pt>
                <c:pt idx="85">
                  <c:v>5.4829999999999997</c:v>
                </c:pt>
                <c:pt idx="86">
                  <c:v>5.4720000000000004</c:v>
                </c:pt>
                <c:pt idx="88">
                  <c:v>201.637</c:v>
                </c:pt>
                <c:pt idx="89">
                  <c:v>150.63499999999999</c:v>
                </c:pt>
                <c:pt idx="90">
                  <c:v>7.5819999999999999</c:v>
                </c:pt>
                <c:pt idx="91">
                  <c:v>83.272999999999996</c:v>
                </c:pt>
                <c:pt idx="92">
                  <c:v>7.6130000000000004</c:v>
                </c:pt>
                <c:pt idx="93">
                  <c:v>6.6669999999999998</c:v>
                </c:pt>
                <c:pt idx="94">
                  <c:v>60.445</c:v>
                </c:pt>
                <c:pt idx="95">
                  <c:v>57.756999999999998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F3-4636-A112-1F46763A08D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147.69999999999999</c:v>
                </c:pt>
                <c:pt idx="1">
                  <c:v>147.69999999999999</c:v>
                </c:pt>
                <c:pt idx="2">
                  <c:v>147.69999999999999</c:v>
                </c:pt>
                <c:pt idx="3">
                  <c:v>147.69999999999999</c:v>
                </c:pt>
                <c:pt idx="4">
                  <c:v>9</c:v>
                </c:pt>
                <c:pt idx="5">
                  <c:v>3.3</c:v>
                </c:pt>
                <c:pt idx="6">
                  <c:v>10.9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28.5</c:v>
                </c:pt>
                <c:pt idx="15">
                  <c:v>26.4</c:v>
                </c:pt>
                <c:pt idx="16">
                  <c:v>2.2000000000000002</c:v>
                </c:pt>
                <c:pt idx="17">
                  <c:v>0</c:v>
                </c:pt>
                <c:pt idx="18">
                  <c:v>0</c:v>
                </c:pt>
                <c:pt idx="19">
                  <c:v>77.099999999999994</c:v>
                </c:pt>
                <c:pt idx="20">
                  <c:v>454.4</c:v>
                </c:pt>
                <c:pt idx="21">
                  <c:v>454.4</c:v>
                </c:pt>
                <c:pt idx="22">
                  <c:v>454.4</c:v>
                </c:pt>
                <c:pt idx="23">
                  <c:v>454.4</c:v>
                </c:pt>
                <c:pt idx="24">
                  <c:v>96.9</c:v>
                </c:pt>
                <c:pt idx="25">
                  <c:v>96.9</c:v>
                </c:pt>
                <c:pt idx="26">
                  <c:v>96.9</c:v>
                </c:pt>
                <c:pt idx="27">
                  <c:v>96.9</c:v>
                </c:pt>
                <c:pt idx="28">
                  <c:v>39.700000000000003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39.9</c:v>
                </c:pt>
                <c:pt idx="33">
                  <c:v>39.9</c:v>
                </c:pt>
                <c:pt idx="34">
                  <c:v>39.9</c:v>
                </c:pt>
                <c:pt idx="35">
                  <c:v>39.9</c:v>
                </c:pt>
                <c:pt idx="36">
                  <c:v>279.60000000000002</c:v>
                </c:pt>
                <c:pt idx="37">
                  <c:v>279.60000000000002</c:v>
                </c:pt>
                <c:pt idx="38">
                  <c:v>279.60000000000002</c:v>
                </c:pt>
                <c:pt idx="39">
                  <c:v>279.60000000000002</c:v>
                </c:pt>
                <c:pt idx="40">
                  <c:v>136.6</c:v>
                </c:pt>
                <c:pt idx="41">
                  <c:v>123.3</c:v>
                </c:pt>
                <c:pt idx="42">
                  <c:v>123.3</c:v>
                </c:pt>
                <c:pt idx="43">
                  <c:v>123.3</c:v>
                </c:pt>
                <c:pt idx="44">
                  <c:v>12</c:v>
                </c:pt>
                <c:pt idx="45">
                  <c:v>7.1</c:v>
                </c:pt>
                <c:pt idx="46">
                  <c:v>0</c:v>
                </c:pt>
                <c:pt idx="47">
                  <c:v>15.3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27.9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18.8</c:v>
                </c:pt>
                <c:pt idx="57">
                  <c:v>46.1</c:v>
                </c:pt>
                <c:pt idx="58">
                  <c:v>83.7</c:v>
                </c:pt>
                <c:pt idx="59">
                  <c:v>41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78.099999999999994</c:v>
                </c:pt>
                <c:pt idx="65">
                  <c:v>80.400000000000006</c:v>
                </c:pt>
                <c:pt idx="66">
                  <c:v>80.2</c:v>
                </c:pt>
                <c:pt idx="67">
                  <c:v>80.900000000000006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5.8</c:v>
                </c:pt>
                <c:pt idx="74">
                  <c:v>0</c:v>
                </c:pt>
                <c:pt idx="75">
                  <c:v>0</c:v>
                </c:pt>
                <c:pt idx="76">
                  <c:v>22.6</c:v>
                </c:pt>
                <c:pt idx="77">
                  <c:v>22.9</c:v>
                </c:pt>
                <c:pt idx="78">
                  <c:v>0</c:v>
                </c:pt>
                <c:pt idx="79">
                  <c:v>0</c:v>
                </c:pt>
                <c:pt idx="80">
                  <c:v>14.8</c:v>
                </c:pt>
                <c:pt idx="81">
                  <c:v>4.5999999999999996</c:v>
                </c:pt>
                <c:pt idx="82">
                  <c:v>10.6</c:v>
                </c:pt>
                <c:pt idx="83">
                  <c:v>41</c:v>
                </c:pt>
                <c:pt idx="84">
                  <c:v>99.2</c:v>
                </c:pt>
                <c:pt idx="85">
                  <c:v>99.2</c:v>
                </c:pt>
                <c:pt idx="86">
                  <c:v>99.2</c:v>
                </c:pt>
                <c:pt idx="87">
                  <c:v>99.2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2.9</c:v>
                </c:pt>
                <c:pt idx="93">
                  <c:v>54.5</c:v>
                </c:pt>
                <c:pt idx="94">
                  <c:v>14.7</c:v>
                </c:pt>
                <c:pt idx="95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F3-4636-A112-1F46763A08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</c:v>
                </c:pt>
                <c:pt idx="1">
                  <c:v>2.008</c:v>
                </c:pt>
                <c:pt idx="2">
                  <c:v>2.14</c:v>
                </c:pt>
                <c:pt idx="3">
                  <c:v>1.9650000000000001</c:v>
                </c:pt>
                <c:pt idx="4">
                  <c:v>6.4260000000000002</c:v>
                </c:pt>
                <c:pt idx="5">
                  <c:v>4.2949999999999999</c:v>
                </c:pt>
                <c:pt idx="6">
                  <c:v>3.4510000000000001</c:v>
                </c:pt>
                <c:pt idx="7">
                  <c:v>2.7349999999999999</c:v>
                </c:pt>
                <c:pt idx="8">
                  <c:v>7.2679999999999998</c:v>
                </c:pt>
                <c:pt idx="9">
                  <c:v>10.923999999999999</c:v>
                </c:pt>
                <c:pt idx="10">
                  <c:v>12.115</c:v>
                </c:pt>
                <c:pt idx="11">
                  <c:v>7.694</c:v>
                </c:pt>
                <c:pt idx="12">
                  <c:v>1</c:v>
                </c:pt>
                <c:pt idx="13">
                  <c:v>5.1040000000000001</c:v>
                </c:pt>
                <c:pt idx="14">
                  <c:v>4.9790000000000001</c:v>
                </c:pt>
                <c:pt idx="15">
                  <c:v>7.7889999999999997</c:v>
                </c:pt>
                <c:pt idx="16">
                  <c:v>10.63</c:v>
                </c:pt>
                <c:pt idx="17">
                  <c:v>15.802</c:v>
                </c:pt>
                <c:pt idx="18">
                  <c:v>25.376000000000001</c:v>
                </c:pt>
                <c:pt idx="19">
                  <c:v>14.837</c:v>
                </c:pt>
                <c:pt idx="20">
                  <c:v>1</c:v>
                </c:pt>
                <c:pt idx="21">
                  <c:v>12.481999999999999</c:v>
                </c:pt>
                <c:pt idx="22">
                  <c:v>1.2629999999999999</c:v>
                </c:pt>
                <c:pt idx="23">
                  <c:v>9.25</c:v>
                </c:pt>
                <c:pt idx="24">
                  <c:v>7.81</c:v>
                </c:pt>
                <c:pt idx="25">
                  <c:v>11.4</c:v>
                </c:pt>
                <c:pt idx="26">
                  <c:v>13.75</c:v>
                </c:pt>
                <c:pt idx="27">
                  <c:v>18.440000000000001</c:v>
                </c:pt>
                <c:pt idx="28">
                  <c:v>44.32</c:v>
                </c:pt>
                <c:pt idx="29">
                  <c:v>45.64</c:v>
                </c:pt>
                <c:pt idx="30">
                  <c:v>71.837000000000003</c:v>
                </c:pt>
                <c:pt idx="31">
                  <c:v>76.956999999999994</c:v>
                </c:pt>
                <c:pt idx="32">
                  <c:v>110.72</c:v>
                </c:pt>
                <c:pt idx="33">
                  <c:v>106.625</c:v>
                </c:pt>
                <c:pt idx="34">
                  <c:v>106.565</c:v>
                </c:pt>
                <c:pt idx="35">
                  <c:v>62.02</c:v>
                </c:pt>
                <c:pt idx="36">
                  <c:v>62.837000000000003</c:v>
                </c:pt>
                <c:pt idx="37">
                  <c:v>38.81</c:v>
                </c:pt>
                <c:pt idx="38">
                  <c:v>1</c:v>
                </c:pt>
                <c:pt idx="39">
                  <c:v>1</c:v>
                </c:pt>
                <c:pt idx="40">
                  <c:v>42.69</c:v>
                </c:pt>
                <c:pt idx="41">
                  <c:v>41.3</c:v>
                </c:pt>
                <c:pt idx="42">
                  <c:v>41.61</c:v>
                </c:pt>
                <c:pt idx="43">
                  <c:v>41.5</c:v>
                </c:pt>
                <c:pt idx="44">
                  <c:v>75.456999999999994</c:v>
                </c:pt>
                <c:pt idx="45">
                  <c:v>76.694000000000003</c:v>
                </c:pt>
                <c:pt idx="46">
                  <c:v>88.837999999999994</c:v>
                </c:pt>
                <c:pt idx="47">
                  <c:v>76.563000000000002</c:v>
                </c:pt>
                <c:pt idx="48">
                  <c:v>111.029</c:v>
                </c:pt>
                <c:pt idx="49">
                  <c:v>67.608000000000004</c:v>
                </c:pt>
                <c:pt idx="50">
                  <c:v>57.45</c:v>
                </c:pt>
                <c:pt idx="51">
                  <c:v>58.45</c:v>
                </c:pt>
                <c:pt idx="52">
                  <c:v>57.65</c:v>
                </c:pt>
                <c:pt idx="53">
                  <c:v>56.15</c:v>
                </c:pt>
                <c:pt idx="54">
                  <c:v>56.01</c:v>
                </c:pt>
                <c:pt idx="55">
                  <c:v>55.05</c:v>
                </c:pt>
                <c:pt idx="56">
                  <c:v>41.77</c:v>
                </c:pt>
                <c:pt idx="57">
                  <c:v>42.56</c:v>
                </c:pt>
                <c:pt idx="58">
                  <c:v>40.78</c:v>
                </c:pt>
                <c:pt idx="59">
                  <c:v>39.049999999999997</c:v>
                </c:pt>
                <c:pt idx="60">
                  <c:v>29.82</c:v>
                </c:pt>
                <c:pt idx="61">
                  <c:v>47.12</c:v>
                </c:pt>
                <c:pt idx="62">
                  <c:v>41.774999999999999</c:v>
                </c:pt>
                <c:pt idx="63">
                  <c:v>61.009</c:v>
                </c:pt>
                <c:pt idx="64">
                  <c:v>11.58</c:v>
                </c:pt>
                <c:pt idx="65">
                  <c:v>11.35</c:v>
                </c:pt>
                <c:pt idx="66">
                  <c:v>34.826999999999998</c:v>
                </c:pt>
                <c:pt idx="67">
                  <c:v>61.305999999999997</c:v>
                </c:pt>
                <c:pt idx="68">
                  <c:v>13.52</c:v>
                </c:pt>
                <c:pt idx="69">
                  <c:v>31.847999999999999</c:v>
                </c:pt>
                <c:pt idx="70">
                  <c:v>31.155000000000001</c:v>
                </c:pt>
                <c:pt idx="71">
                  <c:v>36.362000000000002</c:v>
                </c:pt>
                <c:pt idx="72">
                  <c:v>38.549999999999997</c:v>
                </c:pt>
                <c:pt idx="73">
                  <c:v>72.337000000000003</c:v>
                </c:pt>
                <c:pt idx="74">
                  <c:v>67.944999999999993</c:v>
                </c:pt>
                <c:pt idx="75">
                  <c:v>29.93</c:v>
                </c:pt>
                <c:pt idx="76">
                  <c:v>148.583</c:v>
                </c:pt>
                <c:pt idx="77">
                  <c:v>147.73699999999999</c:v>
                </c:pt>
                <c:pt idx="78">
                  <c:v>165.28800000000001</c:v>
                </c:pt>
                <c:pt idx="79">
                  <c:v>147.86099999999999</c:v>
                </c:pt>
                <c:pt idx="80">
                  <c:v>164.82900000000001</c:v>
                </c:pt>
                <c:pt idx="81">
                  <c:v>170.66</c:v>
                </c:pt>
                <c:pt idx="82">
                  <c:v>129.458</c:v>
                </c:pt>
                <c:pt idx="83">
                  <c:v>141.501</c:v>
                </c:pt>
                <c:pt idx="84">
                  <c:v>2.2799999999999998</c:v>
                </c:pt>
                <c:pt idx="85">
                  <c:v>2.29</c:v>
                </c:pt>
                <c:pt idx="86">
                  <c:v>4.4290000000000003</c:v>
                </c:pt>
                <c:pt idx="87">
                  <c:v>6.6219999999999999</c:v>
                </c:pt>
                <c:pt idx="88">
                  <c:v>14.71</c:v>
                </c:pt>
                <c:pt idx="89">
                  <c:v>12.03</c:v>
                </c:pt>
                <c:pt idx="90">
                  <c:v>110.004</c:v>
                </c:pt>
                <c:pt idx="91">
                  <c:v>29.113</c:v>
                </c:pt>
                <c:pt idx="92">
                  <c:v>24.556000000000001</c:v>
                </c:pt>
                <c:pt idx="93">
                  <c:v>22.1</c:v>
                </c:pt>
                <c:pt idx="94">
                  <c:v>20.260000000000002</c:v>
                </c:pt>
                <c:pt idx="95">
                  <c:v>18.27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F3-4636-A112-1F46763A08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2F3-4636-A112-1F46763A08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7">
                  <c:v>22.347999999999999</c:v>
                </c:pt>
                <c:pt idx="41">
                  <c:v>24.96</c:v>
                </c:pt>
                <c:pt idx="6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2F3-4636-A112-1F46763A0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154.51</c:v>
                </c:pt>
                <c:pt idx="1">
                  <c:v>148.69999999999999</c:v>
                </c:pt>
                <c:pt idx="2">
                  <c:v>140.61000000000001</c:v>
                </c:pt>
                <c:pt idx="3">
                  <c:v>131.44999999999999</c:v>
                </c:pt>
                <c:pt idx="4">
                  <c:v>144.38999999999999</c:v>
                </c:pt>
                <c:pt idx="5">
                  <c:v>131.03</c:v>
                </c:pt>
                <c:pt idx="6">
                  <c:v>131.06</c:v>
                </c:pt>
                <c:pt idx="7">
                  <c:v>127.04</c:v>
                </c:pt>
                <c:pt idx="8">
                  <c:v>129</c:v>
                </c:pt>
                <c:pt idx="9">
                  <c:v>132.41</c:v>
                </c:pt>
                <c:pt idx="10">
                  <c:v>134.16</c:v>
                </c:pt>
                <c:pt idx="11">
                  <c:v>129.75</c:v>
                </c:pt>
                <c:pt idx="12">
                  <c:v>123.68</c:v>
                </c:pt>
                <c:pt idx="13">
                  <c:v>129.16</c:v>
                </c:pt>
                <c:pt idx="14">
                  <c:v>131.9</c:v>
                </c:pt>
                <c:pt idx="15">
                  <c:v>133.9</c:v>
                </c:pt>
                <c:pt idx="16">
                  <c:v>125.19</c:v>
                </c:pt>
                <c:pt idx="17">
                  <c:v>133.15</c:v>
                </c:pt>
                <c:pt idx="18">
                  <c:v>143.09</c:v>
                </c:pt>
                <c:pt idx="19">
                  <c:v>141.69999999999999</c:v>
                </c:pt>
                <c:pt idx="20">
                  <c:v>123.01</c:v>
                </c:pt>
                <c:pt idx="21">
                  <c:v>137.94</c:v>
                </c:pt>
                <c:pt idx="22">
                  <c:v>144.01</c:v>
                </c:pt>
                <c:pt idx="23">
                  <c:v>166.22</c:v>
                </c:pt>
                <c:pt idx="24">
                  <c:v>165.85</c:v>
                </c:pt>
                <c:pt idx="25">
                  <c:v>177.7</c:v>
                </c:pt>
                <c:pt idx="26">
                  <c:v>190.46</c:v>
                </c:pt>
                <c:pt idx="27">
                  <c:v>206.3</c:v>
                </c:pt>
                <c:pt idx="28">
                  <c:v>226.77</c:v>
                </c:pt>
                <c:pt idx="29">
                  <c:v>233.57</c:v>
                </c:pt>
                <c:pt idx="30">
                  <c:v>220</c:v>
                </c:pt>
                <c:pt idx="31">
                  <c:v>216.14</c:v>
                </c:pt>
                <c:pt idx="32">
                  <c:v>247</c:v>
                </c:pt>
                <c:pt idx="33">
                  <c:v>220</c:v>
                </c:pt>
                <c:pt idx="34">
                  <c:v>190.49</c:v>
                </c:pt>
                <c:pt idx="35">
                  <c:v>161.61000000000001</c:v>
                </c:pt>
                <c:pt idx="36">
                  <c:v>209</c:v>
                </c:pt>
                <c:pt idx="37">
                  <c:v>181.55</c:v>
                </c:pt>
                <c:pt idx="38">
                  <c:v>140.08000000000001</c:v>
                </c:pt>
                <c:pt idx="39">
                  <c:v>118.75</c:v>
                </c:pt>
                <c:pt idx="40">
                  <c:v>163.26</c:v>
                </c:pt>
                <c:pt idx="41">
                  <c:v>142</c:v>
                </c:pt>
                <c:pt idx="42">
                  <c:v>135</c:v>
                </c:pt>
                <c:pt idx="43">
                  <c:v>127.06</c:v>
                </c:pt>
                <c:pt idx="44">
                  <c:v>143.55000000000001</c:v>
                </c:pt>
                <c:pt idx="45">
                  <c:v>142.54</c:v>
                </c:pt>
                <c:pt idx="46">
                  <c:v>131.79</c:v>
                </c:pt>
                <c:pt idx="47">
                  <c:v>135.35</c:v>
                </c:pt>
                <c:pt idx="48">
                  <c:v>146.72999999999999</c:v>
                </c:pt>
                <c:pt idx="49">
                  <c:v>126.92</c:v>
                </c:pt>
                <c:pt idx="50">
                  <c:v>123.56</c:v>
                </c:pt>
                <c:pt idx="51">
                  <c:v>120.68</c:v>
                </c:pt>
                <c:pt idx="52">
                  <c:v>122.19</c:v>
                </c:pt>
                <c:pt idx="53">
                  <c:v>121.16</c:v>
                </c:pt>
                <c:pt idx="54">
                  <c:v>119.18</c:v>
                </c:pt>
                <c:pt idx="55">
                  <c:v>117.85</c:v>
                </c:pt>
                <c:pt idx="56">
                  <c:v>120.02</c:v>
                </c:pt>
                <c:pt idx="57">
                  <c:v>119.35</c:v>
                </c:pt>
                <c:pt idx="58">
                  <c:v>119.66</c:v>
                </c:pt>
                <c:pt idx="59">
                  <c:v>123.44</c:v>
                </c:pt>
                <c:pt idx="60">
                  <c:v>124.22</c:v>
                </c:pt>
                <c:pt idx="61">
                  <c:v>128.96</c:v>
                </c:pt>
                <c:pt idx="62">
                  <c:v>128.29</c:v>
                </c:pt>
                <c:pt idx="63">
                  <c:v>130.76</c:v>
                </c:pt>
                <c:pt idx="64">
                  <c:v>129.27000000000001</c:v>
                </c:pt>
                <c:pt idx="65">
                  <c:v>131.19999999999999</c:v>
                </c:pt>
                <c:pt idx="66">
                  <c:v>163.98</c:v>
                </c:pt>
                <c:pt idx="67">
                  <c:v>180.08</c:v>
                </c:pt>
                <c:pt idx="68">
                  <c:v>120.72</c:v>
                </c:pt>
                <c:pt idx="69">
                  <c:v>142.52000000000001</c:v>
                </c:pt>
                <c:pt idx="70">
                  <c:v>177.29</c:v>
                </c:pt>
                <c:pt idx="71">
                  <c:v>191.29</c:v>
                </c:pt>
                <c:pt idx="72">
                  <c:v>174.01</c:v>
                </c:pt>
                <c:pt idx="73">
                  <c:v>196.18</c:v>
                </c:pt>
                <c:pt idx="74">
                  <c:v>189.72</c:v>
                </c:pt>
                <c:pt idx="75">
                  <c:v>142.08000000000001</c:v>
                </c:pt>
                <c:pt idx="76">
                  <c:v>197.87</c:v>
                </c:pt>
                <c:pt idx="77">
                  <c:v>201.9</c:v>
                </c:pt>
                <c:pt idx="78">
                  <c:v>212.56</c:v>
                </c:pt>
                <c:pt idx="79">
                  <c:v>188.91</c:v>
                </c:pt>
                <c:pt idx="80">
                  <c:v>222.3</c:v>
                </c:pt>
                <c:pt idx="81">
                  <c:v>210.25</c:v>
                </c:pt>
                <c:pt idx="82">
                  <c:v>185.01</c:v>
                </c:pt>
                <c:pt idx="83">
                  <c:v>209.19</c:v>
                </c:pt>
                <c:pt idx="84">
                  <c:v>177.68</c:v>
                </c:pt>
                <c:pt idx="85">
                  <c:v>166.02</c:v>
                </c:pt>
                <c:pt idx="86">
                  <c:v>165.25</c:v>
                </c:pt>
                <c:pt idx="87">
                  <c:v>147.47</c:v>
                </c:pt>
                <c:pt idx="88">
                  <c:v>167.52</c:v>
                </c:pt>
                <c:pt idx="89">
                  <c:v>154.97</c:v>
                </c:pt>
                <c:pt idx="90">
                  <c:v>154.34</c:v>
                </c:pt>
                <c:pt idx="91">
                  <c:v>138.43</c:v>
                </c:pt>
                <c:pt idx="92">
                  <c:v>150.9</c:v>
                </c:pt>
                <c:pt idx="93">
                  <c:v>139.56</c:v>
                </c:pt>
                <c:pt idx="94">
                  <c:v>129.33000000000001</c:v>
                </c:pt>
                <c:pt idx="95">
                  <c:v>117.05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F3-4636-A112-1F46763A0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6B-4D5A-9049-5F28508D90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26B-4D5A-9049-5F28508D90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13.692</c:v>
                </c:pt>
                <c:pt idx="1">
                  <c:v>9.8699999999999992</c:v>
                </c:pt>
                <c:pt idx="2">
                  <c:v>8.8719999999999999</c:v>
                </c:pt>
                <c:pt idx="3">
                  <c:v>5.556</c:v>
                </c:pt>
                <c:pt idx="4">
                  <c:v>5.6260000000000003</c:v>
                </c:pt>
                <c:pt idx="5">
                  <c:v>5.6180000000000003</c:v>
                </c:pt>
                <c:pt idx="6">
                  <c:v>5.6779999999999999</c:v>
                </c:pt>
                <c:pt idx="7">
                  <c:v>5.5910000000000002</c:v>
                </c:pt>
                <c:pt idx="8">
                  <c:v>4.6470000000000002</c:v>
                </c:pt>
                <c:pt idx="9">
                  <c:v>4.6719999999999997</c:v>
                </c:pt>
                <c:pt idx="10">
                  <c:v>4.7149999999999999</c:v>
                </c:pt>
                <c:pt idx="11">
                  <c:v>4.6950000000000003</c:v>
                </c:pt>
                <c:pt idx="12">
                  <c:v>5.4450000000000003</c:v>
                </c:pt>
                <c:pt idx="13">
                  <c:v>5.4850000000000003</c:v>
                </c:pt>
                <c:pt idx="14">
                  <c:v>7.4809999999999999</c:v>
                </c:pt>
                <c:pt idx="15">
                  <c:v>7.5579999999999998</c:v>
                </c:pt>
                <c:pt idx="16">
                  <c:v>5.6369999999999996</c:v>
                </c:pt>
                <c:pt idx="17">
                  <c:v>7.6470000000000002</c:v>
                </c:pt>
                <c:pt idx="18">
                  <c:v>5.6210000000000004</c:v>
                </c:pt>
                <c:pt idx="19">
                  <c:v>14.63</c:v>
                </c:pt>
                <c:pt idx="20">
                  <c:v>7.96</c:v>
                </c:pt>
                <c:pt idx="21">
                  <c:v>12.57</c:v>
                </c:pt>
                <c:pt idx="22">
                  <c:v>21.085999999999999</c:v>
                </c:pt>
                <c:pt idx="23">
                  <c:v>21.704000000000001</c:v>
                </c:pt>
                <c:pt idx="24">
                  <c:v>21.420999999999999</c:v>
                </c:pt>
                <c:pt idx="25">
                  <c:v>21.641999999999999</c:v>
                </c:pt>
                <c:pt idx="26">
                  <c:v>22.63</c:v>
                </c:pt>
                <c:pt idx="27">
                  <c:v>17.446999999999999</c:v>
                </c:pt>
                <c:pt idx="28">
                  <c:v>17.277000000000001</c:v>
                </c:pt>
                <c:pt idx="29">
                  <c:v>8.1340000000000003</c:v>
                </c:pt>
                <c:pt idx="30">
                  <c:v>6.6529999999999996</c:v>
                </c:pt>
                <c:pt idx="31">
                  <c:v>6.492</c:v>
                </c:pt>
                <c:pt idx="32">
                  <c:v>10.71</c:v>
                </c:pt>
                <c:pt idx="33">
                  <c:v>10.912000000000001</c:v>
                </c:pt>
                <c:pt idx="34">
                  <c:v>10.916</c:v>
                </c:pt>
                <c:pt idx="35">
                  <c:v>11.574</c:v>
                </c:pt>
                <c:pt idx="36">
                  <c:v>14.853</c:v>
                </c:pt>
                <c:pt idx="37">
                  <c:v>56.948999999999998</c:v>
                </c:pt>
                <c:pt idx="38">
                  <c:v>18.942</c:v>
                </c:pt>
                <c:pt idx="39">
                  <c:v>24.279</c:v>
                </c:pt>
                <c:pt idx="40">
                  <c:v>15.279</c:v>
                </c:pt>
                <c:pt idx="41">
                  <c:v>10.638999999999999</c:v>
                </c:pt>
                <c:pt idx="42">
                  <c:v>42.575000000000003</c:v>
                </c:pt>
                <c:pt idx="43">
                  <c:v>39.503</c:v>
                </c:pt>
                <c:pt idx="44">
                  <c:v>10.776</c:v>
                </c:pt>
                <c:pt idx="45">
                  <c:v>10.771000000000001</c:v>
                </c:pt>
                <c:pt idx="46">
                  <c:v>10.852</c:v>
                </c:pt>
                <c:pt idx="47">
                  <c:v>12.012</c:v>
                </c:pt>
                <c:pt idx="48">
                  <c:v>10.773</c:v>
                </c:pt>
                <c:pt idx="49">
                  <c:v>11.632999999999999</c:v>
                </c:pt>
                <c:pt idx="50">
                  <c:v>10.423999999999999</c:v>
                </c:pt>
                <c:pt idx="51">
                  <c:v>10.455</c:v>
                </c:pt>
                <c:pt idx="52">
                  <c:v>9.6289999999999996</c:v>
                </c:pt>
                <c:pt idx="53">
                  <c:v>9.4860000000000007</c:v>
                </c:pt>
                <c:pt idx="54">
                  <c:v>9.4949999999999992</c:v>
                </c:pt>
                <c:pt idx="55">
                  <c:v>9.35</c:v>
                </c:pt>
                <c:pt idx="56">
                  <c:v>9.27</c:v>
                </c:pt>
                <c:pt idx="57">
                  <c:v>9.0540000000000003</c:v>
                </c:pt>
                <c:pt idx="58">
                  <c:v>17.93</c:v>
                </c:pt>
                <c:pt idx="59">
                  <c:v>17.913</c:v>
                </c:pt>
                <c:pt idx="60">
                  <c:v>8.5500000000000007</c:v>
                </c:pt>
                <c:pt idx="61">
                  <c:v>7.9379999999999997</c:v>
                </c:pt>
                <c:pt idx="62">
                  <c:v>8.3230000000000004</c:v>
                </c:pt>
                <c:pt idx="63">
                  <c:v>7.718</c:v>
                </c:pt>
                <c:pt idx="64">
                  <c:v>4.63</c:v>
                </c:pt>
                <c:pt idx="65">
                  <c:v>7.8810000000000002</c:v>
                </c:pt>
                <c:pt idx="66">
                  <c:v>13.141</c:v>
                </c:pt>
                <c:pt idx="67">
                  <c:v>32.76</c:v>
                </c:pt>
                <c:pt idx="68">
                  <c:v>5.8470000000000004</c:v>
                </c:pt>
                <c:pt idx="69">
                  <c:v>6.1050000000000004</c:v>
                </c:pt>
                <c:pt idx="70">
                  <c:v>11.63</c:v>
                </c:pt>
                <c:pt idx="71">
                  <c:v>16.716000000000001</c:v>
                </c:pt>
                <c:pt idx="72">
                  <c:v>6.8460000000000001</c:v>
                </c:pt>
                <c:pt idx="73">
                  <c:v>11.378</c:v>
                </c:pt>
                <c:pt idx="74">
                  <c:v>11.377000000000001</c:v>
                </c:pt>
                <c:pt idx="75">
                  <c:v>0.96</c:v>
                </c:pt>
                <c:pt idx="82">
                  <c:v>5.5110000000000001</c:v>
                </c:pt>
                <c:pt idx="84">
                  <c:v>11.04</c:v>
                </c:pt>
                <c:pt idx="85">
                  <c:v>6.4269999999999996</c:v>
                </c:pt>
                <c:pt idx="86">
                  <c:v>8.6560000000000006</c:v>
                </c:pt>
                <c:pt idx="87">
                  <c:v>8.577</c:v>
                </c:pt>
                <c:pt idx="88">
                  <c:v>10.189</c:v>
                </c:pt>
                <c:pt idx="89">
                  <c:v>8.3010000000000002</c:v>
                </c:pt>
                <c:pt idx="90">
                  <c:v>5.7640000000000002</c:v>
                </c:pt>
                <c:pt idx="91">
                  <c:v>5.6790000000000003</c:v>
                </c:pt>
                <c:pt idx="92">
                  <c:v>5.7060000000000004</c:v>
                </c:pt>
                <c:pt idx="93">
                  <c:v>10.178000000000001</c:v>
                </c:pt>
                <c:pt idx="94">
                  <c:v>8.1530000000000005</c:v>
                </c:pt>
                <c:pt idx="95">
                  <c:v>5.6879999999999997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6B-4D5A-9049-5F28508D90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117.324</c:v>
                </c:pt>
                <c:pt idx="1">
                  <c:v>13.464</c:v>
                </c:pt>
                <c:pt idx="2">
                  <c:v>64.02</c:v>
                </c:pt>
                <c:pt idx="3">
                  <c:v>71.082999999999998</c:v>
                </c:pt>
                <c:pt idx="4">
                  <c:v>4.2549999999999999</c:v>
                </c:pt>
                <c:pt idx="5">
                  <c:v>4.2229999999999999</c:v>
                </c:pt>
                <c:pt idx="6">
                  <c:v>4.1829999999999998</c:v>
                </c:pt>
                <c:pt idx="7">
                  <c:v>8.343</c:v>
                </c:pt>
                <c:pt idx="8">
                  <c:v>3.621</c:v>
                </c:pt>
                <c:pt idx="9">
                  <c:v>3.5790000000000002</c:v>
                </c:pt>
                <c:pt idx="10">
                  <c:v>3.6179999999999999</c:v>
                </c:pt>
                <c:pt idx="11">
                  <c:v>3.5910000000000002</c:v>
                </c:pt>
                <c:pt idx="12">
                  <c:v>34.496000000000002</c:v>
                </c:pt>
                <c:pt idx="13">
                  <c:v>6.1440000000000001</c:v>
                </c:pt>
                <c:pt idx="14">
                  <c:v>61.116</c:v>
                </c:pt>
                <c:pt idx="15">
                  <c:v>62.677999999999997</c:v>
                </c:pt>
                <c:pt idx="16">
                  <c:v>66.494</c:v>
                </c:pt>
                <c:pt idx="17">
                  <c:v>11.545</c:v>
                </c:pt>
                <c:pt idx="18">
                  <c:v>4.2949999999999999</c:v>
                </c:pt>
                <c:pt idx="19">
                  <c:v>108.982</c:v>
                </c:pt>
                <c:pt idx="20">
                  <c:v>116.164</c:v>
                </c:pt>
                <c:pt idx="21">
                  <c:v>115.139</c:v>
                </c:pt>
                <c:pt idx="22">
                  <c:v>132.124</c:v>
                </c:pt>
                <c:pt idx="23">
                  <c:v>163.91900000000001</c:v>
                </c:pt>
                <c:pt idx="24">
                  <c:v>119.068</c:v>
                </c:pt>
                <c:pt idx="25">
                  <c:v>128.904</c:v>
                </c:pt>
                <c:pt idx="26">
                  <c:v>127.166</c:v>
                </c:pt>
                <c:pt idx="27">
                  <c:v>109.754</c:v>
                </c:pt>
                <c:pt idx="28">
                  <c:v>190.928</c:v>
                </c:pt>
                <c:pt idx="29">
                  <c:v>48.954999999999998</c:v>
                </c:pt>
                <c:pt idx="30">
                  <c:v>8.4380000000000006</c:v>
                </c:pt>
                <c:pt idx="31">
                  <c:v>7.8609999999999998</c:v>
                </c:pt>
                <c:pt idx="32">
                  <c:v>11.474</c:v>
                </c:pt>
                <c:pt idx="33">
                  <c:v>11.532</c:v>
                </c:pt>
                <c:pt idx="34">
                  <c:v>12.077</c:v>
                </c:pt>
                <c:pt idx="35">
                  <c:v>84.412000000000006</c:v>
                </c:pt>
                <c:pt idx="36">
                  <c:v>117.63</c:v>
                </c:pt>
                <c:pt idx="37">
                  <c:v>196.249</c:v>
                </c:pt>
                <c:pt idx="38">
                  <c:v>146.13800000000001</c:v>
                </c:pt>
                <c:pt idx="39">
                  <c:v>141.392</c:v>
                </c:pt>
                <c:pt idx="40">
                  <c:v>132.70699999999999</c:v>
                </c:pt>
                <c:pt idx="41">
                  <c:v>66.748000000000005</c:v>
                </c:pt>
                <c:pt idx="42">
                  <c:v>81.965000000000003</c:v>
                </c:pt>
                <c:pt idx="43">
                  <c:v>73.694000000000003</c:v>
                </c:pt>
                <c:pt idx="44">
                  <c:v>16.753</c:v>
                </c:pt>
                <c:pt idx="45">
                  <c:v>13.239000000000001</c:v>
                </c:pt>
                <c:pt idx="46">
                  <c:v>12.593</c:v>
                </c:pt>
                <c:pt idx="47">
                  <c:v>19.785</c:v>
                </c:pt>
                <c:pt idx="48">
                  <c:v>12.673</c:v>
                </c:pt>
                <c:pt idx="49">
                  <c:v>44.290999999999997</c:v>
                </c:pt>
                <c:pt idx="50">
                  <c:v>44.878999999999998</c:v>
                </c:pt>
                <c:pt idx="51">
                  <c:v>109.84099999999999</c:v>
                </c:pt>
                <c:pt idx="52">
                  <c:v>103.601</c:v>
                </c:pt>
                <c:pt idx="53">
                  <c:v>87.605000000000004</c:v>
                </c:pt>
                <c:pt idx="54">
                  <c:v>91.218000000000004</c:v>
                </c:pt>
                <c:pt idx="55">
                  <c:v>95.582999999999998</c:v>
                </c:pt>
                <c:pt idx="56">
                  <c:v>43.713000000000001</c:v>
                </c:pt>
                <c:pt idx="57">
                  <c:v>50.313000000000002</c:v>
                </c:pt>
                <c:pt idx="58">
                  <c:v>74.986000000000004</c:v>
                </c:pt>
                <c:pt idx="59">
                  <c:v>67.027000000000001</c:v>
                </c:pt>
                <c:pt idx="60">
                  <c:v>63.082000000000001</c:v>
                </c:pt>
                <c:pt idx="61">
                  <c:v>10.38</c:v>
                </c:pt>
                <c:pt idx="62">
                  <c:v>15.585000000000001</c:v>
                </c:pt>
                <c:pt idx="63">
                  <c:v>8.2409999999999997</c:v>
                </c:pt>
                <c:pt idx="64">
                  <c:v>40.68</c:v>
                </c:pt>
                <c:pt idx="65">
                  <c:v>33.591999999999999</c:v>
                </c:pt>
                <c:pt idx="66">
                  <c:v>45.167999999999999</c:v>
                </c:pt>
                <c:pt idx="67">
                  <c:v>67.801000000000002</c:v>
                </c:pt>
                <c:pt idx="68">
                  <c:v>17.315000000000001</c:v>
                </c:pt>
                <c:pt idx="69">
                  <c:v>11.999000000000001</c:v>
                </c:pt>
                <c:pt idx="70">
                  <c:v>65.072999999999993</c:v>
                </c:pt>
                <c:pt idx="71">
                  <c:v>13.686</c:v>
                </c:pt>
                <c:pt idx="72">
                  <c:v>27.298999999999999</c:v>
                </c:pt>
                <c:pt idx="73">
                  <c:v>31.443000000000001</c:v>
                </c:pt>
                <c:pt idx="74">
                  <c:v>20.797999999999998</c:v>
                </c:pt>
                <c:pt idx="75">
                  <c:v>24.379000000000001</c:v>
                </c:pt>
                <c:pt idx="76">
                  <c:v>3.927</c:v>
                </c:pt>
                <c:pt idx="77">
                  <c:v>4.6849999999999996</c:v>
                </c:pt>
                <c:pt idx="79">
                  <c:v>4.9509999999999996</c:v>
                </c:pt>
                <c:pt idx="82">
                  <c:v>5.9649999999999999</c:v>
                </c:pt>
                <c:pt idx="84">
                  <c:v>60.838999999999999</c:v>
                </c:pt>
                <c:pt idx="85">
                  <c:v>72.801000000000002</c:v>
                </c:pt>
                <c:pt idx="86">
                  <c:v>73.805999999999997</c:v>
                </c:pt>
                <c:pt idx="87">
                  <c:v>58.106000000000002</c:v>
                </c:pt>
                <c:pt idx="88">
                  <c:v>57.662999999999997</c:v>
                </c:pt>
                <c:pt idx="89">
                  <c:v>63.048000000000002</c:v>
                </c:pt>
                <c:pt idx="90">
                  <c:v>5.43</c:v>
                </c:pt>
                <c:pt idx="91">
                  <c:v>54.655999999999999</c:v>
                </c:pt>
                <c:pt idx="92">
                  <c:v>4.9690000000000003</c:v>
                </c:pt>
                <c:pt idx="93">
                  <c:v>42.936</c:v>
                </c:pt>
                <c:pt idx="94">
                  <c:v>55.110999999999997</c:v>
                </c:pt>
                <c:pt idx="95">
                  <c:v>57.085000000000001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6B-4D5A-9049-5F28508D90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6B-4D5A-9049-5F28508D90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6B-4D5A-9049-5F28508D90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3">
                  <c:v>58.155999999999999</c:v>
                </c:pt>
                <c:pt idx="56">
                  <c:v>70.296999999999997</c:v>
                </c:pt>
                <c:pt idx="57">
                  <c:v>57.511000000000003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6B-4D5A-9049-5F28508D90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6B-4D5A-9049-5F28508D90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6B-4D5A-9049-5F28508D90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7">
                  <c:v>125</c:v>
                </c:pt>
                <c:pt idx="41">
                  <c:v>33</c:v>
                </c:pt>
                <c:pt idx="67">
                  <c:v>66.176000000000002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6B-4D5A-9049-5F28508D90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114.4</c:v>
                </c:pt>
                <c:pt idx="2">
                  <c:v>58.6</c:v>
                </c:pt>
                <c:pt idx="3">
                  <c:v>49.4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68</c:v>
                </c:pt>
                <c:pt idx="8">
                  <c:v>93.7</c:v>
                </c:pt>
                <c:pt idx="9">
                  <c:v>100.3</c:v>
                </c:pt>
                <c:pt idx="10">
                  <c:v>77.3</c:v>
                </c:pt>
                <c:pt idx="11">
                  <c:v>65.900000000000006</c:v>
                </c:pt>
                <c:pt idx="12">
                  <c:v>138.4</c:v>
                </c:pt>
                <c:pt idx="13">
                  <c:v>78.599999999999994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37.700000000000003</c:v>
                </c:pt>
                <c:pt idx="18">
                  <c:v>192.5</c:v>
                </c:pt>
                <c:pt idx="19">
                  <c:v>0</c:v>
                </c:pt>
                <c:pt idx="20">
                  <c:v>368.4</c:v>
                </c:pt>
                <c:pt idx="21">
                  <c:v>377.8</c:v>
                </c:pt>
                <c:pt idx="22">
                  <c:v>338.1</c:v>
                </c:pt>
                <c:pt idx="23">
                  <c:v>315.60000000000002</c:v>
                </c:pt>
                <c:pt idx="24">
                  <c:v>2.9</c:v>
                </c:pt>
                <c:pt idx="25">
                  <c:v>2</c:v>
                </c:pt>
                <c:pt idx="26">
                  <c:v>3.7</c:v>
                </c:pt>
                <c:pt idx="27">
                  <c:v>35.6</c:v>
                </c:pt>
                <c:pt idx="28">
                  <c:v>0</c:v>
                </c:pt>
                <c:pt idx="29">
                  <c:v>113.5</c:v>
                </c:pt>
                <c:pt idx="30">
                  <c:v>183.5</c:v>
                </c:pt>
                <c:pt idx="31">
                  <c:v>192.7</c:v>
                </c:pt>
                <c:pt idx="32">
                  <c:v>188.4</c:v>
                </c:pt>
                <c:pt idx="33">
                  <c:v>183</c:v>
                </c:pt>
                <c:pt idx="34">
                  <c:v>184.6</c:v>
                </c:pt>
                <c:pt idx="35">
                  <c:v>138.30000000000001</c:v>
                </c:pt>
                <c:pt idx="36">
                  <c:v>293</c:v>
                </c:pt>
                <c:pt idx="37">
                  <c:v>4</c:v>
                </c:pt>
                <c:pt idx="38">
                  <c:v>139.69999999999999</c:v>
                </c:pt>
                <c:pt idx="39">
                  <c:v>97.6</c:v>
                </c:pt>
                <c:pt idx="40">
                  <c:v>0</c:v>
                </c:pt>
                <c:pt idx="41">
                  <c:v>46</c:v>
                </c:pt>
                <c:pt idx="42">
                  <c:v>0.1</c:v>
                </c:pt>
                <c:pt idx="43">
                  <c:v>14.6</c:v>
                </c:pt>
                <c:pt idx="44">
                  <c:v>54.2</c:v>
                </c:pt>
                <c:pt idx="45">
                  <c:v>54.2</c:v>
                </c:pt>
                <c:pt idx="46">
                  <c:v>63.2</c:v>
                </c:pt>
                <c:pt idx="47">
                  <c:v>54.2</c:v>
                </c:pt>
                <c:pt idx="48">
                  <c:v>103.1</c:v>
                </c:pt>
                <c:pt idx="49">
                  <c:v>90.2</c:v>
                </c:pt>
                <c:pt idx="50">
                  <c:v>113.7</c:v>
                </c:pt>
                <c:pt idx="51">
                  <c:v>113.4</c:v>
                </c:pt>
                <c:pt idx="52">
                  <c:v>62</c:v>
                </c:pt>
                <c:pt idx="53">
                  <c:v>62</c:v>
                </c:pt>
                <c:pt idx="54">
                  <c:v>62</c:v>
                </c:pt>
                <c:pt idx="55">
                  <c:v>62</c:v>
                </c:pt>
                <c:pt idx="56">
                  <c:v>68.5</c:v>
                </c:pt>
                <c:pt idx="57">
                  <c:v>68.5</c:v>
                </c:pt>
                <c:pt idx="58">
                  <c:v>68.5</c:v>
                </c:pt>
                <c:pt idx="59">
                  <c:v>68.5</c:v>
                </c:pt>
                <c:pt idx="60">
                  <c:v>91.1</c:v>
                </c:pt>
                <c:pt idx="61">
                  <c:v>90</c:v>
                </c:pt>
                <c:pt idx="62">
                  <c:v>89.2</c:v>
                </c:pt>
                <c:pt idx="63">
                  <c:v>85.2</c:v>
                </c:pt>
                <c:pt idx="64">
                  <c:v>59.1</c:v>
                </c:pt>
                <c:pt idx="65">
                  <c:v>59.1</c:v>
                </c:pt>
                <c:pt idx="66">
                  <c:v>59.1</c:v>
                </c:pt>
                <c:pt idx="67">
                  <c:v>59.1</c:v>
                </c:pt>
                <c:pt idx="68">
                  <c:v>25.599999999999998</c:v>
                </c:pt>
                <c:pt idx="69">
                  <c:v>21.5</c:v>
                </c:pt>
                <c:pt idx="70">
                  <c:v>21.9</c:v>
                </c:pt>
                <c:pt idx="71">
                  <c:v>21.799999999999997</c:v>
                </c:pt>
                <c:pt idx="72">
                  <c:v>46.400000000000006</c:v>
                </c:pt>
                <c:pt idx="73">
                  <c:v>46.2</c:v>
                </c:pt>
                <c:pt idx="74">
                  <c:v>46.2</c:v>
                </c:pt>
                <c:pt idx="75">
                  <c:v>46.2</c:v>
                </c:pt>
                <c:pt idx="76">
                  <c:v>173.4</c:v>
                </c:pt>
                <c:pt idx="77">
                  <c:v>173.4</c:v>
                </c:pt>
                <c:pt idx="78">
                  <c:v>173.4</c:v>
                </c:pt>
                <c:pt idx="79">
                  <c:v>173.4</c:v>
                </c:pt>
                <c:pt idx="80">
                  <c:v>187.5</c:v>
                </c:pt>
                <c:pt idx="81">
                  <c:v>187.5</c:v>
                </c:pt>
                <c:pt idx="82">
                  <c:v>187.5</c:v>
                </c:pt>
                <c:pt idx="83">
                  <c:v>187.5</c:v>
                </c:pt>
                <c:pt idx="84">
                  <c:v>26.9</c:v>
                </c:pt>
                <c:pt idx="85">
                  <c:v>0.8</c:v>
                </c:pt>
                <c:pt idx="86">
                  <c:v>0.3</c:v>
                </c:pt>
                <c:pt idx="87">
                  <c:v>7.4</c:v>
                </c:pt>
                <c:pt idx="88">
                  <c:v>131.5</c:v>
                </c:pt>
                <c:pt idx="89">
                  <c:v>71.2</c:v>
                </c:pt>
                <c:pt idx="90">
                  <c:v>95.5</c:v>
                </c:pt>
                <c:pt idx="91">
                  <c:v>29.6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6B-4D5A-9049-5F28508D90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27.98</c:v>
                </c:pt>
                <c:pt idx="1">
                  <c:v>23.38</c:v>
                </c:pt>
                <c:pt idx="2">
                  <c:v>25.75</c:v>
                </c:pt>
                <c:pt idx="3">
                  <c:v>29</c:v>
                </c:pt>
                <c:pt idx="4">
                  <c:v>17.108000000000001</c:v>
                </c:pt>
                <c:pt idx="5">
                  <c:v>17.13</c:v>
                </c:pt>
                <c:pt idx="6">
                  <c:v>17.113</c:v>
                </c:pt>
                <c:pt idx="7">
                  <c:v>22.193999999999999</c:v>
                </c:pt>
                <c:pt idx="8">
                  <c:v>18.087</c:v>
                </c:pt>
                <c:pt idx="9">
                  <c:v>16.693999999999999</c:v>
                </c:pt>
                <c:pt idx="10">
                  <c:v>16.666</c:v>
                </c:pt>
                <c:pt idx="11">
                  <c:v>20.643000000000001</c:v>
                </c:pt>
                <c:pt idx="12">
                  <c:v>26.434000000000001</c:v>
                </c:pt>
                <c:pt idx="13">
                  <c:v>18.356000000000002</c:v>
                </c:pt>
                <c:pt idx="14">
                  <c:v>22.172999999999998</c:v>
                </c:pt>
                <c:pt idx="15">
                  <c:v>20.591999999999999</c:v>
                </c:pt>
                <c:pt idx="16">
                  <c:v>22.236000000000001</c:v>
                </c:pt>
                <c:pt idx="17">
                  <c:v>17.667999999999999</c:v>
                </c:pt>
                <c:pt idx="18">
                  <c:v>13.534000000000001</c:v>
                </c:pt>
                <c:pt idx="19">
                  <c:v>20.364999999999998</c:v>
                </c:pt>
                <c:pt idx="20">
                  <c:v>13.917999999999999</c:v>
                </c:pt>
                <c:pt idx="21">
                  <c:v>11.894</c:v>
                </c:pt>
                <c:pt idx="22">
                  <c:v>14.941000000000001</c:v>
                </c:pt>
                <c:pt idx="23">
                  <c:v>12.411</c:v>
                </c:pt>
                <c:pt idx="24">
                  <c:v>11.661</c:v>
                </c:pt>
                <c:pt idx="25">
                  <c:v>9.9359999999999999</c:v>
                </c:pt>
                <c:pt idx="26">
                  <c:v>11.22</c:v>
                </c:pt>
                <c:pt idx="27">
                  <c:v>7.9290000000000003</c:v>
                </c:pt>
                <c:pt idx="28">
                  <c:v>5.819</c:v>
                </c:pt>
                <c:pt idx="29">
                  <c:v>5.0279999999999996</c:v>
                </c:pt>
                <c:pt idx="30">
                  <c:v>3.6999999999999998E-2</c:v>
                </c:pt>
                <c:pt idx="31">
                  <c:v>3.2000000000000001E-2</c:v>
                </c:pt>
                <c:pt idx="32">
                  <c:v>1.0999999999999999E-2</c:v>
                </c:pt>
                <c:pt idx="35">
                  <c:v>9.2999999999999999E-2</c:v>
                </c:pt>
                <c:pt idx="37">
                  <c:v>35.652999999999999</c:v>
                </c:pt>
                <c:pt idx="38">
                  <c:v>49.972999999999999</c:v>
                </c:pt>
                <c:pt idx="39">
                  <c:v>60.033000000000001</c:v>
                </c:pt>
                <c:pt idx="40">
                  <c:v>39.612000000000002</c:v>
                </c:pt>
                <c:pt idx="41">
                  <c:v>41.915999999999997</c:v>
                </c:pt>
                <c:pt idx="42">
                  <c:v>47.293999999999997</c:v>
                </c:pt>
                <c:pt idx="43">
                  <c:v>49.067999999999998</c:v>
                </c:pt>
                <c:pt idx="44">
                  <c:v>46.79</c:v>
                </c:pt>
                <c:pt idx="45">
                  <c:v>46.82</c:v>
                </c:pt>
                <c:pt idx="46">
                  <c:v>46.64</c:v>
                </c:pt>
                <c:pt idx="47">
                  <c:v>48.012999999999998</c:v>
                </c:pt>
                <c:pt idx="48">
                  <c:v>48.12</c:v>
                </c:pt>
                <c:pt idx="49">
                  <c:v>45.78</c:v>
                </c:pt>
                <c:pt idx="50">
                  <c:v>45.277000000000001</c:v>
                </c:pt>
                <c:pt idx="51">
                  <c:v>41.807000000000002</c:v>
                </c:pt>
                <c:pt idx="52">
                  <c:v>38.917999999999999</c:v>
                </c:pt>
                <c:pt idx="53">
                  <c:v>31.518000000000001</c:v>
                </c:pt>
                <c:pt idx="54">
                  <c:v>28.341000000000001</c:v>
                </c:pt>
                <c:pt idx="55">
                  <c:v>24.719000000000001</c:v>
                </c:pt>
                <c:pt idx="56">
                  <c:v>16.933</c:v>
                </c:pt>
                <c:pt idx="57">
                  <c:v>17.602</c:v>
                </c:pt>
                <c:pt idx="58">
                  <c:v>21.5</c:v>
                </c:pt>
                <c:pt idx="59">
                  <c:v>19.925999999999998</c:v>
                </c:pt>
                <c:pt idx="60">
                  <c:v>13.483000000000001</c:v>
                </c:pt>
                <c:pt idx="61">
                  <c:v>5</c:v>
                </c:pt>
                <c:pt idx="62">
                  <c:v>5.3879999999999999</c:v>
                </c:pt>
                <c:pt idx="63">
                  <c:v>5</c:v>
                </c:pt>
                <c:pt idx="64">
                  <c:v>14.643000000000001</c:v>
                </c:pt>
                <c:pt idx="65">
                  <c:v>14.332000000000001</c:v>
                </c:pt>
                <c:pt idx="66">
                  <c:v>7.6</c:v>
                </c:pt>
                <c:pt idx="67">
                  <c:v>8.3000000000000007</c:v>
                </c:pt>
                <c:pt idx="68">
                  <c:v>20.218</c:v>
                </c:pt>
                <c:pt idx="69">
                  <c:v>7.03</c:v>
                </c:pt>
                <c:pt idx="70">
                  <c:v>5.8</c:v>
                </c:pt>
                <c:pt idx="71">
                  <c:v>5</c:v>
                </c:pt>
                <c:pt idx="72">
                  <c:v>7.9850000000000003</c:v>
                </c:pt>
                <c:pt idx="73">
                  <c:v>5</c:v>
                </c:pt>
                <c:pt idx="74">
                  <c:v>5</c:v>
                </c:pt>
                <c:pt idx="75">
                  <c:v>11.409000000000001</c:v>
                </c:pt>
                <c:pt idx="76">
                  <c:v>15</c:v>
                </c:pt>
                <c:pt idx="77">
                  <c:v>15</c:v>
                </c:pt>
                <c:pt idx="78">
                  <c:v>15.077999999999999</c:v>
                </c:pt>
                <c:pt idx="79">
                  <c:v>15.231</c:v>
                </c:pt>
                <c:pt idx="80">
                  <c:v>15.358000000000001</c:v>
                </c:pt>
                <c:pt idx="81">
                  <c:v>15</c:v>
                </c:pt>
                <c:pt idx="82">
                  <c:v>16.66</c:v>
                </c:pt>
                <c:pt idx="83">
                  <c:v>15.653</c:v>
                </c:pt>
                <c:pt idx="84">
                  <c:v>28.297000000000001</c:v>
                </c:pt>
                <c:pt idx="85">
                  <c:v>31.541</c:v>
                </c:pt>
                <c:pt idx="86">
                  <c:v>30.155000000000001</c:v>
                </c:pt>
                <c:pt idx="87">
                  <c:v>34.984999999999999</c:v>
                </c:pt>
                <c:pt idx="88">
                  <c:v>22.846</c:v>
                </c:pt>
                <c:pt idx="89">
                  <c:v>23.443999999999999</c:v>
                </c:pt>
                <c:pt idx="90">
                  <c:v>16.722000000000001</c:v>
                </c:pt>
                <c:pt idx="91">
                  <c:v>26.321000000000002</c:v>
                </c:pt>
                <c:pt idx="92">
                  <c:v>25.773</c:v>
                </c:pt>
                <c:pt idx="93">
                  <c:v>30.77</c:v>
                </c:pt>
                <c:pt idx="94">
                  <c:v>32.152999999999999</c:v>
                </c:pt>
                <c:pt idx="95">
                  <c:v>31.096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6B-4D5A-9049-5F28508D90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26B-4D5A-9049-5F28508D90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26B-4D5A-9049-5F28508D9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154.51</c:v>
                </c:pt>
                <c:pt idx="1">
                  <c:v>148.69999999999999</c:v>
                </c:pt>
                <c:pt idx="2">
                  <c:v>140.61000000000001</c:v>
                </c:pt>
                <c:pt idx="3">
                  <c:v>131.44999999999999</c:v>
                </c:pt>
                <c:pt idx="4">
                  <c:v>144.38999999999999</c:v>
                </c:pt>
                <c:pt idx="5">
                  <c:v>131.03</c:v>
                </c:pt>
                <c:pt idx="6">
                  <c:v>131.06</c:v>
                </c:pt>
                <c:pt idx="7">
                  <c:v>127.04</c:v>
                </c:pt>
                <c:pt idx="8">
                  <c:v>129</c:v>
                </c:pt>
                <c:pt idx="9">
                  <c:v>132.41</c:v>
                </c:pt>
                <c:pt idx="10">
                  <c:v>134.16</c:v>
                </c:pt>
                <c:pt idx="11">
                  <c:v>129.75</c:v>
                </c:pt>
                <c:pt idx="12">
                  <c:v>123.68</c:v>
                </c:pt>
                <c:pt idx="13">
                  <c:v>129.16</c:v>
                </c:pt>
                <c:pt idx="14">
                  <c:v>131.9</c:v>
                </c:pt>
                <c:pt idx="15">
                  <c:v>133.9</c:v>
                </c:pt>
                <c:pt idx="16">
                  <c:v>125.19</c:v>
                </c:pt>
                <c:pt idx="17">
                  <c:v>133.15</c:v>
                </c:pt>
                <c:pt idx="18">
                  <c:v>143.09</c:v>
                </c:pt>
                <c:pt idx="19">
                  <c:v>141.69999999999999</c:v>
                </c:pt>
                <c:pt idx="20">
                  <c:v>123.01</c:v>
                </c:pt>
                <c:pt idx="21">
                  <c:v>137.94</c:v>
                </c:pt>
                <c:pt idx="22">
                  <c:v>144.01</c:v>
                </c:pt>
                <c:pt idx="23">
                  <c:v>166.22</c:v>
                </c:pt>
                <c:pt idx="24">
                  <c:v>165.85</c:v>
                </c:pt>
                <c:pt idx="25">
                  <c:v>177.7</c:v>
                </c:pt>
                <c:pt idx="26">
                  <c:v>190.46</c:v>
                </c:pt>
                <c:pt idx="27">
                  <c:v>206.3</c:v>
                </c:pt>
                <c:pt idx="28">
                  <c:v>226.77</c:v>
                </c:pt>
                <c:pt idx="29">
                  <c:v>233.57</c:v>
                </c:pt>
                <c:pt idx="30">
                  <c:v>220</c:v>
                </c:pt>
                <c:pt idx="31">
                  <c:v>216.14</c:v>
                </c:pt>
                <c:pt idx="32">
                  <c:v>247</c:v>
                </c:pt>
                <c:pt idx="33">
                  <c:v>220</c:v>
                </c:pt>
                <c:pt idx="34">
                  <c:v>190.49</c:v>
                </c:pt>
                <c:pt idx="35">
                  <c:v>161.61000000000001</c:v>
                </c:pt>
                <c:pt idx="36">
                  <c:v>209</c:v>
                </c:pt>
                <c:pt idx="37">
                  <c:v>181.55</c:v>
                </c:pt>
                <c:pt idx="38">
                  <c:v>140.08000000000001</c:v>
                </c:pt>
                <c:pt idx="39">
                  <c:v>118.75</c:v>
                </c:pt>
                <c:pt idx="40">
                  <c:v>163.26</c:v>
                </c:pt>
                <c:pt idx="41">
                  <c:v>142</c:v>
                </c:pt>
                <c:pt idx="42">
                  <c:v>135</c:v>
                </c:pt>
                <c:pt idx="43">
                  <c:v>127.06</c:v>
                </c:pt>
                <c:pt idx="44">
                  <c:v>143.55000000000001</c:v>
                </c:pt>
                <c:pt idx="45">
                  <c:v>142.54</c:v>
                </c:pt>
                <c:pt idx="46">
                  <c:v>131.79</c:v>
                </c:pt>
                <c:pt idx="47">
                  <c:v>135.35</c:v>
                </c:pt>
                <c:pt idx="48">
                  <c:v>146.72999999999999</c:v>
                </c:pt>
                <c:pt idx="49">
                  <c:v>126.92</c:v>
                </c:pt>
                <c:pt idx="50">
                  <c:v>123.56</c:v>
                </c:pt>
                <c:pt idx="51">
                  <c:v>120.68</c:v>
                </c:pt>
                <c:pt idx="52">
                  <c:v>122.19</c:v>
                </c:pt>
                <c:pt idx="53">
                  <c:v>121.16</c:v>
                </c:pt>
                <c:pt idx="54">
                  <c:v>119.18</c:v>
                </c:pt>
                <c:pt idx="55">
                  <c:v>117.85</c:v>
                </c:pt>
                <c:pt idx="56">
                  <c:v>120.02</c:v>
                </c:pt>
                <c:pt idx="57">
                  <c:v>119.35</c:v>
                </c:pt>
                <c:pt idx="58">
                  <c:v>119.66</c:v>
                </c:pt>
                <c:pt idx="59">
                  <c:v>123.44</c:v>
                </c:pt>
                <c:pt idx="60">
                  <c:v>124.22</c:v>
                </c:pt>
                <c:pt idx="61">
                  <c:v>128.96</c:v>
                </c:pt>
                <c:pt idx="62">
                  <c:v>128.29</c:v>
                </c:pt>
                <c:pt idx="63">
                  <c:v>130.76</c:v>
                </c:pt>
                <c:pt idx="64">
                  <c:v>129.27000000000001</c:v>
                </c:pt>
                <c:pt idx="65">
                  <c:v>131.19999999999999</c:v>
                </c:pt>
                <c:pt idx="66">
                  <c:v>163.98</c:v>
                </c:pt>
                <c:pt idx="67">
                  <c:v>180.08</c:v>
                </c:pt>
                <c:pt idx="68">
                  <c:v>120.72</c:v>
                </c:pt>
                <c:pt idx="69">
                  <c:v>142.52000000000001</c:v>
                </c:pt>
                <c:pt idx="70">
                  <c:v>177.29</c:v>
                </c:pt>
                <c:pt idx="71">
                  <c:v>191.29</c:v>
                </c:pt>
                <c:pt idx="72">
                  <c:v>174.01</c:v>
                </c:pt>
                <c:pt idx="73">
                  <c:v>196.18</c:v>
                </c:pt>
                <c:pt idx="74">
                  <c:v>189.72</c:v>
                </c:pt>
                <c:pt idx="75">
                  <c:v>142.08000000000001</c:v>
                </c:pt>
                <c:pt idx="76">
                  <c:v>197.87</c:v>
                </c:pt>
                <c:pt idx="77">
                  <c:v>201.9</c:v>
                </c:pt>
                <c:pt idx="78">
                  <c:v>212.56</c:v>
                </c:pt>
                <c:pt idx="79">
                  <c:v>188.91</c:v>
                </c:pt>
                <c:pt idx="80">
                  <c:v>222.3</c:v>
                </c:pt>
                <c:pt idx="81">
                  <c:v>210.25</c:v>
                </c:pt>
                <c:pt idx="82">
                  <c:v>185.01</c:v>
                </c:pt>
                <c:pt idx="83">
                  <c:v>209.19</c:v>
                </c:pt>
                <c:pt idx="84">
                  <c:v>177.68</c:v>
                </c:pt>
                <c:pt idx="85">
                  <c:v>166.02</c:v>
                </c:pt>
                <c:pt idx="86">
                  <c:v>165.25</c:v>
                </c:pt>
                <c:pt idx="87">
                  <c:v>147.47</c:v>
                </c:pt>
                <c:pt idx="88">
                  <c:v>167.52</c:v>
                </c:pt>
                <c:pt idx="89">
                  <c:v>154.97</c:v>
                </c:pt>
                <c:pt idx="90">
                  <c:v>154.34</c:v>
                </c:pt>
                <c:pt idx="91">
                  <c:v>138.43</c:v>
                </c:pt>
                <c:pt idx="92">
                  <c:v>150.9</c:v>
                </c:pt>
                <c:pt idx="93">
                  <c:v>139.56</c:v>
                </c:pt>
                <c:pt idx="94">
                  <c:v>129.33000000000001</c:v>
                </c:pt>
                <c:pt idx="95">
                  <c:v>117.05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6B-4D5A-9049-5F28508D9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159.011</v>
      </c>
      <c r="C5" s="25">
        <v>161.15799999999999</v>
      </c>
      <c r="D5" s="25">
        <v>157.25700000000001</v>
      </c>
      <c r="E5" s="25">
        <v>155.04499999999999</v>
      </c>
      <c r="F5" s="25">
        <v>26.994</v>
      </c>
      <c r="G5" s="25">
        <v>27.003</v>
      </c>
      <c r="H5" s="25">
        <v>26.978000000000002</v>
      </c>
      <c r="I5" s="25">
        <v>104.13200000000001</v>
      </c>
      <c r="J5" s="25">
        <v>120.06699999999999</v>
      </c>
      <c r="K5" s="25">
        <v>125.199</v>
      </c>
      <c r="L5" s="25">
        <v>102.348</v>
      </c>
      <c r="M5" s="25">
        <v>94.822999999999993</v>
      </c>
      <c r="N5" s="25">
        <v>204.77799999999999</v>
      </c>
      <c r="O5" s="25">
        <v>108.569</v>
      </c>
      <c r="P5" s="25">
        <v>90.811999999999998</v>
      </c>
      <c r="Q5" s="25">
        <v>90.793999999999997</v>
      </c>
      <c r="R5" s="25">
        <v>94.399000000000001</v>
      </c>
      <c r="S5" s="25">
        <v>74.542000000000002</v>
      </c>
      <c r="T5" s="25">
        <v>215.95</v>
      </c>
      <c r="U5" s="25">
        <v>144.017</v>
      </c>
      <c r="V5" s="25">
        <v>506.48</v>
      </c>
      <c r="W5" s="25">
        <v>517.44200000000001</v>
      </c>
      <c r="X5" s="25">
        <v>506.22300000000001</v>
      </c>
      <c r="Y5" s="25">
        <v>513.65</v>
      </c>
      <c r="Z5" s="25">
        <v>155.05000000000001</v>
      </c>
      <c r="AA5" s="25">
        <v>162.482</v>
      </c>
      <c r="AB5" s="25">
        <v>164.685</v>
      </c>
      <c r="AC5" s="25">
        <v>170.69300000000001</v>
      </c>
      <c r="AD5" s="25">
        <v>214.02</v>
      </c>
      <c r="AE5" s="25">
        <v>175.64</v>
      </c>
      <c r="AF5" s="25">
        <v>198.637</v>
      </c>
      <c r="AG5" s="25">
        <v>207.08500000000001</v>
      </c>
      <c r="AH5" s="25">
        <v>210.62</v>
      </c>
      <c r="AI5" s="25">
        <v>205.405</v>
      </c>
      <c r="AJ5" s="25">
        <v>207.57900000000001</v>
      </c>
      <c r="AK5" s="25">
        <v>234.315</v>
      </c>
      <c r="AL5" s="25">
        <v>425.43700000000001</v>
      </c>
      <c r="AM5" s="25">
        <v>417.815</v>
      </c>
      <c r="AN5" s="25">
        <v>354.72</v>
      </c>
      <c r="AO5" s="25">
        <v>323.26499999999999</v>
      </c>
      <c r="AP5" s="25">
        <v>187.58699999999999</v>
      </c>
      <c r="AQ5" s="25">
        <v>198.32</v>
      </c>
      <c r="AR5" s="25">
        <v>172.00299999999999</v>
      </c>
      <c r="AS5" s="25">
        <v>176.93100000000001</v>
      </c>
      <c r="AT5" s="25">
        <v>128.471</v>
      </c>
      <c r="AU5" s="25">
        <v>125.06399999999999</v>
      </c>
      <c r="AV5" s="25">
        <v>133.251</v>
      </c>
      <c r="AW5" s="25">
        <v>133.96899999999999</v>
      </c>
      <c r="AX5" s="25">
        <v>174.68100000000001</v>
      </c>
      <c r="AY5" s="25">
        <v>191.93299999999999</v>
      </c>
      <c r="AZ5" s="25">
        <v>214.309</v>
      </c>
      <c r="BA5" s="25">
        <v>275.57600000000002</v>
      </c>
      <c r="BB5" s="25">
        <v>214.148</v>
      </c>
      <c r="BC5" s="25">
        <v>248.76499999999999</v>
      </c>
      <c r="BD5" s="25">
        <v>191.054</v>
      </c>
      <c r="BE5" s="25">
        <v>191.65199999999999</v>
      </c>
      <c r="BF5" s="25">
        <v>208.75800000000001</v>
      </c>
      <c r="BG5" s="25">
        <v>202.98</v>
      </c>
      <c r="BH5" s="25">
        <v>182.87200000000001</v>
      </c>
      <c r="BI5" s="25">
        <v>173.36600000000001</v>
      </c>
      <c r="BJ5" s="25">
        <v>176.25</v>
      </c>
      <c r="BK5" s="25">
        <v>113.318</v>
      </c>
      <c r="BL5" s="25">
        <v>118.496</v>
      </c>
      <c r="BM5" s="25">
        <v>106.15900000000001</v>
      </c>
      <c r="BN5" s="25">
        <v>119.05800000000001</v>
      </c>
      <c r="BO5" s="25">
        <v>114.90900000000001</v>
      </c>
      <c r="BP5" s="25">
        <v>125.014</v>
      </c>
      <c r="BQ5" s="25">
        <v>234.14099999999999</v>
      </c>
      <c r="BR5" s="25">
        <v>68.945999999999998</v>
      </c>
      <c r="BS5" s="25">
        <v>46.634</v>
      </c>
      <c r="BT5" s="25">
        <v>104.40300000000001</v>
      </c>
      <c r="BU5" s="25">
        <v>57.201999999999998</v>
      </c>
      <c r="BV5" s="25">
        <v>88.566000000000003</v>
      </c>
      <c r="BW5" s="25">
        <v>94.043999999999997</v>
      </c>
      <c r="BX5" s="25">
        <v>83.411000000000001</v>
      </c>
      <c r="BY5" s="25">
        <v>82.983999999999995</v>
      </c>
      <c r="BZ5" s="25">
        <v>192.32300000000001</v>
      </c>
      <c r="CA5" s="25">
        <v>193.15700000000001</v>
      </c>
      <c r="CB5" s="25">
        <v>188.50800000000001</v>
      </c>
      <c r="CC5" s="25">
        <v>193.61199999999999</v>
      </c>
      <c r="CD5" s="25">
        <v>202.82900000000001</v>
      </c>
      <c r="CE5" s="25">
        <v>202.5</v>
      </c>
      <c r="CF5" s="25">
        <v>215.62799999999999</v>
      </c>
      <c r="CG5" s="25">
        <v>203.14099999999999</v>
      </c>
      <c r="CH5" s="25">
        <v>127.13800000000001</v>
      </c>
      <c r="CI5" s="25">
        <v>111.593</v>
      </c>
      <c r="CJ5" s="25">
        <v>112.941</v>
      </c>
      <c r="CK5" s="25">
        <v>109.142</v>
      </c>
      <c r="CL5" s="25">
        <v>222.18700000000001</v>
      </c>
      <c r="CM5" s="25">
        <v>165.98500000000001</v>
      </c>
      <c r="CN5" s="25">
        <v>123.46599999999999</v>
      </c>
      <c r="CO5" s="25">
        <v>116.226</v>
      </c>
      <c r="CP5" s="25">
        <v>36.448999999999998</v>
      </c>
      <c r="CQ5" s="25">
        <v>83.867000000000004</v>
      </c>
      <c r="CR5" s="25">
        <v>95.405000000000001</v>
      </c>
      <c r="CS5" s="25">
        <v>93.826999999999998</v>
      </c>
      <c r="CT5" s="26"/>
      <c r="CU5" s="26"/>
      <c r="CV5" s="26"/>
      <c r="CW5" s="27"/>
      <c r="CX5" s="28">
        <f t="array" ref="CX5">SUMPRODUCT(B5:CW5*0.25)</f>
        <v>4151.0669999999991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154.51</v>
      </c>
      <c r="C8" s="37">
        <v>148.69999999999999</v>
      </c>
      <c r="D8" s="37">
        <v>140.61000000000001</v>
      </c>
      <c r="E8" s="37">
        <v>131.44999999999999</v>
      </c>
      <c r="F8" s="37">
        <v>144.38999999999999</v>
      </c>
      <c r="G8" s="37">
        <v>131.03</v>
      </c>
      <c r="H8" s="37">
        <v>131.06</v>
      </c>
      <c r="I8" s="37">
        <v>127.04</v>
      </c>
      <c r="J8" s="37">
        <v>129</v>
      </c>
      <c r="K8" s="37">
        <v>132.41</v>
      </c>
      <c r="L8" s="37">
        <v>134.16</v>
      </c>
      <c r="M8" s="37">
        <v>129.75</v>
      </c>
      <c r="N8" s="37">
        <v>123.68</v>
      </c>
      <c r="O8" s="37">
        <v>129.16</v>
      </c>
      <c r="P8" s="37">
        <v>131.9</v>
      </c>
      <c r="Q8" s="37">
        <v>133.9</v>
      </c>
      <c r="R8" s="37">
        <v>125.19</v>
      </c>
      <c r="S8" s="37">
        <v>133.15</v>
      </c>
      <c r="T8" s="37">
        <v>143.09</v>
      </c>
      <c r="U8" s="37">
        <v>141.69999999999999</v>
      </c>
      <c r="V8" s="37">
        <v>123.01</v>
      </c>
      <c r="W8" s="37">
        <v>137.94</v>
      </c>
      <c r="X8" s="37">
        <v>144.01</v>
      </c>
      <c r="Y8" s="37">
        <v>166.22</v>
      </c>
      <c r="Z8" s="37">
        <v>165.85</v>
      </c>
      <c r="AA8" s="37">
        <v>177.7</v>
      </c>
      <c r="AB8" s="37">
        <v>190.46</v>
      </c>
      <c r="AC8" s="37">
        <v>206.3</v>
      </c>
      <c r="AD8" s="37">
        <v>226.77</v>
      </c>
      <c r="AE8" s="37">
        <v>233.57</v>
      </c>
      <c r="AF8" s="37">
        <v>220</v>
      </c>
      <c r="AG8" s="37">
        <v>216.14</v>
      </c>
      <c r="AH8" s="37">
        <v>247</v>
      </c>
      <c r="AI8" s="37">
        <v>220</v>
      </c>
      <c r="AJ8" s="37">
        <v>190.49</v>
      </c>
      <c r="AK8" s="37">
        <v>161.61000000000001</v>
      </c>
      <c r="AL8" s="37">
        <v>209</v>
      </c>
      <c r="AM8" s="37">
        <v>181.55</v>
      </c>
      <c r="AN8" s="37">
        <v>140.08000000000001</v>
      </c>
      <c r="AO8" s="37">
        <v>118.75</v>
      </c>
      <c r="AP8" s="37">
        <v>163.26</v>
      </c>
      <c r="AQ8" s="37">
        <v>142</v>
      </c>
      <c r="AR8" s="37">
        <v>135</v>
      </c>
      <c r="AS8" s="37">
        <v>127.06</v>
      </c>
      <c r="AT8" s="37">
        <v>143.55000000000001</v>
      </c>
      <c r="AU8" s="37">
        <v>142.54</v>
      </c>
      <c r="AV8" s="37">
        <v>131.79</v>
      </c>
      <c r="AW8" s="37">
        <v>135.35</v>
      </c>
      <c r="AX8" s="37">
        <v>146.72999999999999</v>
      </c>
      <c r="AY8" s="37">
        <v>126.92</v>
      </c>
      <c r="AZ8" s="37">
        <v>123.56</v>
      </c>
      <c r="BA8" s="37">
        <v>120.68</v>
      </c>
      <c r="BB8" s="37">
        <v>122.19</v>
      </c>
      <c r="BC8" s="37">
        <v>121.16</v>
      </c>
      <c r="BD8" s="37">
        <v>119.18</v>
      </c>
      <c r="BE8" s="37">
        <v>117.85</v>
      </c>
      <c r="BF8" s="37">
        <v>120.02</v>
      </c>
      <c r="BG8" s="37">
        <v>119.35</v>
      </c>
      <c r="BH8" s="37">
        <v>119.66</v>
      </c>
      <c r="BI8" s="37">
        <v>123.44</v>
      </c>
      <c r="BJ8" s="37">
        <v>124.22</v>
      </c>
      <c r="BK8" s="37">
        <v>128.96</v>
      </c>
      <c r="BL8" s="37">
        <v>128.29</v>
      </c>
      <c r="BM8" s="37">
        <v>130.76</v>
      </c>
      <c r="BN8" s="37">
        <v>129.27000000000001</v>
      </c>
      <c r="BO8" s="37">
        <v>131.19999999999999</v>
      </c>
      <c r="BP8" s="37">
        <v>163.98</v>
      </c>
      <c r="BQ8" s="37">
        <v>180.08</v>
      </c>
      <c r="BR8" s="37">
        <v>120.72</v>
      </c>
      <c r="BS8" s="37">
        <v>142.52000000000001</v>
      </c>
      <c r="BT8" s="37">
        <v>177.29</v>
      </c>
      <c r="BU8" s="37">
        <v>191.29</v>
      </c>
      <c r="BV8" s="37">
        <v>174.01</v>
      </c>
      <c r="BW8" s="37">
        <v>196.18</v>
      </c>
      <c r="BX8" s="37">
        <v>189.72</v>
      </c>
      <c r="BY8" s="37">
        <v>142.08000000000001</v>
      </c>
      <c r="BZ8" s="37">
        <v>197.87</v>
      </c>
      <c r="CA8" s="37">
        <v>201.9</v>
      </c>
      <c r="CB8" s="37">
        <v>212.56</v>
      </c>
      <c r="CC8" s="37">
        <v>188.91</v>
      </c>
      <c r="CD8" s="37">
        <v>222.3</v>
      </c>
      <c r="CE8" s="37">
        <v>210.25</v>
      </c>
      <c r="CF8" s="37">
        <v>185.01</v>
      </c>
      <c r="CG8" s="37">
        <v>209.19</v>
      </c>
      <c r="CH8" s="37">
        <v>177.68</v>
      </c>
      <c r="CI8" s="37">
        <v>166.02</v>
      </c>
      <c r="CJ8" s="37">
        <v>165.25</v>
      </c>
      <c r="CK8" s="37">
        <v>147.47</v>
      </c>
      <c r="CL8" s="37">
        <v>167.52</v>
      </c>
      <c r="CM8" s="37">
        <v>154.97</v>
      </c>
      <c r="CN8" s="37">
        <v>154.34</v>
      </c>
      <c r="CO8" s="37">
        <v>138.43</v>
      </c>
      <c r="CP8" s="37">
        <v>150.9</v>
      </c>
      <c r="CQ8" s="37">
        <v>139.56</v>
      </c>
      <c r="CR8" s="37">
        <v>129.33000000000001</v>
      </c>
      <c r="CS8" s="37">
        <v>117.05</v>
      </c>
      <c r="CT8" s="38"/>
      <c r="CU8" s="38"/>
      <c r="CV8" s="38"/>
      <c r="CW8" s="39"/>
      <c r="CX8" s="40">
        <f>IF(SUM(B8:CW8)&lt;&gt;0,AVERAGEIF(B8:CW8,"&lt;&gt;"""),"")</f>
        <v>154.79895833333339</v>
      </c>
    </row>
    <row r="9" spans="1:102" ht="24.95" customHeight="1" thickBot="1" x14ac:dyDescent="0.25">
      <c r="A9" s="41" t="s">
        <v>6</v>
      </c>
      <c r="B9" s="42">
        <v>143.8175</v>
      </c>
      <c r="C9" s="43">
        <v>143.8175</v>
      </c>
      <c r="D9" s="43">
        <v>143.8175</v>
      </c>
      <c r="E9" s="43">
        <v>143.8175</v>
      </c>
      <c r="F9" s="43">
        <v>133.38</v>
      </c>
      <c r="G9" s="43">
        <v>133.38</v>
      </c>
      <c r="H9" s="43">
        <v>133.38</v>
      </c>
      <c r="I9" s="43">
        <v>133.38</v>
      </c>
      <c r="J9" s="43">
        <v>131.33000000000001</v>
      </c>
      <c r="K9" s="43">
        <v>131.33000000000001</v>
      </c>
      <c r="L9" s="43">
        <v>131.33000000000001</v>
      </c>
      <c r="M9" s="43">
        <v>131.33000000000001</v>
      </c>
      <c r="N9" s="43">
        <v>129.66</v>
      </c>
      <c r="O9" s="43">
        <v>129.66</v>
      </c>
      <c r="P9" s="43">
        <v>129.66</v>
      </c>
      <c r="Q9" s="43">
        <v>129.66</v>
      </c>
      <c r="R9" s="43">
        <v>135.7825</v>
      </c>
      <c r="S9" s="43">
        <v>135.7825</v>
      </c>
      <c r="T9" s="43">
        <v>135.7825</v>
      </c>
      <c r="U9" s="43">
        <v>135.7825</v>
      </c>
      <c r="V9" s="43">
        <v>142.79499999999999</v>
      </c>
      <c r="W9" s="43">
        <v>142.79499999999999</v>
      </c>
      <c r="X9" s="43">
        <v>142.79499999999999</v>
      </c>
      <c r="Y9" s="43">
        <v>142.79499999999999</v>
      </c>
      <c r="Z9" s="43">
        <v>185.07749999999999</v>
      </c>
      <c r="AA9" s="43">
        <v>185.07749999999999</v>
      </c>
      <c r="AB9" s="43">
        <v>185.07749999999999</v>
      </c>
      <c r="AC9" s="43">
        <v>185.07749999999999</v>
      </c>
      <c r="AD9" s="43">
        <v>224.12</v>
      </c>
      <c r="AE9" s="43">
        <v>224.12</v>
      </c>
      <c r="AF9" s="43">
        <v>224.12</v>
      </c>
      <c r="AG9" s="43">
        <v>224.12</v>
      </c>
      <c r="AH9" s="43">
        <v>204.77500000000001</v>
      </c>
      <c r="AI9" s="43">
        <v>204.77500000000001</v>
      </c>
      <c r="AJ9" s="43">
        <v>204.77500000000001</v>
      </c>
      <c r="AK9" s="43">
        <v>204.77500000000001</v>
      </c>
      <c r="AL9" s="43">
        <v>162.345</v>
      </c>
      <c r="AM9" s="43">
        <v>162.345</v>
      </c>
      <c r="AN9" s="43">
        <v>162.345</v>
      </c>
      <c r="AO9" s="43">
        <v>162.345</v>
      </c>
      <c r="AP9" s="43">
        <v>141.83000000000001</v>
      </c>
      <c r="AQ9" s="43">
        <v>141.83000000000001</v>
      </c>
      <c r="AR9" s="43">
        <v>141.83000000000001</v>
      </c>
      <c r="AS9" s="43">
        <v>141.83000000000001</v>
      </c>
      <c r="AT9" s="43">
        <v>138.3075</v>
      </c>
      <c r="AU9" s="43">
        <v>138.3075</v>
      </c>
      <c r="AV9" s="43">
        <v>138.3075</v>
      </c>
      <c r="AW9" s="43">
        <v>138.3075</v>
      </c>
      <c r="AX9" s="43">
        <v>129.4725</v>
      </c>
      <c r="AY9" s="43">
        <v>129.4725</v>
      </c>
      <c r="AZ9" s="43">
        <v>129.4725</v>
      </c>
      <c r="BA9" s="43">
        <v>129.4725</v>
      </c>
      <c r="BB9" s="43">
        <v>120.095</v>
      </c>
      <c r="BC9" s="43">
        <v>120.095</v>
      </c>
      <c r="BD9" s="43">
        <v>120.095</v>
      </c>
      <c r="BE9" s="43">
        <v>120.095</v>
      </c>
      <c r="BF9" s="43">
        <v>120.61750000000001</v>
      </c>
      <c r="BG9" s="43">
        <v>120.61750000000001</v>
      </c>
      <c r="BH9" s="43">
        <v>120.61750000000001</v>
      </c>
      <c r="BI9" s="43">
        <v>120.61750000000001</v>
      </c>
      <c r="BJ9" s="43">
        <v>128.0575</v>
      </c>
      <c r="BK9" s="43">
        <v>128.0575</v>
      </c>
      <c r="BL9" s="43">
        <v>128.0575</v>
      </c>
      <c r="BM9" s="43">
        <v>128.0575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157.95500000000001</v>
      </c>
      <c r="BS9" s="43">
        <v>157.95500000000001</v>
      </c>
      <c r="BT9" s="43">
        <v>157.95500000000001</v>
      </c>
      <c r="BU9" s="43">
        <v>157.95500000000001</v>
      </c>
      <c r="BV9" s="43">
        <v>175.4975</v>
      </c>
      <c r="BW9" s="43">
        <v>175.4975</v>
      </c>
      <c r="BX9" s="43">
        <v>175.4975</v>
      </c>
      <c r="BY9" s="43">
        <v>175.4975</v>
      </c>
      <c r="BZ9" s="43">
        <v>200.31</v>
      </c>
      <c r="CA9" s="43">
        <v>200.31</v>
      </c>
      <c r="CB9" s="43">
        <v>200.31</v>
      </c>
      <c r="CC9" s="43">
        <v>200.31</v>
      </c>
      <c r="CD9" s="43">
        <v>206.6875</v>
      </c>
      <c r="CE9" s="43">
        <v>206.6875</v>
      </c>
      <c r="CF9" s="43">
        <v>206.6875</v>
      </c>
      <c r="CG9" s="43">
        <v>206.6875</v>
      </c>
      <c r="CH9" s="43">
        <v>164.10499999999999</v>
      </c>
      <c r="CI9" s="43">
        <v>164.10499999999999</v>
      </c>
      <c r="CJ9" s="43">
        <v>164.10499999999999</v>
      </c>
      <c r="CK9" s="43">
        <v>164.10499999999999</v>
      </c>
      <c r="CL9" s="43">
        <v>153.815</v>
      </c>
      <c r="CM9" s="43">
        <v>153.815</v>
      </c>
      <c r="CN9" s="43">
        <v>153.815</v>
      </c>
      <c r="CO9" s="43">
        <v>153.815</v>
      </c>
      <c r="CP9" s="43">
        <v>134.21</v>
      </c>
      <c r="CQ9" s="43">
        <v>134.21</v>
      </c>
      <c r="CR9" s="43">
        <v>134.21</v>
      </c>
      <c r="CS9" s="43">
        <v>134.21</v>
      </c>
      <c r="CT9" s="44"/>
      <c r="CU9" s="44"/>
      <c r="CV9" s="44"/>
      <c r="CW9" s="45"/>
      <c r="CX9" s="46">
        <f>IF(SUM(B9:CW9)&lt;&gt;0,AVERAGEIF(B9:CW9,"&lt;&gt;"""),"")</f>
        <v>154.79895833333325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2.5910000000000002</v>
      </c>
      <c r="C13" s="65">
        <v>4.8499999999999996</v>
      </c>
      <c r="D13" s="65">
        <v>2.4369999999999998</v>
      </c>
      <c r="E13" s="65"/>
      <c r="F13" s="65">
        <v>6.3280000000000003</v>
      </c>
      <c r="G13" s="65">
        <v>15.847999999999999</v>
      </c>
      <c r="H13" s="65">
        <v>7.907</v>
      </c>
      <c r="I13" s="65">
        <v>97.137</v>
      </c>
      <c r="J13" s="65">
        <v>107.119</v>
      </c>
      <c r="K13" s="65">
        <v>108.955</v>
      </c>
      <c r="L13" s="65">
        <v>85.313000000000002</v>
      </c>
      <c r="M13" s="65">
        <v>84.328999999999994</v>
      </c>
      <c r="N13" s="65">
        <v>150.47800000000001</v>
      </c>
      <c r="O13" s="65">
        <v>50.725000000000001</v>
      </c>
      <c r="P13" s="65">
        <v>4.593</v>
      </c>
      <c r="Q13" s="65">
        <v>4.665</v>
      </c>
      <c r="R13" s="65">
        <v>29.329000000000001</v>
      </c>
      <c r="S13" s="65">
        <v>5</v>
      </c>
      <c r="T13" s="65">
        <v>137.63400000000001</v>
      </c>
      <c r="U13" s="65"/>
      <c r="V13" s="65"/>
      <c r="W13" s="65"/>
      <c r="X13" s="65"/>
      <c r="Y13" s="65"/>
      <c r="Z13" s="65">
        <v>0.34</v>
      </c>
      <c r="AA13" s="65">
        <v>4.1820000000000004</v>
      </c>
      <c r="AB13" s="65">
        <v>4.0350000000000001</v>
      </c>
      <c r="AC13" s="65">
        <v>5.3529999999999998</v>
      </c>
      <c r="AD13" s="65">
        <v>10</v>
      </c>
      <c r="AE13" s="65">
        <v>10</v>
      </c>
      <c r="AF13" s="65">
        <v>6.8</v>
      </c>
      <c r="AG13" s="65">
        <v>10.128</v>
      </c>
      <c r="AH13" s="65">
        <v>10</v>
      </c>
      <c r="AI13" s="65">
        <v>8.8800000000000008</v>
      </c>
      <c r="AJ13" s="65">
        <v>11.114000000000001</v>
      </c>
      <c r="AK13" s="65">
        <v>82.394999999999996</v>
      </c>
      <c r="AL13" s="65">
        <v>10</v>
      </c>
      <c r="AM13" s="65">
        <v>3.4969999999999999</v>
      </c>
      <c r="AN13" s="65"/>
      <c r="AO13" s="65"/>
      <c r="AP13" s="65">
        <v>6.657</v>
      </c>
      <c r="AQ13" s="65">
        <v>6.04</v>
      </c>
      <c r="AR13" s="65">
        <v>4.3330000000000002</v>
      </c>
      <c r="AS13" s="65">
        <v>8.8510000000000009</v>
      </c>
      <c r="AT13" s="65">
        <v>38.253999999999998</v>
      </c>
      <c r="AU13" s="65">
        <v>38.549999999999997</v>
      </c>
      <c r="AV13" s="65">
        <v>41.043999999999997</v>
      </c>
      <c r="AW13" s="65">
        <v>38.738999999999997</v>
      </c>
      <c r="AX13" s="65">
        <v>46.289000000000001</v>
      </c>
      <c r="AY13" s="65">
        <v>107.565</v>
      </c>
      <c r="AZ13" s="65">
        <v>139.53900000000002</v>
      </c>
      <c r="BA13" s="65">
        <v>162.20699999999999</v>
      </c>
      <c r="BB13" s="65">
        <v>124.758</v>
      </c>
      <c r="BC13" s="65">
        <v>188.215</v>
      </c>
      <c r="BD13" s="65">
        <v>130.084</v>
      </c>
      <c r="BE13" s="65">
        <v>132.80199999999999</v>
      </c>
      <c r="BF13" s="65">
        <v>144.86799999999999</v>
      </c>
      <c r="BG13" s="65">
        <v>111</v>
      </c>
      <c r="BH13" s="65">
        <v>55.152000000000001</v>
      </c>
      <c r="BI13" s="65">
        <v>91.116</v>
      </c>
      <c r="BJ13" s="65">
        <v>144.22999999999999</v>
      </c>
      <c r="BK13" s="65">
        <v>63.497999999999998</v>
      </c>
      <c r="BL13" s="65">
        <v>75.080999999999989</v>
      </c>
      <c r="BM13" s="65">
        <v>42.91</v>
      </c>
      <c r="BN13" s="65">
        <v>25.617999999999999</v>
      </c>
      <c r="BO13" s="65">
        <v>20.959</v>
      </c>
      <c r="BP13" s="65">
        <v>6.6669999999999998</v>
      </c>
      <c r="BQ13" s="65">
        <v>6.9550000000000001</v>
      </c>
      <c r="BR13" s="65">
        <v>48.826000000000001</v>
      </c>
      <c r="BS13" s="65">
        <v>6.6660000000000004</v>
      </c>
      <c r="BT13" s="65">
        <v>64.167999999999992</v>
      </c>
      <c r="BU13" s="65">
        <v>10</v>
      </c>
      <c r="BV13" s="65">
        <v>37.176000000000002</v>
      </c>
      <c r="BW13" s="65">
        <v>5.6669999999999998</v>
      </c>
      <c r="BX13" s="65">
        <v>5.6660000000000004</v>
      </c>
      <c r="BY13" s="65">
        <v>44.673999999999999</v>
      </c>
      <c r="BZ13" s="65">
        <v>11</v>
      </c>
      <c r="CA13" s="65">
        <v>11</v>
      </c>
      <c r="CB13" s="65">
        <v>11</v>
      </c>
      <c r="CC13" s="65">
        <v>36.650999999999996</v>
      </c>
      <c r="CD13" s="65">
        <v>11</v>
      </c>
      <c r="CE13" s="65">
        <v>11</v>
      </c>
      <c r="CF13" s="65">
        <v>67.710000000000008</v>
      </c>
      <c r="CG13" s="65">
        <v>11</v>
      </c>
      <c r="CH13" s="65">
        <v>20.118000000000002</v>
      </c>
      <c r="CI13" s="65">
        <v>5.4829999999999997</v>
      </c>
      <c r="CJ13" s="65">
        <v>5.4720000000000004</v>
      </c>
      <c r="CK13" s="65"/>
      <c r="CL13" s="65">
        <v>201.637</v>
      </c>
      <c r="CM13" s="65">
        <v>150.63499999999999</v>
      </c>
      <c r="CN13" s="65">
        <v>7.5819999999999999</v>
      </c>
      <c r="CO13" s="65">
        <v>83.272999999999996</v>
      </c>
      <c r="CP13" s="65">
        <v>7.6130000000000004</v>
      </c>
      <c r="CQ13" s="65">
        <v>6.6669999999999998</v>
      </c>
      <c r="CR13" s="65">
        <v>60.445</v>
      </c>
      <c r="CS13" s="65">
        <v>57.756999999999998</v>
      </c>
      <c r="CT13" s="66"/>
      <c r="CU13" s="66"/>
      <c r="CV13" s="66"/>
      <c r="CW13" s="67"/>
      <c r="CX13" s="68">
        <f t="array" ref="CX13">SUMPRODUCT(B13:CW13*0.25)</f>
        <v>1020.95725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22.347999999999999</v>
      </c>
      <c r="AN14" s="65"/>
      <c r="AO14" s="65"/>
      <c r="AP14" s="65"/>
      <c r="AQ14" s="65">
        <v>24.96</v>
      </c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80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31.826999999999998</v>
      </c>
    </row>
    <row r="15" spans="1:102" ht="24.95" customHeight="1" x14ac:dyDescent="0.2">
      <c r="A15" s="69" t="s">
        <v>12</v>
      </c>
      <c r="B15" s="70">
        <v>1</v>
      </c>
      <c r="C15" s="71">
        <v>2.008</v>
      </c>
      <c r="D15" s="71">
        <v>2.14</v>
      </c>
      <c r="E15" s="71">
        <v>1.9650000000000001</v>
      </c>
      <c r="F15" s="71">
        <v>6.4260000000000002</v>
      </c>
      <c r="G15" s="71">
        <v>4.2949999999999999</v>
      </c>
      <c r="H15" s="71">
        <v>3.4510000000000001</v>
      </c>
      <c r="I15" s="71">
        <v>2.7349999999999999</v>
      </c>
      <c r="J15" s="71">
        <v>7.2679999999999998</v>
      </c>
      <c r="K15" s="71">
        <v>10.923999999999999</v>
      </c>
      <c r="L15" s="71">
        <v>12.115</v>
      </c>
      <c r="M15" s="71">
        <v>7.694</v>
      </c>
      <c r="N15" s="71">
        <v>1</v>
      </c>
      <c r="O15" s="71">
        <v>5.1040000000000001</v>
      </c>
      <c r="P15" s="71">
        <v>4.9790000000000001</v>
      </c>
      <c r="Q15" s="71">
        <v>7.7889999999999997</v>
      </c>
      <c r="R15" s="71">
        <v>10.63</v>
      </c>
      <c r="S15" s="71">
        <v>15.802</v>
      </c>
      <c r="T15" s="71">
        <v>25.376000000000001</v>
      </c>
      <c r="U15" s="71">
        <v>14.837</v>
      </c>
      <c r="V15" s="71">
        <v>1</v>
      </c>
      <c r="W15" s="71">
        <v>12.481999999999999</v>
      </c>
      <c r="X15" s="71">
        <v>1.2629999999999999</v>
      </c>
      <c r="Y15" s="71">
        <v>9.25</v>
      </c>
      <c r="Z15" s="71">
        <v>7.81</v>
      </c>
      <c r="AA15" s="71">
        <v>11.4</v>
      </c>
      <c r="AB15" s="71">
        <v>13.75</v>
      </c>
      <c r="AC15" s="71">
        <v>18.440000000000001</v>
      </c>
      <c r="AD15" s="71">
        <v>44.32</v>
      </c>
      <c r="AE15" s="71">
        <v>45.64</v>
      </c>
      <c r="AF15" s="71">
        <v>71.837000000000003</v>
      </c>
      <c r="AG15" s="71">
        <v>76.956999999999994</v>
      </c>
      <c r="AH15" s="71">
        <v>110.72</v>
      </c>
      <c r="AI15" s="71">
        <v>106.625</v>
      </c>
      <c r="AJ15" s="71">
        <v>106.565</v>
      </c>
      <c r="AK15" s="71">
        <v>62.02</v>
      </c>
      <c r="AL15" s="71">
        <v>62.837000000000003</v>
      </c>
      <c r="AM15" s="71">
        <v>38.81</v>
      </c>
      <c r="AN15" s="71">
        <v>1</v>
      </c>
      <c r="AO15" s="71">
        <v>1</v>
      </c>
      <c r="AP15" s="71">
        <v>42.69</v>
      </c>
      <c r="AQ15" s="71">
        <v>41.3</v>
      </c>
      <c r="AR15" s="71">
        <v>41.61</v>
      </c>
      <c r="AS15" s="71">
        <v>41.5</v>
      </c>
      <c r="AT15" s="71">
        <v>75.456999999999994</v>
      </c>
      <c r="AU15" s="71">
        <v>76.694000000000003</v>
      </c>
      <c r="AV15" s="71">
        <v>88.837999999999994</v>
      </c>
      <c r="AW15" s="71">
        <v>76.563000000000002</v>
      </c>
      <c r="AX15" s="71">
        <v>111.029</v>
      </c>
      <c r="AY15" s="71">
        <v>67.608000000000004</v>
      </c>
      <c r="AZ15" s="71">
        <v>57.45</v>
      </c>
      <c r="BA15" s="71">
        <v>58.45</v>
      </c>
      <c r="BB15" s="71">
        <v>57.65</v>
      </c>
      <c r="BC15" s="71">
        <v>56.15</v>
      </c>
      <c r="BD15" s="71">
        <v>56.01</v>
      </c>
      <c r="BE15" s="71">
        <v>55.05</v>
      </c>
      <c r="BF15" s="71">
        <v>41.77</v>
      </c>
      <c r="BG15" s="71">
        <v>42.56</v>
      </c>
      <c r="BH15" s="71">
        <v>40.78</v>
      </c>
      <c r="BI15" s="71">
        <v>39.049999999999997</v>
      </c>
      <c r="BJ15" s="71">
        <v>29.82</v>
      </c>
      <c r="BK15" s="71">
        <v>47.12</v>
      </c>
      <c r="BL15" s="71">
        <v>41.774999999999999</v>
      </c>
      <c r="BM15" s="71">
        <v>61.009</v>
      </c>
      <c r="BN15" s="71">
        <v>11.58</v>
      </c>
      <c r="BO15" s="71">
        <v>11.35</v>
      </c>
      <c r="BP15" s="71">
        <v>34.826999999999998</v>
      </c>
      <c r="BQ15" s="71">
        <v>61.305999999999997</v>
      </c>
      <c r="BR15" s="71">
        <v>13.52</v>
      </c>
      <c r="BS15" s="71">
        <v>31.847999999999999</v>
      </c>
      <c r="BT15" s="71">
        <v>31.155000000000001</v>
      </c>
      <c r="BU15" s="71">
        <v>36.362000000000002</v>
      </c>
      <c r="BV15" s="71">
        <v>38.549999999999997</v>
      </c>
      <c r="BW15" s="71">
        <v>72.337000000000003</v>
      </c>
      <c r="BX15" s="71">
        <v>67.944999999999993</v>
      </c>
      <c r="BY15" s="71">
        <v>29.93</v>
      </c>
      <c r="BZ15" s="71">
        <v>148.583</v>
      </c>
      <c r="CA15" s="71">
        <v>147.73699999999999</v>
      </c>
      <c r="CB15" s="71">
        <v>165.28800000000001</v>
      </c>
      <c r="CC15" s="71">
        <v>147.86099999999999</v>
      </c>
      <c r="CD15" s="71">
        <v>164.82900000000001</v>
      </c>
      <c r="CE15" s="71">
        <v>170.66</v>
      </c>
      <c r="CF15" s="71">
        <v>129.458</v>
      </c>
      <c r="CG15" s="71">
        <v>141.501</v>
      </c>
      <c r="CH15" s="71">
        <v>2.2799999999999998</v>
      </c>
      <c r="CI15" s="71">
        <v>2.29</v>
      </c>
      <c r="CJ15" s="71">
        <v>4.4290000000000003</v>
      </c>
      <c r="CK15" s="71">
        <v>6.6219999999999999</v>
      </c>
      <c r="CL15" s="71">
        <v>14.71</v>
      </c>
      <c r="CM15" s="71">
        <v>12.03</v>
      </c>
      <c r="CN15" s="71">
        <v>110.004</v>
      </c>
      <c r="CO15" s="71">
        <v>29.113</v>
      </c>
      <c r="CP15" s="71">
        <v>24.556000000000001</v>
      </c>
      <c r="CQ15" s="71">
        <v>22.1</v>
      </c>
      <c r="CR15" s="71">
        <v>20.260000000000002</v>
      </c>
      <c r="CS15" s="71">
        <v>18.27</v>
      </c>
      <c r="CT15" s="72"/>
      <c r="CU15" s="72"/>
      <c r="CV15" s="72"/>
      <c r="CW15" s="73"/>
      <c r="CX15" s="74">
        <f t="array" ref="CX15">SUMPRODUCT(B15:CW15*0.25)</f>
        <v>1055.6220000000008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3.5910000000000002</v>
      </c>
      <c r="C18" s="77">
        <f t="shared" ref="C18:BN18" si="0">SUM(C11:C17)</f>
        <v>6.8579999999999997</v>
      </c>
      <c r="D18" s="77">
        <f t="shared" si="0"/>
        <v>4.577</v>
      </c>
      <c r="E18" s="77">
        <f t="shared" si="0"/>
        <v>1.9650000000000001</v>
      </c>
      <c r="F18" s="77">
        <f t="shared" si="0"/>
        <v>12.754000000000001</v>
      </c>
      <c r="G18" s="77">
        <f t="shared" si="0"/>
        <v>20.143000000000001</v>
      </c>
      <c r="H18" s="77">
        <f t="shared" si="0"/>
        <v>11.358000000000001</v>
      </c>
      <c r="I18" s="77">
        <f t="shared" si="0"/>
        <v>99.872</v>
      </c>
      <c r="J18" s="77">
        <f t="shared" si="0"/>
        <v>114.387</v>
      </c>
      <c r="K18" s="77">
        <f t="shared" si="0"/>
        <v>119.87899999999999</v>
      </c>
      <c r="L18" s="77">
        <f t="shared" si="0"/>
        <v>97.427999999999997</v>
      </c>
      <c r="M18" s="77">
        <f t="shared" si="0"/>
        <v>92.022999999999996</v>
      </c>
      <c r="N18" s="77">
        <f t="shared" si="0"/>
        <v>151.47800000000001</v>
      </c>
      <c r="O18" s="77">
        <f t="shared" si="0"/>
        <v>55.829000000000001</v>
      </c>
      <c r="P18" s="77">
        <f t="shared" si="0"/>
        <v>9.5719999999999992</v>
      </c>
      <c r="Q18" s="77">
        <f t="shared" si="0"/>
        <v>12.454000000000001</v>
      </c>
      <c r="R18" s="77">
        <f t="shared" si="0"/>
        <v>39.959000000000003</v>
      </c>
      <c r="S18" s="77">
        <f t="shared" si="0"/>
        <v>20.802</v>
      </c>
      <c r="T18" s="77">
        <f t="shared" si="0"/>
        <v>163.01000000000002</v>
      </c>
      <c r="U18" s="77">
        <f t="shared" si="0"/>
        <v>14.837</v>
      </c>
      <c r="V18" s="77">
        <f t="shared" si="0"/>
        <v>1</v>
      </c>
      <c r="W18" s="77">
        <f t="shared" si="0"/>
        <v>12.481999999999999</v>
      </c>
      <c r="X18" s="77">
        <f t="shared" si="0"/>
        <v>1.2629999999999999</v>
      </c>
      <c r="Y18" s="77">
        <f t="shared" si="0"/>
        <v>9.25</v>
      </c>
      <c r="Z18" s="77">
        <f t="shared" si="0"/>
        <v>8.15</v>
      </c>
      <c r="AA18" s="77">
        <f t="shared" si="0"/>
        <v>15.582000000000001</v>
      </c>
      <c r="AB18" s="77">
        <f t="shared" si="0"/>
        <v>17.785</v>
      </c>
      <c r="AC18" s="77">
        <f t="shared" si="0"/>
        <v>23.792999999999999</v>
      </c>
      <c r="AD18" s="77">
        <f t="shared" si="0"/>
        <v>54.32</v>
      </c>
      <c r="AE18" s="77">
        <f t="shared" si="0"/>
        <v>55.64</v>
      </c>
      <c r="AF18" s="77">
        <f t="shared" si="0"/>
        <v>78.637</v>
      </c>
      <c r="AG18" s="77">
        <f t="shared" si="0"/>
        <v>87.084999999999994</v>
      </c>
      <c r="AH18" s="77">
        <f t="shared" si="0"/>
        <v>120.72</v>
      </c>
      <c r="AI18" s="77">
        <f t="shared" si="0"/>
        <v>115.505</v>
      </c>
      <c r="AJ18" s="77">
        <f t="shared" si="0"/>
        <v>117.679</v>
      </c>
      <c r="AK18" s="77">
        <f t="shared" si="0"/>
        <v>144.41499999999999</v>
      </c>
      <c r="AL18" s="77">
        <f t="shared" si="0"/>
        <v>72.837000000000003</v>
      </c>
      <c r="AM18" s="77">
        <f t="shared" si="0"/>
        <v>64.655000000000001</v>
      </c>
      <c r="AN18" s="77">
        <f t="shared" si="0"/>
        <v>1</v>
      </c>
      <c r="AO18" s="77">
        <f t="shared" si="0"/>
        <v>1</v>
      </c>
      <c r="AP18" s="77">
        <f t="shared" si="0"/>
        <v>49.346999999999994</v>
      </c>
      <c r="AQ18" s="77">
        <f t="shared" si="0"/>
        <v>72.3</v>
      </c>
      <c r="AR18" s="77">
        <f t="shared" si="0"/>
        <v>45.942999999999998</v>
      </c>
      <c r="AS18" s="77">
        <f t="shared" si="0"/>
        <v>50.350999999999999</v>
      </c>
      <c r="AT18" s="77">
        <f t="shared" si="0"/>
        <v>113.71099999999998</v>
      </c>
      <c r="AU18" s="77">
        <f t="shared" si="0"/>
        <v>115.244</v>
      </c>
      <c r="AV18" s="77">
        <f t="shared" si="0"/>
        <v>129.88200000000001</v>
      </c>
      <c r="AW18" s="77">
        <f t="shared" si="0"/>
        <v>115.30199999999999</v>
      </c>
      <c r="AX18" s="77">
        <f t="shared" si="0"/>
        <v>157.31799999999998</v>
      </c>
      <c r="AY18" s="77">
        <f t="shared" si="0"/>
        <v>175.173</v>
      </c>
      <c r="AZ18" s="77">
        <f t="shared" si="0"/>
        <v>196.98900000000003</v>
      </c>
      <c r="BA18" s="77">
        <f t="shared" si="0"/>
        <v>220.65699999999998</v>
      </c>
      <c r="BB18" s="77">
        <f t="shared" si="0"/>
        <v>182.40799999999999</v>
      </c>
      <c r="BC18" s="77">
        <f t="shared" si="0"/>
        <v>244.36500000000001</v>
      </c>
      <c r="BD18" s="77">
        <f t="shared" si="0"/>
        <v>186.09399999999999</v>
      </c>
      <c r="BE18" s="77">
        <f t="shared" si="0"/>
        <v>187.85199999999998</v>
      </c>
      <c r="BF18" s="77">
        <f t="shared" si="0"/>
        <v>186.63800000000001</v>
      </c>
      <c r="BG18" s="77">
        <f t="shared" si="0"/>
        <v>153.56</v>
      </c>
      <c r="BH18" s="77">
        <f t="shared" si="0"/>
        <v>95.932000000000002</v>
      </c>
      <c r="BI18" s="77">
        <f t="shared" si="0"/>
        <v>130.166</v>
      </c>
      <c r="BJ18" s="77">
        <f t="shared" si="0"/>
        <v>174.04999999999998</v>
      </c>
      <c r="BK18" s="77">
        <f t="shared" si="0"/>
        <v>110.61799999999999</v>
      </c>
      <c r="BL18" s="77">
        <f t="shared" si="0"/>
        <v>116.85599999999999</v>
      </c>
      <c r="BM18" s="77">
        <f t="shared" si="0"/>
        <v>103.919</v>
      </c>
      <c r="BN18" s="77">
        <f t="shared" si="0"/>
        <v>37.198</v>
      </c>
      <c r="BO18" s="77">
        <f t="shared" ref="BO18:CW18" si="1">SUM(BO11:BO17)</f>
        <v>32.308999999999997</v>
      </c>
      <c r="BP18" s="77">
        <f t="shared" si="1"/>
        <v>41.494</v>
      </c>
      <c r="BQ18" s="77">
        <f t="shared" si="1"/>
        <v>148.261</v>
      </c>
      <c r="BR18" s="77">
        <f t="shared" si="1"/>
        <v>62.346000000000004</v>
      </c>
      <c r="BS18" s="77">
        <f t="shared" si="1"/>
        <v>38.513999999999996</v>
      </c>
      <c r="BT18" s="77">
        <f t="shared" si="1"/>
        <v>95.322999999999993</v>
      </c>
      <c r="BU18" s="77">
        <f t="shared" si="1"/>
        <v>46.362000000000002</v>
      </c>
      <c r="BV18" s="77">
        <f t="shared" si="1"/>
        <v>75.725999999999999</v>
      </c>
      <c r="BW18" s="77">
        <f t="shared" si="1"/>
        <v>78.004000000000005</v>
      </c>
      <c r="BX18" s="77">
        <f t="shared" si="1"/>
        <v>73.61099999999999</v>
      </c>
      <c r="BY18" s="77">
        <f t="shared" si="1"/>
        <v>74.603999999999999</v>
      </c>
      <c r="BZ18" s="77">
        <f t="shared" si="1"/>
        <v>159.583</v>
      </c>
      <c r="CA18" s="77">
        <f t="shared" si="1"/>
        <v>158.73699999999999</v>
      </c>
      <c r="CB18" s="77">
        <f t="shared" si="1"/>
        <v>176.28800000000001</v>
      </c>
      <c r="CC18" s="77">
        <f t="shared" si="1"/>
        <v>184.512</v>
      </c>
      <c r="CD18" s="77">
        <f t="shared" si="1"/>
        <v>175.82900000000001</v>
      </c>
      <c r="CE18" s="77">
        <f t="shared" si="1"/>
        <v>181.66</v>
      </c>
      <c r="CF18" s="77">
        <f t="shared" si="1"/>
        <v>197.16800000000001</v>
      </c>
      <c r="CG18" s="77">
        <f t="shared" si="1"/>
        <v>152.501</v>
      </c>
      <c r="CH18" s="77">
        <f t="shared" si="1"/>
        <v>22.398000000000003</v>
      </c>
      <c r="CI18" s="77">
        <f t="shared" si="1"/>
        <v>7.7729999999999997</v>
      </c>
      <c r="CJ18" s="77">
        <f t="shared" si="1"/>
        <v>9.9009999999999998</v>
      </c>
      <c r="CK18" s="77">
        <f t="shared" si="1"/>
        <v>6.6219999999999999</v>
      </c>
      <c r="CL18" s="77">
        <f t="shared" si="1"/>
        <v>216.34700000000001</v>
      </c>
      <c r="CM18" s="77">
        <f t="shared" si="1"/>
        <v>162.66499999999999</v>
      </c>
      <c r="CN18" s="77">
        <f t="shared" si="1"/>
        <v>117.586</v>
      </c>
      <c r="CO18" s="77">
        <f t="shared" si="1"/>
        <v>112.386</v>
      </c>
      <c r="CP18" s="77">
        <f t="shared" si="1"/>
        <v>32.169000000000004</v>
      </c>
      <c r="CQ18" s="77">
        <f t="shared" si="1"/>
        <v>28.767000000000003</v>
      </c>
      <c r="CR18" s="77">
        <f t="shared" si="1"/>
        <v>80.704999999999998</v>
      </c>
      <c r="CS18" s="77">
        <f t="shared" si="1"/>
        <v>76.027000000000001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2108.4062500000009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>
        <v>50</v>
      </c>
      <c r="O21" s="88">
        <v>50</v>
      </c>
      <c r="P21" s="88">
        <v>50</v>
      </c>
      <c r="Q21" s="88">
        <v>50</v>
      </c>
      <c r="R21" s="88">
        <v>50</v>
      </c>
      <c r="S21" s="88">
        <v>50</v>
      </c>
      <c r="T21" s="88">
        <v>50</v>
      </c>
      <c r="U21" s="88">
        <v>50</v>
      </c>
      <c r="V21" s="88">
        <v>50</v>
      </c>
      <c r="W21" s="88">
        <v>50</v>
      </c>
      <c r="X21" s="88">
        <v>50</v>
      </c>
      <c r="Y21" s="88">
        <v>50</v>
      </c>
      <c r="Z21" s="88">
        <v>50</v>
      </c>
      <c r="AA21" s="88">
        <v>50</v>
      </c>
      <c r="AB21" s="88">
        <v>50</v>
      </c>
      <c r="AC21" s="88">
        <v>50</v>
      </c>
      <c r="AD21" s="88">
        <v>120</v>
      </c>
      <c r="AE21" s="88">
        <v>120</v>
      </c>
      <c r="AF21" s="88">
        <v>120</v>
      </c>
      <c r="AG21" s="88">
        <v>120</v>
      </c>
      <c r="AH21" s="88">
        <v>50</v>
      </c>
      <c r="AI21" s="88">
        <v>50</v>
      </c>
      <c r="AJ21" s="88">
        <v>50</v>
      </c>
      <c r="AK21" s="88">
        <v>50</v>
      </c>
      <c r="AL21" s="88">
        <v>73</v>
      </c>
      <c r="AM21" s="88">
        <v>73</v>
      </c>
      <c r="AN21" s="88">
        <v>73</v>
      </c>
      <c r="AO21" s="88">
        <v>41.585000000000001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3.4</v>
      </c>
      <c r="CA21" s="88">
        <v>3.4</v>
      </c>
      <c r="CB21" s="88">
        <v>3.4</v>
      </c>
      <c r="CC21" s="88">
        <v>3.4</v>
      </c>
      <c r="CD21" s="88">
        <v>6.8</v>
      </c>
      <c r="CE21" s="88">
        <v>6.8</v>
      </c>
      <c r="CF21" s="88"/>
      <c r="CG21" s="88">
        <v>3.4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442.7962500000001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>
        <v>7.72</v>
      </c>
      <c r="C23" s="99">
        <v>6.6</v>
      </c>
      <c r="D23" s="99">
        <v>4.9800000000000004</v>
      </c>
      <c r="E23" s="99">
        <v>5.38</v>
      </c>
      <c r="F23" s="99">
        <v>5.24</v>
      </c>
      <c r="G23" s="99">
        <v>3.56</v>
      </c>
      <c r="H23" s="99">
        <v>4.72</v>
      </c>
      <c r="I23" s="99">
        <v>4.26</v>
      </c>
      <c r="J23" s="99">
        <v>5.68</v>
      </c>
      <c r="K23" s="99">
        <v>5.32</v>
      </c>
      <c r="L23" s="99">
        <v>4.92</v>
      </c>
      <c r="M23" s="99">
        <v>2.8</v>
      </c>
      <c r="N23" s="99">
        <v>3.3</v>
      </c>
      <c r="O23" s="99">
        <v>2.74</v>
      </c>
      <c r="P23" s="99">
        <v>2.74</v>
      </c>
      <c r="Q23" s="99">
        <v>1.94</v>
      </c>
      <c r="R23" s="99">
        <v>2.2400000000000002</v>
      </c>
      <c r="S23" s="99">
        <v>3.74</v>
      </c>
      <c r="T23" s="99">
        <v>2.94</v>
      </c>
      <c r="U23" s="99">
        <v>2.08</v>
      </c>
      <c r="V23" s="99">
        <v>1.08</v>
      </c>
      <c r="W23" s="99">
        <v>0.56000000000000005</v>
      </c>
      <c r="X23" s="99">
        <v>0.56000000000000005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0.56000000000000005</v>
      </c>
      <c r="AN23" s="99">
        <v>1.1200000000000001</v>
      </c>
      <c r="AO23" s="99">
        <v>1.08</v>
      </c>
      <c r="AP23" s="99">
        <v>1.64</v>
      </c>
      <c r="AQ23" s="99">
        <v>2.72</v>
      </c>
      <c r="AR23" s="99">
        <v>2.76</v>
      </c>
      <c r="AS23" s="99">
        <v>3.28</v>
      </c>
      <c r="AT23" s="99">
        <v>2.76</v>
      </c>
      <c r="AU23" s="99">
        <v>2.72</v>
      </c>
      <c r="AV23" s="99">
        <v>3.3690000000000002</v>
      </c>
      <c r="AW23" s="99">
        <v>3.367</v>
      </c>
      <c r="AX23" s="99">
        <v>3.363</v>
      </c>
      <c r="AY23" s="99">
        <v>2.76</v>
      </c>
      <c r="AZ23" s="99">
        <v>3.32</v>
      </c>
      <c r="BA23" s="99">
        <v>3.8</v>
      </c>
      <c r="BB23" s="99">
        <v>3.84</v>
      </c>
      <c r="BC23" s="99">
        <v>4.4000000000000004</v>
      </c>
      <c r="BD23" s="99">
        <v>4.96</v>
      </c>
      <c r="BE23" s="99">
        <v>3.8</v>
      </c>
      <c r="BF23" s="99">
        <v>3.32</v>
      </c>
      <c r="BG23" s="99">
        <v>3.32</v>
      </c>
      <c r="BH23" s="99">
        <v>3.24</v>
      </c>
      <c r="BI23" s="99">
        <v>2.2000000000000002</v>
      </c>
      <c r="BJ23" s="99">
        <v>2.2000000000000002</v>
      </c>
      <c r="BK23" s="99">
        <v>2.7</v>
      </c>
      <c r="BL23" s="99">
        <v>1.64</v>
      </c>
      <c r="BM23" s="99">
        <v>2.2400000000000002</v>
      </c>
      <c r="BN23" s="99">
        <v>3.76</v>
      </c>
      <c r="BO23" s="99">
        <v>2.2000000000000002</v>
      </c>
      <c r="BP23" s="99">
        <v>3.32</v>
      </c>
      <c r="BQ23" s="99">
        <v>4.9800000000000004</v>
      </c>
      <c r="BR23" s="99">
        <v>6.6</v>
      </c>
      <c r="BS23" s="99">
        <v>8.1199999999999992</v>
      </c>
      <c r="BT23" s="99">
        <v>9.08</v>
      </c>
      <c r="BU23" s="99">
        <v>10.84</v>
      </c>
      <c r="BV23" s="99">
        <v>12.84</v>
      </c>
      <c r="BW23" s="99">
        <v>10.24</v>
      </c>
      <c r="BX23" s="99">
        <v>9.8000000000000007</v>
      </c>
      <c r="BY23" s="99">
        <v>8.3800000000000008</v>
      </c>
      <c r="BZ23" s="99">
        <v>6.74</v>
      </c>
      <c r="CA23" s="99">
        <v>8.1199999999999992</v>
      </c>
      <c r="CB23" s="99">
        <v>8.82</v>
      </c>
      <c r="CC23" s="99">
        <v>5.7</v>
      </c>
      <c r="CD23" s="99">
        <v>5.4</v>
      </c>
      <c r="CE23" s="99">
        <v>9.44</v>
      </c>
      <c r="CF23" s="99">
        <v>7.86</v>
      </c>
      <c r="CG23" s="99">
        <v>6.24</v>
      </c>
      <c r="CH23" s="99">
        <v>5.54</v>
      </c>
      <c r="CI23" s="99">
        <v>4.62</v>
      </c>
      <c r="CJ23" s="99">
        <v>3.84</v>
      </c>
      <c r="CK23" s="99">
        <v>3.32</v>
      </c>
      <c r="CL23" s="99">
        <v>5.84</v>
      </c>
      <c r="CM23" s="99">
        <v>3.32</v>
      </c>
      <c r="CN23" s="99">
        <v>5.88</v>
      </c>
      <c r="CO23" s="99">
        <v>3.84</v>
      </c>
      <c r="CP23" s="99">
        <v>1.38</v>
      </c>
      <c r="CQ23" s="99">
        <v>0.6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87.05974999999998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37.119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9.2797499999999999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7.72</v>
      </c>
      <c r="C28" s="107">
        <f t="shared" si="2"/>
        <v>6.6</v>
      </c>
      <c r="D28" s="107">
        <f t="shared" si="2"/>
        <v>4.9800000000000004</v>
      </c>
      <c r="E28" s="107">
        <f t="shared" si="2"/>
        <v>5.38</v>
      </c>
      <c r="F28" s="107">
        <f t="shared" si="2"/>
        <v>5.24</v>
      </c>
      <c r="G28" s="107">
        <f t="shared" si="2"/>
        <v>3.56</v>
      </c>
      <c r="H28" s="107">
        <f t="shared" si="2"/>
        <v>4.72</v>
      </c>
      <c r="I28" s="107">
        <f t="shared" si="2"/>
        <v>4.26</v>
      </c>
      <c r="J28" s="107">
        <f t="shared" si="2"/>
        <v>5.68</v>
      </c>
      <c r="K28" s="107">
        <f t="shared" si="2"/>
        <v>5.32</v>
      </c>
      <c r="L28" s="107">
        <f t="shared" si="2"/>
        <v>4.92</v>
      </c>
      <c r="M28" s="107">
        <f t="shared" si="2"/>
        <v>2.8</v>
      </c>
      <c r="N28" s="107">
        <f t="shared" si="2"/>
        <v>53.3</v>
      </c>
      <c r="O28" s="107">
        <f t="shared" si="2"/>
        <v>52.74</v>
      </c>
      <c r="P28" s="107">
        <f t="shared" si="2"/>
        <v>52.74</v>
      </c>
      <c r="Q28" s="107">
        <f>SUM(Q21:Q27)</f>
        <v>51.94</v>
      </c>
      <c r="R28" s="107">
        <f t="shared" ref="R28:CC28" si="3">SUM(R21:R27)</f>
        <v>52.24</v>
      </c>
      <c r="S28" s="107">
        <f t="shared" si="3"/>
        <v>53.74</v>
      </c>
      <c r="T28" s="107">
        <f t="shared" si="3"/>
        <v>52.94</v>
      </c>
      <c r="U28" s="107">
        <f t="shared" si="3"/>
        <v>52.08</v>
      </c>
      <c r="V28" s="107">
        <f t="shared" si="3"/>
        <v>51.08</v>
      </c>
      <c r="W28" s="107">
        <f t="shared" si="3"/>
        <v>50.56</v>
      </c>
      <c r="X28" s="107">
        <f t="shared" si="3"/>
        <v>50.56</v>
      </c>
      <c r="Y28" s="107">
        <f t="shared" si="3"/>
        <v>50</v>
      </c>
      <c r="Z28" s="107">
        <f t="shared" si="3"/>
        <v>50</v>
      </c>
      <c r="AA28" s="107">
        <f t="shared" si="3"/>
        <v>50</v>
      </c>
      <c r="AB28" s="107">
        <f t="shared" si="3"/>
        <v>50</v>
      </c>
      <c r="AC28" s="107">
        <f t="shared" si="3"/>
        <v>50</v>
      </c>
      <c r="AD28" s="107">
        <f t="shared" si="3"/>
        <v>120</v>
      </c>
      <c r="AE28" s="107">
        <f t="shared" si="3"/>
        <v>120</v>
      </c>
      <c r="AF28" s="107">
        <f t="shared" si="3"/>
        <v>120</v>
      </c>
      <c r="AG28" s="107">
        <f t="shared" si="3"/>
        <v>120</v>
      </c>
      <c r="AH28" s="107">
        <f t="shared" si="3"/>
        <v>50</v>
      </c>
      <c r="AI28" s="107">
        <f t="shared" si="3"/>
        <v>50</v>
      </c>
      <c r="AJ28" s="107">
        <f t="shared" si="3"/>
        <v>50</v>
      </c>
      <c r="AK28" s="107">
        <f t="shared" si="3"/>
        <v>50</v>
      </c>
      <c r="AL28" s="107">
        <f t="shared" si="3"/>
        <v>73</v>
      </c>
      <c r="AM28" s="107">
        <f t="shared" si="3"/>
        <v>73.56</v>
      </c>
      <c r="AN28" s="107">
        <f t="shared" si="3"/>
        <v>74.12</v>
      </c>
      <c r="AO28" s="107">
        <f t="shared" si="3"/>
        <v>42.664999999999999</v>
      </c>
      <c r="AP28" s="107">
        <f t="shared" si="3"/>
        <v>1.64</v>
      </c>
      <c r="AQ28" s="107">
        <f t="shared" si="3"/>
        <v>2.72</v>
      </c>
      <c r="AR28" s="107">
        <f t="shared" si="3"/>
        <v>2.76</v>
      </c>
      <c r="AS28" s="107">
        <f t="shared" si="3"/>
        <v>3.28</v>
      </c>
      <c r="AT28" s="107">
        <f t="shared" si="3"/>
        <v>2.76</v>
      </c>
      <c r="AU28" s="107">
        <f t="shared" si="3"/>
        <v>2.72</v>
      </c>
      <c r="AV28" s="107">
        <f t="shared" si="3"/>
        <v>3.3690000000000002</v>
      </c>
      <c r="AW28" s="107">
        <f t="shared" si="3"/>
        <v>3.367</v>
      </c>
      <c r="AX28" s="107">
        <f t="shared" si="3"/>
        <v>3.363</v>
      </c>
      <c r="AY28" s="107">
        <f t="shared" si="3"/>
        <v>2.76</v>
      </c>
      <c r="AZ28" s="107">
        <f t="shared" si="3"/>
        <v>3.32</v>
      </c>
      <c r="BA28" s="107">
        <f t="shared" si="3"/>
        <v>40.918999999999997</v>
      </c>
      <c r="BB28" s="107">
        <f t="shared" si="3"/>
        <v>3.84</v>
      </c>
      <c r="BC28" s="107">
        <f t="shared" si="3"/>
        <v>4.4000000000000004</v>
      </c>
      <c r="BD28" s="107">
        <f t="shared" si="3"/>
        <v>4.96</v>
      </c>
      <c r="BE28" s="107">
        <f t="shared" si="3"/>
        <v>3.8</v>
      </c>
      <c r="BF28" s="107">
        <f t="shared" si="3"/>
        <v>3.32</v>
      </c>
      <c r="BG28" s="107">
        <f t="shared" si="3"/>
        <v>3.32</v>
      </c>
      <c r="BH28" s="107">
        <f t="shared" si="3"/>
        <v>3.24</v>
      </c>
      <c r="BI28" s="107">
        <f t="shared" si="3"/>
        <v>2.2000000000000002</v>
      </c>
      <c r="BJ28" s="107">
        <f t="shared" si="3"/>
        <v>2.2000000000000002</v>
      </c>
      <c r="BK28" s="107">
        <f t="shared" si="3"/>
        <v>2.7</v>
      </c>
      <c r="BL28" s="107">
        <f t="shared" si="3"/>
        <v>1.64</v>
      </c>
      <c r="BM28" s="107">
        <f t="shared" si="3"/>
        <v>2.2400000000000002</v>
      </c>
      <c r="BN28" s="107">
        <f t="shared" si="3"/>
        <v>3.76</v>
      </c>
      <c r="BO28" s="107">
        <f t="shared" si="3"/>
        <v>2.2000000000000002</v>
      </c>
      <c r="BP28" s="107">
        <f t="shared" si="3"/>
        <v>3.32</v>
      </c>
      <c r="BQ28" s="107">
        <f t="shared" si="3"/>
        <v>4.9800000000000004</v>
      </c>
      <c r="BR28" s="107">
        <f t="shared" si="3"/>
        <v>6.6</v>
      </c>
      <c r="BS28" s="107">
        <f t="shared" si="3"/>
        <v>8.1199999999999992</v>
      </c>
      <c r="BT28" s="107">
        <f t="shared" si="3"/>
        <v>9.08</v>
      </c>
      <c r="BU28" s="107">
        <f t="shared" si="3"/>
        <v>10.84</v>
      </c>
      <c r="BV28" s="107">
        <f t="shared" si="3"/>
        <v>12.84</v>
      </c>
      <c r="BW28" s="107">
        <f t="shared" si="3"/>
        <v>10.24</v>
      </c>
      <c r="BX28" s="107">
        <f t="shared" si="3"/>
        <v>9.8000000000000007</v>
      </c>
      <c r="BY28" s="107">
        <f t="shared" si="3"/>
        <v>8.3800000000000008</v>
      </c>
      <c r="BZ28" s="107">
        <f t="shared" si="3"/>
        <v>10.14</v>
      </c>
      <c r="CA28" s="107">
        <f t="shared" si="3"/>
        <v>11.52</v>
      </c>
      <c r="CB28" s="107">
        <f t="shared" si="3"/>
        <v>12.22</v>
      </c>
      <c r="CC28" s="107">
        <f t="shared" si="3"/>
        <v>9.1</v>
      </c>
      <c r="CD28" s="107">
        <f t="shared" ref="CD28:CW28" si="4">SUM(CD21:CD27)</f>
        <v>12.2</v>
      </c>
      <c r="CE28" s="107">
        <f t="shared" si="4"/>
        <v>16.239999999999998</v>
      </c>
      <c r="CF28" s="107">
        <f t="shared" si="4"/>
        <v>7.86</v>
      </c>
      <c r="CG28" s="107">
        <f t="shared" si="4"/>
        <v>9.64</v>
      </c>
      <c r="CH28" s="107">
        <f t="shared" si="4"/>
        <v>5.54</v>
      </c>
      <c r="CI28" s="107">
        <f t="shared" si="4"/>
        <v>4.62</v>
      </c>
      <c r="CJ28" s="107">
        <f t="shared" si="4"/>
        <v>3.84</v>
      </c>
      <c r="CK28" s="107">
        <f t="shared" si="4"/>
        <v>3.32</v>
      </c>
      <c r="CL28" s="107">
        <f t="shared" si="4"/>
        <v>5.84</v>
      </c>
      <c r="CM28" s="107">
        <f t="shared" si="4"/>
        <v>3.32</v>
      </c>
      <c r="CN28" s="107">
        <f t="shared" si="4"/>
        <v>5.88</v>
      </c>
      <c r="CO28" s="107">
        <f t="shared" si="4"/>
        <v>3.84</v>
      </c>
      <c r="CP28" s="107">
        <f t="shared" si="4"/>
        <v>1.38</v>
      </c>
      <c r="CQ28" s="107">
        <f t="shared" si="4"/>
        <v>0.6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539.13575000000014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11.311</v>
      </c>
      <c r="C32" s="94">
        <v>13.458</v>
      </c>
      <c r="D32" s="94">
        <v>9.5570000000000004</v>
      </c>
      <c r="E32" s="94">
        <v>7.3449999999999998</v>
      </c>
      <c r="F32" s="94">
        <v>17.994</v>
      </c>
      <c r="G32" s="94">
        <v>23.702999999999999</v>
      </c>
      <c r="H32" s="94">
        <v>16.077999999999999</v>
      </c>
      <c r="I32" s="94">
        <v>104.13200000000001</v>
      </c>
      <c r="J32" s="94">
        <v>120.06699999999999</v>
      </c>
      <c r="K32" s="94">
        <v>125.199</v>
      </c>
      <c r="L32" s="94">
        <v>102.348</v>
      </c>
      <c r="M32" s="94">
        <v>94.822999999999993</v>
      </c>
      <c r="N32" s="94">
        <v>204.77799999999999</v>
      </c>
      <c r="O32" s="94">
        <v>108.569</v>
      </c>
      <c r="P32" s="94">
        <v>62.311999999999998</v>
      </c>
      <c r="Q32" s="94">
        <v>64.394000000000005</v>
      </c>
      <c r="R32" s="94">
        <v>92.198999999999998</v>
      </c>
      <c r="S32" s="94">
        <v>74.542000000000002</v>
      </c>
      <c r="T32" s="94">
        <v>215.95</v>
      </c>
      <c r="U32" s="94">
        <v>66.917000000000002</v>
      </c>
      <c r="V32" s="94">
        <v>52.08</v>
      </c>
      <c r="W32" s="94">
        <v>63.042000000000002</v>
      </c>
      <c r="X32" s="94">
        <v>51.823</v>
      </c>
      <c r="Y32" s="94">
        <v>59.25</v>
      </c>
      <c r="Z32" s="94">
        <v>58.15</v>
      </c>
      <c r="AA32" s="94">
        <v>65.581999999999994</v>
      </c>
      <c r="AB32" s="94">
        <v>67.784999999999997</v>
      </c>
      <c r="AC32" s="94">
        <v>73.793000000000006</v>
      </c>
      <c r="AD32" s="94">
        <v>174.32</v>
      </c>
      <c r="AE32" s="94">
        <v>175.64</v>
      </c>
      <c r="AF32" s="94">
        <v>198.637</v>
      </c>
      <c r="AG32" s="94">
        <v>207.08500000000001</v>
      </c>
      <c r="AH32" s="94">
        <v>170.72</v>
      </c>
      <c r="AI32" s="94">
        <v>165.505</v>
      </c>
      <c r="AJ32" s="94">
        <v>167.679</v>
      </c>
      <c r="AK32" s="94">
        <v>194.41499999999999</v>
      </c>
      <c r="AL32" s="94">
        <v>145.83699999999999</v>
      </c>
      <c r="AM32" s="94">
        <v>138.215</v>
      </c>
      <c r="AN32" s="94">
        <v>75.12</v>
      </c>
      <c r="AO32" s="94">
        <v>43.664999999999999</v>
      </c>
      <c r="AP32" s="94">
        <v>50.987000000000002</v>
      </c>
      <c r="AQ32" s="94">
        <v>75.02</v>
      </c>
      <c r="AR32" s="94">
        <v>48.703000000000003</v>
      </c>
      <c r="AS32" s="94">
        <v>53.631</v>
      </c>
      <c r="AT32" s="94">
        <v>116.471</v>
      </c>
      <c r="AU32" s="94">
        <v>117.964</v>
      </c>
      <c r="AV32" s="94">
        <v>133.251</v>
      </c>
      <c r="AW32" s="94">
        <v>118.669</v>
      </c>
      <c r="AX32" s="94">
        <v>160.68100000000001</v>
      </c>
      <c r="AY32" s="94">
        <v>177.93299999999999</v>
      </c>
      <c r="AZ32" s="94">
        <v>200.309</v>
      </c>
      <c r="BA32" s="94">
        <v>261.57600000000002</v>
      </c>
      <c r="BB32" s="94">
        <v>186.24799999999999</v>
      </c>
      <c r="BC32" s="94">
        <v>248.76499999999999</v>
      </c>
      <c r="BD32" s="94">
        <v>191.054</v>
      </c>
      <c r="BE32" s="94">
        <v>191.65199999999999</v>
      </c>
      <c r="BF32" s="94">
        <v>189.958</v>
      </c>
      <c r="BG32" s="94">
        <v>156.88</v>
      </c>
      <c r="BH32" s="94">
        <v>99.171999999999997</v>
      </c>
      <c r="BI32" s="94">
        <v>132.36600000000001</v>
      </c>
      <c r="BJ32" s="94">
        <v>176.25</v>
      </c>
      <c r="BK32" s="94">
        <v>113.318</v>
      </c>
      <c r="BL32" s="94">
        <v>118.496</v>
      </c>
      <c r="BM32" s="94">
        <v>106.15900000000001</v>
      </c>
      <c r="BN32" s="94">
        <v>40.957999999999998</v>
      </c>
      <c r="BO32" s="94">
        <v>34.509</v>
      </c>
      <c r="BP32" s="94">
        <v>44.814</v>
      </c>
      <c r="BQ32" s="94">
        <v>153.24100000000001</v>
      </c>
      <c r="BR32" s="94">
        <v>68.945999999999998</v>
      </c>
      <c r="BS32" s="94">
        <v>46.634</v>
      </c>
      <c r="BT32" s="94">
        <v>104.40300000000001</v>
      </c>
      <c r="BU32" s="94">
        <v>57.201999999999998</v>
      </c>
      <c r="BV32" s="94">
        <v>88.566000000000003</v>
      </c>
      <c r="BW32" s="94">
        <v>88.244</v>
      </c>
      <c r="BX32" s="94">
        <v>83.411000000000001</v>
      </c>
      <c r="BY32" s="94">
        <v>82.983999999999995</v>
      </c>
      <c r="BZ32" s="94">
        <v>169.72300000000001</v>
      </c>
      <c r="CA32" s="94">
        <v>170.25700000000001</v>
      </c>
      <c r="CB32" s="94">
        <v>188.50800000000001</v>
      </c>
      <c r="CC32" s="94">
        <v>193.61199999999999</v>
      </c>
      <c r="CD32" s="94">
        <v>188.029</v>
      </c>
      <c r="CE32" s="94">
        <v>197.9</v>
      </c>
      <c r="CF32" s="94">
        <v>205.02799999999999</v>
      </c>
      <c r="CG32" s="94">
        <v>162.14099999999999</v>
      </c>
      <c r="CH32" s="94">
        <v>27.937999999999999</v>
      </c>
      <c r="CI32" s="94">
        <v>12.393000000000001</v>
      </c>
      <c r="CJ32" s="94">
        <v>13.741</v>
      </c>
      <c r="CK32" s="94">
        <v>9.9420000000000002</v>
      </c>
      <c r="CL32" s="94">
        <v>222.18700000000001</v>
      </c>
      <c r="CM32" s="94">
        <v>165.98500000000001</v>
      </c>
      <c r="CN32" s="94">
        <v>123.46599999999999</v>
      </c>
      <c r="CO32" s="94">
        <v>116.226</v>
      </c>
      <c r="CP32" s="94">
        <v>33.548999999999999</v>
      </c>
      <c r="CQ32" s="94">
        <v>29.367000000000001</v>
      </c>
      <c r="CR32" s="94">
        <v>80.704999999999998</v>
      </c>
      <c r="CS32" s="94">
        <v>76.027000000000001</v>
      </c>
      <c r="CT32" s="95"/>
      <c r="CU32" s="95"/>
      <c r="CV32" s="95"/>
      <c r="CW32" s="96"/>
      <c r="CX32" s="97">
        <f t="array" ref="CX32">SUMPRODUCT(B32:CW32*0.25)</f>
        <v>2647.5419999999999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11.311</v>
      </c>
      <c r="C34" s="77">
        <f t="shared" ref="C34:BN34" si="5">SUM(C31:C33)</f>
        <v>13.458</v>
      </c>
      <c r="D34" s="77">
        <f t="shared" si="5"/>
        <v>9.5570000000000004</v>
      </c>
      <c r="E34" s="77">
        <f t="shared" si="5"/>
        <v>7.3449999999999998</v>
      </c>
      <c r="F34" s="77">
        <f t="shared" si="5"/>
        <v>17.994</v>
      </c>
      <c r="G34" s="77">
        <f t="shared" si="5"/>
        <v>23.702999999999999</v>
      </c>
      <c r="H34" s="77">
        <f t="shared" si="5"/>
        <v>16.077999999999999</v>
      </c>
      <c r="I34" s="77">
        <f t="shared" si="5"/>
        <v>104.13200000000001</v>
      </c>
      <c r="J34" s="77">
        <f t="shared" si="5"/>
        <v>120.06699999999999</v>
      </c>
      <c r="K34" s="77">
        <f t="shared" si="5"/>
        <v>125.199</v>
      </c>
      <c r="L34" s="77">
        <f t="shared" si="5"/>
        <v>102.348</v>
      </c>
      <c r="M34" s="77">
        <f t="shared" si="5"/>
        <v>94.822999999999993</v>
      </c>
      <c r="N34" s="77">
        <f t="shared" si="5"/>
        <v>204.77799999999999</v>
      </c>
      <c r="O34" s="77">
        <f t="shared" si="5"/>
        <v>108.569</v>
      </c>
      <c r="P34" s="77">
        <f t="shared" si="5"/>
        <v>62.311999999999998</v>
      </c>
      <c r="Q34" s="77">
        <f t="shared" si="5"/>
        <v>64.394000000000005</v>
      </c>
      <c r="R34" s="77">
        <f t="shared" si="5"/>
        <v>92.198999999999998</v>
      </c>
      <c r="S34" s="77">
        <f t="shared" si="5"/>
        <v>74.542000000000002</v>
      </c>
      <c r="T34" s="77">
        <f t="shared" si="5"/>
        <v>215.95</v>
      </c>
      <c r="U34" s="77">
        <f t="shared" si="5"/>
        <v>66.917000000000002</v>
      </c>
      <c r="V34" s="77">
        <f t="shared" si="5"/>
        <v>52.08</v>
      </c>
      <c r="W34" s="77">
        <f t="shared" si="5"/>
        <v>63.042000000000002</v>
      </c>
      <c r="X34" s="77">
        <f t="shared" si="5"/>
        <v>51.823</v>
      </c>
      <c r="Y34" s="77">
        <f t="shared" si="5"/>
        <v>59.25</v>
      </c>
      <c r="Z34" s="77">
        <f t="shared" si="5"/>
        <v>58.15</v>
      </c>
      <c r="AA34" s="77">
        <f t="shared" si="5"/>
        <v>65.581999999999994</v>
      </c>
      <c r="AB34" s="77">
        <f t="shared" si="5"/>
        <v>67.784999999999997</v>
      </c>
      <c r="AC34" s="77">
        <f t="shared" si="5"/>
        <v>73.793000000000006</v>
      </c>
      <c r="AD34" s="77">
        <f t="shared" si="5"/>
        <v>174.32</v>
      </c>
      <c r="AE34" s="77">
        <f t="shared" si="5"/>
        <v>175.64</v>
      </c>
      <c r="AF34" s="77">
        <f t="shared" si="5"/>
        <v>198.637</v>
      </c>
      <c r="AG34" s="77">
        <f t="shared" si="5"/>
        <v>207.08500000000001</v>
      </c>
      <c r="AH34" s="77">
        <f t="shared" si="5"/>
        <v>170.72</v>
      </c>
      <c r="AI34" s="77">
        <f t="shared" si="5"/>
        <v>165.505</v>
      </c>
      <c r="AJ34" s="77">
        <f t="shared" si="5"/>
        <v>167.679</v>
      </c>
      <c r="AK34" s="77">
        <f t="shared" si="5"/>
        <v>194.41499999999999</v>
      </c>
      <c r="AL34" s="77">
        <f t="shared" si="5"/>
        <v>145.83699999999999</v>
      </c>
      <c r="AM34" s="77">
        <f t="shared" si="5"/>
        <v>138.215</v>
      </c>
      <c r="AN34" s="77">
        <f t="shared" si="5"/>
        <v>75.12</v>
      </c>
      <c r="AO34" s="77">
        <f t="shared" si="5"/>
        <v>43.664999999999999</v>
      </c>
      <c r="AP34" s="77">
        <f t="shared" si="5"/>
        <v>50.987000000000002</v>
      </c>
      <c r="AQ34" s="77">
        <f t="shared" si="5"/>
        <v>75.02</v>
      </c>
      <c r="AR34" s="77">
        <f t="shared" si="5"/>
        <v>48.703000000000003</v>
      </c>
      <c r="AS34" s="77">
        <f t="shared" si="5"/>
        <v>53.631</v>
      </c>
      <c r="AT34" s="77">
        <f t="shared" si="5"/>
        <v>116.471</v>
      </c>
      <c r="AU34" s="77">
        <f t="shared" si="5"/>
        <v>117.964</v>
      </c>
      <c r="AV34" s="77">
        <f t="shared" si="5"/>
        <v>133.251</v>
      </c>
      <c r="AW34" s="77">
        <f t="shared" si="5"/>
        <v>118.669</v>
      </c>
      <c r="AX34" s="77">
        <f t="shared" si="5"/>
        <v>160.68100000000001</v>
      </c>
      <c r="AY34" s="77">
        <f t="shared" si="5"/>
        <v>177.93299999999999</v>
      </c>
      <c r="AZ34" s="77">
        <f t="shared" si="5"/>
        <v>200.309</v>
      </c>
      <c r="BA34" s="77">
        <f t="shared" si="5"/>
        <v>261.57600000000002</v>
      </c>
      <c r="BB34" s="77">
        <f t="shared" si="5"/>
        <v>186.24799999999999</v>
      </c>
      <c r="BC34" s="77">
        <f t="shared" si="5"/>
        <v>248.76499999999999</v>
      </c>
      <c r="BD34" s="77">
        <f t="shared" si="5"/>
        <v>191.054</v>
      </c>
      <c r="BE34" s="77">
        <f t="shared" si="5"/>
        <v>191.65199999999999</v>
      </c>
      <c r="BF34" s="77">
        <f t="shared" si="5"/>
        <v>189.958</v>
      </c>
      <c r="BG34" s="77">
        <f t="shared" si="5"/>
        <v>156.88</v>
      </c>
      <c r="BH34" s="77">
        <f t="shared" si="5"/>
        <v>99.171999999999997</v>
      </c>
      <c r="BI34" s="77">
        <f t="shared" si="5"/>
        <v>132.36600000000001</v>
      </c>
      <c r="BJ34" s="77">
        <f t="shared" si="5"/>
        <v>176.25</v>
      </c>
      <c r="BK34" s="77">
        <f t="shared" si="5"/>
        <v>113.318</v>
      </c>
      <c r="BL34" s="77">
        <f t="shared" si="5"/>
        <v>118.496</v>
      </c>
      <c r="BM34" s="77">
        <f t="shared" si="5"/>
        <v>106.15900000000001</v>
      </c>
      <c r="BN34" s="77">
        <f t="shared" si="5"/>
        <v>40.957999999999998</v>
      </c>
      <c r="BO34" s="77">
        <f t="shared" ref="BO34:CW34" si="6">SUM(BO31:BO33)</f>
        <v>34.509</v>
      </c>
      <c r="BP34" s="77">
        <f t="shared" si="6"/>
        <v>44.814</v>
      </c>
      <c r="BQ34" s="77">
        <f t="shared" si="6"/>
        <v>153.24100000000001</v>
      </c>
      <c r="BR34" s="77">
        <f t="shared" si="6"/>
        <v>68.945999999999998</v>
      </c>
      <c r="BS34" s="77">
        <f t="shared" si="6"/>
        <v>46.634</v>
      </c>
      <c r="BT34" s="77">
        <f t="shared" si="6"/>
        <v>104.40300000000001</v>
      </c>
      <c r="BU34" s="77">
        <f t="shared" si="6"/>
        <v>57.201999999999998</v>
      </c>
      <c r="BV34" s="77">
        <f t="shared" si="6"/>
        <v>88.566000000000003</v>
      </c>
      <c r="BW34" s="77">
        <f t="shared" si="6"/>
        <v>88.244</v>
      </c>
      <c r="BX34" s="77">
        <f t="shared" si="6"/>
        <v>83.411000000000001</v>
      </c>
      <c r="BY34" s="77">
        <f t="shared" si="6"/>
        <v>82.983999999999995</v>
      </c>
      <c r="BZ34" s="77">
        <f t="shared" si="6"/>
        <v>169.72300000000001</v>
      </c>
      <c r="CA34" s="77">
        <f t="shared" si="6"/>
        <v>170.25700000000001</v>
      </c>
      <c r="CB34" s="77">
        <f t="shared" si="6"/>
        <v>188.50800000000001</v>
      </c>
      <c r="CC34" s="77">
        <f t="shared" si="6"/>
        <v>193.61199999999999</v>
      </c>
      <c r="CD34" s="77">
        <f t="shared" si="6"/>
        <v>188.029</v>
      </c>
      <c r="CE34" s="77">
        <f t="shared" si="6"/>
        <v>197.9</v>
      </c>
      <c r="CF34" s="77">
        <f t="shared" si="6"/>
        <v>205.02799999999999</v>
      </c>
      <c r="CG34" s="77">
        <f t="shared" si="6"/>
        <v>162.14099999999999</v>
      </c>
      <c r="CH34" s="77">
        <f t="shared" si="6"/>
        <v>27.937999999999999</v>
      </c>
      <c r="CI34" s="77">
        <f t="shared" si="6"/>
        <v>12.393000000000001</v>
      </c>
      <c r="CJ34" s="77">
        <f t="shared" si="6"/>
        <v>13.741</v>
      </c>
      <c r="CK34" s="77">
        <f t="shared" si="6"/>
        <v>9.9420000000000002</v>
      </c>
      <c r="CL34" s="77">
        <f t="shared" si="6"/>
        <v>222.18700000000001</v>
      </c>
      <c r="CM34" s="77">
        <f t="shared" si="6"/>
        <v>165.98500000000001</v>
      </c>
      <c r="CN34" s="77">
        <f t="shared" si="6"/>
        <v>123.46599999999999</v>
      </c>
      <c r="CO34" s="77">
        <f t="shared" si="6"/>
        <v>116.226</v>
      </c>
      <c r="CP34" s="77">
        <f t="shared" si="6"/>
        <v>33.548999999999999</v>
      </c>
      <c r="CQ34" s="77">
        <f t="shared" si="6"/>
        <v>29.367000000000001</v>
      </c>
      <c r="CR34" s="77">
        <f t="shared" si="6"/>
        <v>80.704999999999998</v>
      </c>
      <c r="CS34" s="77">
        <f t="shared" si="6"/>
        <v>76.027000000000001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2647.5419999999999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9</v>
      </c>
      <c r="G39" s="120">
        <v>3.3</v>
      </c>
      <c r="H39" s="120">
        <v>10.9</v>
      </c>
      <c r="I39" s="120"/>
      <c r="J39" s="120"/>
      <c r="K39" s="120"/>
      <c r="L39" s="120"/>
      <c r="M39" s="120"/>
      <c r="N39" s="120"/>
      <c r="O39" s="120"/>
      <c r="P39" s="120">
        <v>28.5</v>
      </c>
      <c r="Q39" s="120">
        <v>26.4</v>
      </c>
      <c r="R39" s="120">
        <v>2.2000000000000002</v>
      </c>
      <c r="S39" s="120"/>
      <c r="T39" s="120"/>
      <c r="U39" s="120">
        <v>77.099999999999994</v>
      </c>
      <c r="V39" s="120"/>
      <c r="W39" s="120"/>
      <c r="X39" s="120"/>
      <c r="Y39" s="120"/>
      <c r="Z39" s="120"/>
      <c r="AA39" s="120"/>
      <c r="AB39" s="120"/>
      <c r="AC39" s="120"/>
      <c r="AD39" s="120">
        <v>39.700000000000003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13.3</v>
      </c>
      <c r="AQ39" s="120"/>
      <c r="AR39" s="120"/>
      <c r="AS39" s="120"/>
      <c r="AT39" s="120">
        <v>12</v>
      </c>
      <c r="AU39" s="120">
        <v>7.1</v>
      </c>
      <c r="AV39" s="120"/>
      <c r="AW39" s="120">
        <v>15.3</v>
      </c>
      <c r="AX39" s="120"/>
      <c r="AY39" s="120"/>
      <c r="AZ39" s="120"/>
      <c r="BA39" s="120"/>
      <c r="BB39" s="120">
        <v>27.9</v>
      </c>
      <c r="BC39" s="120"/>
      <c r="BD39" s="120"/>
      <c r="BE39" s="120"/>
      <c r="BF39" s="120">
        <v>18.8</v>
      </c>
      <c r="BG39" s="120">
        <v>46.1</v>
      </c>
      <c r="BH39" s="120">
        <v>83.7</v>
      </c>
      <c r="BI39" s="120">
        <v>41</v>
      </c>
      <c r="BJ39" s="120"/>
      <c r="BK39" s="120"/>
      <c r="BL39" s="120"/>
      <c r="BM39" s="120"/>
      <c r="BN39" s="120">
        <v>78.099999999999994</v>
      </c>
      <c r="BO39" s="120">
        <v>80.400000000000006</v>
      </c>
      <c r="BP39" s="120">
        <v>80.2</v>
      </c>
      <c r="BQ39" s="120">
        <v>80.900000000000006</v>
      </c>
      <c r="BR39" s="120"/>
      <c r="BS39" s="120"/>
      <c r="BT39" s="120"/>
      <c r="BU39" s="120"/>
      <c r="BV39" s="120"/>
      <c r="BW39" s="120">
        <v>5.8</v>
      </c>
      <c r="BX39" s="120"/>
      <c r="BY39" s="120"/>
      <c r="BZ39" s="120">
        <v>22.6</v>
      </c>
      <c r="CA39" s="120">
        <v>22.9</v>
      </c>
      <c r="CB39" s="120"/>
      <c r="CC39" s="120"/>
      <c r="CD39" s="120">
        <v>14.8</v>
      </c>
      <c r="CE39" s="120">
        <v>4.5999999999999996</v>
      </c>
      <c r="CF39" s="120">
        <v>10.6</v>
      </c>
      <c r="CG39" s="120">
        <v>41</v>
      </c>
      <c r="CH39" s="120"/>
      <c r="CI39" s="120"/>
      <c r="CJ39" s="120"/>
      <c r="CK39" s="120"/>
      <c r="CL39" s="120"/>
      <c r="CM39" s="120"/>
      <c r="CN39" s="120"/>
      <c r="CO39" s="120"/>
      <c r="CP39" s="120">
        <v>2.9</v>
      </c>
      <c r="CQ39" s="120">
        <v>54.5</v>
      </c>
      <c r="CR39" s="120">
        <v>14.7</v>
      </c>
      <c r="CS39" s="120">
        <v>17.8</v>
      </c>
      <c r="CT39" s="122"/>
      <c r="CU39" s="122"/>
      <c r="CV39" s="122"/>
      <c r="CW39" s="121"/>
      <c r="CX39" s="97">
        <f t="array" ref="CX39">SUMPRODUCT(B39:CW39*0.25)</f>
        <v>248.52499999999998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147.69999999999999</v>
      </c>
      <c r="C41" s="120">
        <v>147.69999999999999</v>
      </c>
      <c r="D41" s="120">
        <v>147.69999999999999</v>
      </c>
      <c r="E41" s="120">
        <v>147.69999999999999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454.4</v>
      </c>
      <c r="W41" s="120">
        <v>454.4</v>
      </c>
      <c r="X41" s="120">
        <v>454.4</v>
      </c>
      <c r="Y41" s="120">
        <v>454.4</v>
      </c>
      <c r="Z41" s="120">
        <v>96.9</v>
      </c>
      <c r="AA41" s="120">
        <v>96.9</v>
      </c>
      <c r="AB41" s="120">
        <v>96.9</v>
      </c>
      <c r="AC41" s="120">
        <v>96.9</v>
      </c>
      <c r="AD41" s="120"/>
      <c r="AE41" s="120"/>
      <c r="AF41" s="120"/>
      <c r="AG41" s="120"/>
      <c r="AH41" s="120">
        <v>39.9</v>
      </c>
      <c r="AI41" s="120">
        <v>39.9</v>
      </c>
      <c r="AJ41" s="120">
        <v>39.9</v>
      </c>
      <c r="AK41" s="120">
        <v>39.9</v>
      </c>
      <c r="AL41" s="120">
        <v>279.60000000000002</v>
      </c>
      <c r="AM41" s="120">
        <v>279.60000000000002</v>
      </c>
      <c r="AN41" s="120">
        <v>279.60000000000002</v>
      </c>
      <c r="AO41" s="120">
        <v>279.60000000000002</v>
      </c>
      <c r="AP41" s="120">
        <v>123.3</v>
      </c>
      <c r="AQ41" s="120">
        <v>123.3</v>
      </c>
      <c r="AR41" s="120">
        <v>123.3</v>
      </c>
      <c r="AS41" s="120">
        <v>123.3</v>
      </c>
      <c r="AT41" s="120"/>
      <c r="AU41" s="120"/>
      <c r="AV41" s="120"/>
      <c r="AW41" s="120"/>
      <c r="AX41" s="120">
        <v>14</v>
      </c>
      <c r="AY41" s="120">
        <v>14</v>
      </c>
      <c r="AZ41" s="120">
        <v>14</v>
      </c>
      <c r="BA41" s="120">
        <v>14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99.2</v>
      </c>
      <c r="CI41" s="120">
        <v>99.2</v>
      </c>
      <c r="CJ41" s="120">
        <v>99.2</v>
      </c>
      <c r="CK41" s="120">
        <v>99.2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1255</v>
      </c>
    </row>
    <row r="42" spans="1:102" ht="30" customHeight="1" thickBot="1" x14ac:dyDescent="0.25">
      <c r="A42" s="105" t="s">
        <v>36</v>
      </c>
      <c r="B42" s="106">
        <f>SUM(B37:B41)</f>
        <v>147.69999999999999</v>
      </c>
      <c r="C42" s="107">
        <f t="shared" ref="C42:BN42" si="7">SUM(C37:C41)</f>
        <v>147.69999999999999</v>
      </c>
      <c r="D42" s="107">
        <f t="shared" si="7"/>
        <v>147.69999999999999</v>
      </c>
      <c r="E42" s="107">
        <f t="shared" si="7"/>
        <v>147.69999999999999</v>
      </c>
      <c r="F42" s="107">
        <f t="shared" si="7"/>
        <v>9</v>
      </c>
      <c r="G42" s="107">
        <f t="shared" si="7"/>
        <v>3.3</v>
      </c>
      <c r="H42" s="107">
        <f t="shared" si="7"/>
        <v>10.9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28.5</v>
      </c>
      <c r="Q42" s="107">
        <f t="shared" si="7"/>
        <v>26.4</v>
      </c>
      <c r="R42" s="107">
        <f t="shared" si="7"/>
        <v>2.2000000000000002</v>
      </c>
      <c r="S42" s="107">
        <f t="shared" si="7"/>
        <v>0</v>
      </c>
      <c r="T42" s="107">
        <f t="shared" si="7"/>
        <v>0</v>
      </c>
      <c r="U42" s="107">
        <f t="shared" si="7"/>
        <v>77.099999999999994</v>
      </c>
      <c r="V42" s="107">
        <f t="shared" si="7"/>
        <v>454.4</v>
      </c>
      <c r="W42" s="107">
        <f t="shared" si="7"/>
        <v>454.4</v>
      </c>
      <c r="X42" s="107">
        <f t="shared" si="7"/>
        <v>454.4</v>
      </c>
      <c r="Y42" s="107">
        <f t="shared" si="7"/>
        <v>454.4</v>
      </c>
      <c r="Z42" s="107">
        <f t="shared" si="7"/>
        <v>96.9</v>
      </c>
      <c r="AA42" s="107">
        <f t="shared" si="7"/>
        <v>96.9</v>
      </c>
      <c r="AB42" s="107">
        <f t="shared" si="7"/>
        <v>96.9</v>
      </c>
      <c r="AC42" s="107">
        <f t="shared" si="7"/>
        <v>96.9</v>
      </c>
      <c r="AD42" s="107">
        <f t="shared" si="7"/>
        <v>39.700000000000003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39.9</v>
      </c>
      <c r="AI42" s="107">
        <f t="shared" si="7"/>
        <v>39.9</v>
      </c>
      <c r="AJ42" s="107">
        <f t="shared" si="7"/>
        <v>39.9</v>
      </c>
      <c r="AK42" s="107">
        <f t="shared" si="7"/>
        <v>39.9</v>
      </c>
      <c r="AL42" s="107">
        <f t="shared" si="7"/>
        <v>279.60000000000002</v>
      </c>
      <c r="AM42" s="107">
        <f t="shared" si="7"/>
        <v>279.60000000000002</v>
      </c>
      <c r="AN42" s="107">
        <f t="shared" si="7"/>
        <v>279.60000000000002</v>
      </c>
      <c r="AO42" s="107">
        <f t="shared" si="7"/>
        <v>279.60000000000002</v>
      </c>
      <c r="AP42" s="107">
        <f t="shared" si="7"/>
        <v>136.6</v>
      </c>
      <c r="AQ42" s="107">
        <f t="shared" si="7"/>
        <v>123.3</v>
      </c>
      <c r="AR42" s="107">
        <f t="shared" si="7"/>
        <v>123.3</v>
      </c>
      <c r="AS42" s="107">
        <f t="shared" si="7"/>
        <v>123.3</v>
      </c>
      <c r="AT42" s="107">
        <f t="shared" si="7"/>
        <v>12</v>
      </c>
      <c r="AU42" s="107">
        <f t="shared" si="7"/>
        <v>7.1</v>
      </c>
      <c r="AV42" s="107">
        <f t="shared" si="7"/>
        <v>0</v>
      </c>
      <c r="AW42" s="107">
        <f t="shared" si="7"/>
        <v>15.3</v>
      </c>
      <c r="AX42" s="107">
        <f t="shared" si="7"/>
        <v>14</v>
      </c>
      <c r="AY42" s="107">
        <f t="shared" si="7"/>
        <v>14</v>
      </c>
      <c r="AZ42" s="107">
        <f t="shared" si="7"/>
        <v>14</v>
      </c>
      <c r="BA42" s="107">
        <f t="shared" si="7"/>
        <v>14</v>
      </c>
      <c r="BB42" s="107">
        <f t="shared" si="7"/>
        <v>27.9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18.8</v>
      </c>
      <c r="BG42" s="107">
        <f t="shared" si="7"/>
        <v>46.1</v>
      </c>
      <c r="BH42" s="107">
        <f t="shared" si="7"/>
        <v>83.7</v>
      </c>
      <c r="BI42" s="107">
        <f t="shared" si="7"/>
        <v>41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78.099999999999994</v>
      </c>
      <c r="BO42" s="107">
        <f t="shared" ref="BO42:CW42" si="8">SUM(BO37:BO41)</f>
        <v>80.400000000000006</v>
      </c>
      <c r="BP42" s="107">
        <f t="shared" si="8"/>
        <v>80.2</v>
      </c>
      <c r="BQ42" s="107">
        <f t="shared" si="8"/>
        <v>80.900000000000006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5.8</v>
      </c>
      <c r="BX42" s="107">
        <f t="shared" si="8"/>
        <v>0</v>
      </c>
      <c r="BY42" s="107">
        <f t="shared" si="8"/>
        <v>0</v>
      </c>
      <c r="BZ42" s="107">
        <f t="shared" si="8"/>
        <v>22.6</v>
      </c>
      <c r="CA42" s="107">
        <f t="shared" si="8"/>
        <v>22.9</v>
      </c>
      <c r="CB42" s="107">
        <f t="shared" si="8"/>
        <v>0</v>
      </c>
      <c r="CC42" s="107">
        <f t="shared" si="8"/>
        <v>0</v>
      </c>
      <c r="CD42" s="107">
        <f t="shared" si="8"/>
        <v>14.8</v>
      </c>
      <c r="CE42" s="107">
        <f t="shared" si="8"/>
        <v>4.5999999999999996</v>
      </c>
      <c r="CF42" s="107">
        <f t="shared" si="8"/>
        <v>10.6</v>
      </c>
      <c r="CG42" s="107">
        <f t="shared" si="8"/>
        <v>41</v>
      </c>
      <c r="CH42" s="107">
        <f t="shared" si="8"/>
        <v>99.2</v>
      </c>
      <c r="CI42" s="107">
        <f t="shared" si="8"/>
        <v>99.2</v>
      </c>
      <c r="CJ42" s="107">
        <f t="shared" si="8"/>
        <v>99.2</v>
      </c>
      <c r="CK42" s="107">
        <f t="shared" si="8"/>
        <v>99.2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2.9</v>
      </c>
      <c r="CQ42" s="107">
        <f t="shared" si="8"/>
        <v>54.5</v>
      </c>
      <c r="CR42" s="107">
        <f t="shared" si="8"/>
        <v>14.7</v>
      </c>
      <c r="CS42" s="107">
        <f t="shared" si="8"/>
        <v>17.8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1503.5250000000001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9</v>
      </c>
      <c r="G47" s="120">
        <v>3.3</v>
      </c>
      <c r="H47" s="120">
        <v>10.9</v>
      </c>
      <c r="I47" s="120"/>
      <c r="J47" s="120"/>
      <c r="K47" s="120"/>
      <c r="L47" s="120"/>
      <c r="M47" s="120"/>
      <c r="N47" s="120"/>
      <c r="O47" s="120"/>
      <c r="P47" s="120">
        <v>28.5</v>
      </c>
      <c r="Q47" s="120">
        <v>26.4</v>
      </c>
      <c r="R47" s="120">
        <v>2.2000000000000002</v>
      </c>
      <c r="S47" s="120"/>
      <c r="T47" s="120"/>
      <c r="U47" s="120">
        <v>77.099999999999994</v>
      </c>
      <c r="V47" s="120"/>
      <c r="W47" s="120"/>
      <c r="X47" s="120"/>
      <c r="Y47" s="120"/>
      <c r="Z47" s="120"/>
      <c r="AA47" s="120"/>
      <c r="AB47" s="120"/>
      <c r="AC47" s="120"/>
      <c r="AD47" s="120">
        <v>39.700000000000003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13.3</v>
      </c>
      <c r="AQ47" s="120"/>
      <c r="AR47" s="120"/>
      <c r="AS47" s="120"/>
      <c r="AT47" s="120">
        <v>12</v>
      </c>
      <c r="AU47" s="120">
        <v>7.1</v>
      </c>
      <c r="AV47" s="120"/>
      <c r="AW47" s="120">
        <v>15.3</v>
      </c>
      <c r="AX47" s="120"/>
      <c r="AY47" s="120"/>
      <c r="AZ47" s="120"/>
      <c r="BA47" s="120"/>
      <c r="BB47" s="120">
        <v>27.9</v>
      </c>
      <c r="BC47" s="120"/>
      <c r="BD47" s="120"/>
      <c r="BE47" s="120"/>
      <c r="BF47" s="120">
        <v>18.8</v>
      </c>
      <c r="BG47" s="120">
        <v>46.1</v>
      </c>
      <c r="BH47" s="120">
        <v>83.7</v>
      </c>
      <c r="BI47" s="120">
        <v>41</v>
      </c>
      <c r="BJ47" s="120"/>
      <c r="BK47" s="120"/>
      <c r="BL47" s="120"/>
      <c r="BM47" s="120"/>
      <c r="BN47" s="120">
        <v>78.099999999999994</v>
      </c>
      <c r="BO47" s="120">
        <v>80.400000000000006</v>
      </c>
      <c r="BP47" s="120">
        <v>80.2</v>
      </c>
      <c r="BQ47" s="120">
        <v>80.900000000000006</v>
      </c>
      <c r="BR47" s="120"/>
      <c r="BS47" s="120"/>
      <c r="BT47" s="120"/>
      <c r="BU47" s="120"/>
      <c r="BV47" s="120"/>
      <c r="BW47" s="120">
        <v>5.8</v>
      </c>
      <c r="BX47" s="120"/>
      <c r="BY47" s="120"/>
      <c r="BZ47" s="120">
        <v>22.6</v>
      </c>
      <c r="CA47" s="120">
        <v>22.9</v>
      </c>
      <c r="CB47" s="120"/>
      <c r="CC47" s="120"/>
      <c r="CD47" s="120">
        <v>14.8</v>
      </c>
      <c r="CE47" s="120">
        <v>4.5999999999999996</v>
      </c>
      <c r="CF47" s="120">
        <v>10.6</v>
      </c>
      <c r="CG47" s="120">
        <v>41</v>
      </c>
      <c r="CH47" s="120"/>
      <c r="CI47" s="120"/>
      <c r="CJ47" s="120"/>
      <c r="CK47" s="120"/>
      <c r="CL47" s="120"/>
      <c r="CM47" s="120"/>
      <c r="CN47" s="120"/>
      <c r="CO47" s="120"/>
      <c r="CP47" s="120">
        <v>2.9</v>
      </c>
      <c r="CQ47" s="120">
        <v>54.5</v>
      </c>
      <c r="CR47" s="120">
        <v>14.7</v>
      </c>
      <c r="CS47" s="120">
        <v>17.8</v>
      </c>
      <c r="CT47" s="122"/>
      <c r="CU47" s="122"/>
      <c r="CV47" s="122"/>
      <c r="CW47" s="121"/>
      <c r="CX47" s="97">
        <f t="array" ref="CX47">SUMPRODUCT(B47:CW47*0.25)</f>
        <v>248.52499999999998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147.69999999999999</v>
      </c>
      <c r="C49" s="120">
        <v>147.69999999999999</v>
      </c>
      <c r="D49" s="120">
        <v>147.69999999999999</v>
      </c>
      <c r="E49" s="120">
        <v>147.69999999999999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454.4</v>
      </c>
      <c r="W49" s="120">
        <v>454.4</v>
      </c>
      <c r="X49" s="120">
        <v>454.4</v>
      </c>
      <c r="Y49" s="120">
        <v>454.4</v>
      </c>
      <c r="Z49" s="120">
        <v>96.9</v>
      </c>
      <c r="AA49" s="120">
        <v>96.9</v>
      </c>
      <c r="AB49" s="120">
        <v>96.9</v>
      </c>
      <c r="AC49" s="120">
        <v>96.9</v>
      </c>
      <c r="AD49" s="120"/>
      <c r="AE49" s="120"/>
      <c r="AF49" s="120"/>
      <c r="AG49" s="120"/>
      <c r="AH49" s="120">
        <v>39.9</v>
      </c>
      <c r="AI49" s="120">
        <v>39.9</v>
      </c>
      <c r="AJ49" s="120">
        <v>39.9</v>
      </c>
      <c r="AK49" s="120">
        <v>39.9</v>
      </c>
      <c r="AL49" s="120">
        <v>279.60000000000002</v>
      </c>
      <c r="AM49" s="120">
        <v>279.60000000000002</v>
      </c>
      <c r="AN49" s="120">
        <v>279.60000000000002</v>
      </c>
      <c r="AO49" s="120">
        <v>279.60000000000002</v>
      </c>
      <c r="AP49" s="120">
        <v>123.3</v>
      </c>
      <c r="AQ49" s="120">
        <v>123.3</v>
      </c>
      <c r="AR49" s="120">
        <v>123.3</v>
      </c>
      <c r="AS49" s="120">
        <v>123.3</v>
      </c>
      <c r="AT49" s="120"/>
      <c r="AU49" s="120"/>
      <c r="AV49" s="120"/>
      <c r="AW49" s="120"/>
      <c r="AX49" s="120">
        <v>14</v>
      </c>
      <c r="AY49" s="120">
        <v>14</v>
      </c>
      <c r="AZ49" s="120">
        <v>14</v>
      </c>
      <c r="BA49" s="120">
        <v>14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99.2</v>
      </c>
      <c r="CI49" s="120">
        <v>99.2</v>
      </c>
      <c r="CJ49" s="120">
        <v>99.2</v>
      </c>
      <c r="CK49" s="120">
        <v>99.2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1255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147.69999999999999</v>
      </c>
      <c r="C51" s="107">
        <f t="shared" ref="C51:BN51" si="9">SUM(C45:C50)</f>
        <v>147.69999999999999</v>
      </c>
      <c r="D51" s="107">
        <f t="shared" si="9"/>
        <v>147.69999999999999</v>
      </c>
      <c r="E51" s="107">
        <f t="shared" si="9"/>
        <v>147.69999999999999</v>
      </c>
      <c r="F51" s="107">
        <f t="shared" si="9"/>
        <v>9</v>
      </c>
      <c r="G51" s="107">
        <f t="shared" si="9"/>
        <v>3.3</v>
      </c>
      <c r="H51" s="107">
        <f t="shared" si="9"/>
        <v>10.9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28.5</v>
      </c>
      <c r="Q51" s="107">
        <f t="shared" si="9"/>
        <v>26.4</v>
      </c>
      <c r="R51" s="107">
        <f t="shared" si="9"/>
        <v>2.2000000000000002</v>
      </c>
      <c r="S51" s="107">
        <f t="shared" si="9"/>
        <v>0</v>
      </c>
      <c r="T51" s="107">
        <f t="shared" si="9"/>
        <v>0</v>
      </c>
      <c r="U51" s="107">
        <f t="shared" si="9"/>
        <v>77.099999999999994</v>
      </c>
      <c r="V51" s="107">
        <f t="shared" si="9"/>
        <v>454.4</v>
      </c>
      <c r="W51" s="107">
        <f t="shared" si="9"/>
        <v>454.4</v>
      </c>
      <c r="X51" s="107">
        <f t="shared" si="9"/>
        <v>454.4</v>
      </c>
      <c r="Y51" s="107">
        <f t="shared" si="9"/>
        <v>454.4</v>
      </c>
      <c r="Z51" s="107">
        <f t="shared" si="9"/>
        <v>96.9</v>
      </c>
      <c r="AA51" s="107">
        <f t="shared" si="9"/>
        <v>96.9</v>
      </c>
      <c r="AB51" s="107">
        <f t="shared" si="9"/>
        <v>96.9</v>
      </c>
      <c r="AC51" s="107">
        <f t="shared" si="9"/>
        <v>96.9</v>
      </c>
      <c r="AD51" s="107">
        <f t="shared" si="9"/>
        <v>39.700000000000003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39.9</v>
      </c>
      <c r="AI51" s="107">
        <f t="shared" si="9"/>
        <v>39.9</v>
      </c>
      <c r="AJ51" s="107">
        <f t="shared" si="9"/>
        <v>39.9</v>
      </c>
      <c r="AK51" s="107">
        <f t="shared" si="9"/>
        <v>39.9</v>
      </c>
      <c r="AL51" s="107">
        <f t="shared" si="9"/>
        <v>279.60000000000002</v>
      </c>
      <c r="AM51" s="107">
        <f t="shared" si="9"/>
        <v>279.60000000000002</v>
      </c>
      <c r="AN51" s="107">
        <f t="shared" si="9"/>
        <v>279.60000000000002</v>
      </c>
      <c r="AO51" s="107">
        <f t="shared" si="9"/>
        <v>279.60000000000002</v>
      </c>
      <c r="AP51" s="107">
        <f t="shared" si="9"/>
        <v>136.6</v>
      </c>
      <c r="AQ51" s="107">
        <f t="shared" si="9"/>
        <v>123.3</v>
      </c>
      <c r="AR51" s="107">
        <f t="shared" si="9"/>
        <v>123.3</v>
      </c>
      <c r="AS51" s="107">
        <f t="shared" si="9"/>
        <v>123.3</v>
      </c>
      <c r="AT51" s="107">
        <f t="shared" si="9"/>
        <v>12</v>
      </c>
      <c r="AU51" s="107">
        <f t="shared" si="9"/>
        <v>7.1</v>
      </c>
      <c r="AV51" s="107">
        <f t="shared" si="9"/>
        <v>0</v>
      </c>
      <c r="AW51" s="107">
        <f t="shared" si="9"/>
        <v>15.3</v>
      </c>
      <c r="AX51" s="107">
        <f t="shared" si="9"/>
        <v>14</v>
      </c>
      <c r="AY51" s="107">
        <f t="shared" si="9"/>
        <v>14</v>
      </c>
      <c r="AZ51" s="107">
        <f t="shared" si="9"/>
        <v>14</v>
      </c>
      <c r="BA51" s="107">
        <f t="shared" si="9"/>
        <v>14</v>
      </c>
      <c r="BB51" s="107">
        <f t="shared" si="9"/>
        <v>27.9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18.8</v>
      </c>
      <c r="BG51" s="107">
        <f t="shared" si="9"/>
        <v>46.1</v>
      </c>
      <c r="BH51" s="107">
        <f t="shared" si="9"/>
        <v>83.7</v>
      </c>
      <c r="BI51" s="107">
        <f t="shared" si="9"/>
        <v>41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78.099999999999994</v>
      </c>
      <c r="BO51" s="107">
        <f t="shared" ref="BO51:CW51" si="10">SUM(BO45:BO50)</f>
        <v>80.400000000000006</v>
      </c>
      <c r="BP51" s="107">
        <f t="shared" si="10"/>
        <v>80.2</v>
      </c>
      <c r="BQ51" s="107">
        <f t="shared" si="10"/>
        <v>80.900000000000006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5.8</v>
      </c>
      <c r="BX51" s="107">
        <f t="shared" si="10"/>
        <v>0</v>
      </c>
      <c r="BY51" s="107">
        <f t="shared" si="10"/>
        <v>0</v>
      </c>
      <c r="BZ51" s="107">
        <f t="shared" si="10"/>
        <v>22.6</v>
      </c>
      <c r="CA51" s="107">
        <f t="shared" si="10"/>
        <v>22.9</v>
      </c>
      <c r="CB51" s="107">
        <f t="shared" si="10"/>
        <v>0</v>
      </c>
      <c r="CC51" s="107">
        <f t="shared" si="10"/>
        <v>0</v>
      </c>
      <c r="CD51" s="107">
        <f t="shared" si="10"/>
        <v>14.8</v>
      </c>
      <c r="CE51" s="107">
        <f t="shared" si="10"/>
        <v>4.5999999999999996</v>
      </c>
      <c r="CF51" s="107">
        <f t="shared" si="10"/>
        <v>10.6</v>
      </c>
      <c r="CG51" s="107">
        <f t="shared" si="10"/>
        <v>41</v>
      </c>
      <c r="CH51" s="107">
        <f t="shared" si="10"/>
        <v>99.2</v>
      </c>
      <c r="CI51" s="107">
        <f t="shared" si="10"/>
        <v>99.2</v>
      </c>
      <c r="CJ51" s="107">
        <f t="shared" si="10"/>
        <v>99.2</v>
      </c>
      <c r="CK51" s="107">
        <f t="shared" si="10"/>
        <v>99.2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2.9</v>
      </c>
      <c r="CQ51" s="107">
        <f t="shared" si="10"/>
        <v>54.5</v>
      </c>
      <c r="CR51" s="107">
        <f t="shared" si="10"/>
        <v>14.7</v>
      </c>
      <c r="CS51" s="107">
        <f t="shared" si="10"/>
        <v>17.8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1503.5250000000001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159.011</v>
      </c>
      <c r="C54" s="107">
        <f t="shared" ref="C54:BN54" si="13">C18+C28+C42</f>
        <v>161.15799999999999</v>
      </c>
      <c r="D54" s="107">
        <f t="shared" si="13"/>
        <v>157.25699999999998</v>
      </c>
      <c r="E54" s="107">
        <f t="shared" si="13"/>
        <v>155.04499999999999</v>
      </c>
      <c r="F54" s="107">
        <f t="shared" si="13"/>
        <v>26.994</v>
      </c>
      <c r="G54" s="107">
        <f t="shared" si="13"/>
        <v>27.003</v>
      </c>
      <c r="H54" s="107">
        <f t="shared" si="13"/>
        <v>26.978000000000002</v>
      </c>
      <c r="I54" s="107">
        <f t="shared" si="13"/>
        <v>104.13200000000001</v>
      </c>
      <c r="J54" s="107">
        <f t="shared" si="13"/>
        <v>120.06700000000001</v>
      </c>
      <c r="K54" s="107">
        <f t="shared" si="13"/>
        <v>125.19899999999998</v>
      </c>
      <c r="L54" s="107">
        <f t="shared" si="13"/>
        <v>102.348</v>
      </c>
      <c r="M54" s="107">
        <f t="shared" si="13"/>
        <v>94.822999999999993</v>
      </c>
      <c r="N54" s="107">
        <f t="shared" si="13"/>
        <v>204.77800000000002</v>
      </c>
      <c r="O54" s="107">
        <f t="shared" si="13"/>
        <v>108.569</v>
      </c>
      <c r="P54" s="107">
        <f t="shared" si="13"/>
        <v>90.811999999999998</v>
      </c>
      <c r="Q54" s="107">
        <f t="shared" si="13"/>
        <v>90.794000000000011</v>
      </c>
      <c r="R54" s="107">
        <f t="shared" si="13"/>
        <v>94.399000000000015</v>
      </c>
      <c r="S54" s="107">
        <f t="shared" si="13"/>
        <v>74.542000000000002</v>
      </c>
      <c r="T54" s="107">
        <f t="shared" si="13"/>
        <v>215.95000000000002</v>
      </c>
      <c r="U54" s="107">
        <f t="shared" si="13"/>
        <v>144.017</v>
      </c>
      <c r="V54" s="107">
        <f t="shared" si="13"/>
        <v>506.47999999999996</v>
      </c>
      <c r="W54" s="107">
        <f t="shared" si="13"/>
        <v>517.44200000000001</v>
      </c>
      <c r="X54" s="107">
        <f t="shared" si="13"/>
        <v>506.22299999999996</v>
      </c>
      <c r="Y54" s="107">
        <f t="shared" si="13"/>
        <v>513.65</v>
      </c>
      <c r="Z54" s="107">
        <f t="shared" si="13"/>
        <v>155.05000000000001</v>
      </c>
      <c r="AA54" s="107">
        <f t="shared" si="13"/>
        <v>162.482</v>
      </c>
      <c r="AB54" s="107">
        <f t="shared" si="13"/>
        <v>164.685</v>
      </c>
      <c r="AC54" s="107">
        <f t="shared" si="13"/>
        <v>170.69300000000001</v>
      </c>
      <c r="AD54" s="107">
        <f t="shared" si="13"/>
        <v>214.01999999999998</v>
      </c>
      <c r="AE54" s="107">
        <f t="shared" si="13"/>
        <v>175.64</v>
      </c>
      <c r="AF54" s="107">
        <f t="shared" si="13"/>
        <v>198.637</v>
      </c>
      <c r="AG54" s="107">
        <f t="shared" si="13"/>
        <v>207.08499999999998</v>
      </c>
      <c r="AH54" s="107">
        <f t="shared" si="13"/>
        <v>210.62</v>
      </c>
      <c r="AI54" s="107">
        <f t="shared" si="13"/>
        <v>205.405</v>
      </c>
      <c r="AJ54" s="107">
        <f t="shared" si="13"/>
        <v>207.57900000000001</v>
      </c>
      <c r="AK54" s="107">
        <f t="shared" si="13"/>
        <v>234.315</v>
      </c>
      <c r="AL54" s="107">
        <f t="shared" si="13"/>
        <v>425.43700000000001</v>
      </c>
      <c r="AM54" s="107">
        <f t="shared" si="13"/>
        <v>417.81500000000005</v>
      </c>
      <c r="AN54" s="107">
        <f t="shared" si="13"/>
        <v>354.72</v>
      </c>
      <c r="AO54" s="107">
        <f t="shared" si="13"/>
        <v>323.26500000000004</v>
      </c>
      <c r="AP54" s="107">
        <f t="shared" si="13"/>
        <v>187.58699999999999</v>
      </c>
      <c r="AQ54" s="107">
        <f t="shared" si="13"/>
        <v>198.32</v>
      </c>
      <c r="AR54" s="107">
        <f t="shared" si="13"/>
        <v>172.00299999999999</v>
      </c>
      <c r="AS54" s="107">
        <f t="shared" si="13"/>
        <v>176.93099999999998</v>
      </c>
      <c r="AT54" s="107">
        <f t="shared" si="13"/>
        <v>128.471</v>
      </c>
      <c r="AU54" s="107">
        <f t="shared" si="13"/>
        <v>125.06399999999999</v>
      </c>
      <c r="AV54" s="107">
        <f t="shared" si="13"/>
        <v>133.251</v>
      </c>
      <c r="AW54" s="107">
        <f t="shared" si="13"/>
        <v>133.96899999999999</v>
      </c>
      <c r="AX54" s="107">
        <f t="shared" si="13"/>
        <v>174.68099999999998</v>
      </c>
      <c r="AY54" s="107">
        <f t="shared" si="13"/>
        <v>191.93299999999999</v>
      </c>
      <c r="AZ54" s="107">
        <f t="shared" si="13"/>
        <v>214.30900000000003</v>
      </c>
      <c r="BA54" s="107">
        <f t="shared" si="13"/>
        <v>275.57599999999996</v>
      </c>
      <c r="BB54" s="107">
        <f t="shared" si="13"/>
        <v>214.148</v>
      </c>
      <c r="BC54" s="107">
        <f t="shared" si="13"/>
        <v>248.76500000000001</v>
      </c>
      <c r="BD54" s="107">
        <f t="shared" si="13"/>
        <v>191.054</v>
      </c>
      <c r="BE54" s="107">
        <f t="shared" si="13"/>
        <v>191.65199999999999</v>
      </c>
      <c r="BF54" s="107">
        <f t="shared" si="13"/>
        <v>208.75800000000001</v>
      </c>
      <c r="BG54" s="107">
        <f t="shared" si="13"/>
        <v>202.98</v>
      </c>
      <c r="BH54" s="107">
        <f t="shared" si="13"/>
        <v>182.87200000000001</v>
      </c>
      <c r="BI54" s="107">
        <f t="shared" si="13"/>
        <v>173.36599999999999</v>
      </c>
      <c r="BJ54" s="107">
        <f t="shared" si="13"/>
        <v>176.24999999999997</v>
      </c>
      <c r="BK54" s="107">
        <f t="shared" si="13"/>
        <v>113.318</v>
      </c>
      <c r="BL54" s="107">
        <f t="shared" si="13"/>
        <v>118.496</v>
      </c>
      <c r="BM54" s="107">
        <f t="shared" si="13"/>
        <v>106.15899999999999</v>
      </c>
      <c r="BN54" s="107">
        <f t="shared" si="13"/>
        <v>119.05799999999999</v>
      </c>
      <c r="BO54" s="107">
        <f t="shared" ref="BO54:CX54" si="14">BO18+BO28+BO42</f>
        <v>114.90900000000001</v>
      </c>
      <c r="BP54" s="107">
        <f t="shared" si="14"/>
        <v>125.01400000000001</v>
      </c>
      <c r="BQ54" s="107">
        <f t="shared" si="14"/>
        <v>234.14099999999999</v>
      </c>
      <c r="BR54" s="107">
        <f t="shared" si="14"/>
        <v>68.945999999999998</v>
      </c>
      <c r="BS54" s="107">
        <f t="shared" si="14"/>
        <v>46.633999999999993</v>
      </c>
      <c r="BT54" s="107">
        <f t="shared" si="14"/>
        <v>104.40299999999999</v>
      </c>
      <c r="BU54" s="107">
        <f t="shared" si="14"/>
        <v>57.201999999999998</v>
      </c>
      <c r="BV54" s="107">
        <f t="shared" si="14"/>
        <v>88.566000000000003</v>
      </c>
      <c r="BW54" s="107">
        <f t="shared" si="14"/>
        <v>94.043999999999997</v>
      </c>
      <c r="BX54" s="107">
        <f t="shared" si="14"/>
        <v>83.410999999999987</v>
      </c>
      <c r="BY54" s="107">
        <f t="shared" si="14"/>
        <v>82.983999999999995</v>
      </c>
      <c r="BZ54" s="107">
        <f t="shared" si="14"/>
        <v>192.32300000000001</v>
      </c>
      <c r="CA54" s="107">
        <f t="shared" si="14"/>
        <v>193.15700000000001</v>
      </c>
      <c r="CB54" s="107">
        <f t="shared" si="14"/>
        <v>188.50800000000001</v>
      </c>
      <c r="CC54" s="107">
        <f t="shared" si="14"/>
        <v>193.61199999999999</v>
      </c>
      <c r="CD54" s="107">
        <f t="shared" si="14"/>
        <v>202.82900000000001</v>
      </c>
      <c r="CE54" s="107">
        <f t="shared" si="14"/>
        <v>202.5</v>
      </c>
      <c r="CF54" s="107">
        <f t="shared" si="14"/>
        <v>215.62800000000001</v>
      </c>
      <c r="CG54" s="107">
        <f t="shared" si="14"/>
        <v>203.14100000000002</v>
      </c>
      <c r="CH54" s="107">
        <f t="shared" si="14"/>
        <v>127.13800000000001</v>
      </c>
      <c r="CI54" s="107">
        <f t="shared" si="14"/>
        <v>111.593</v>
      </c>
      <c r="CJ54" s="107">
        <f t="shared" si="14"/>
        <v>112.941</v>
      </c>
      <c r="CK54" s="107">
        <f t="shared" si="14"/>
        <v>109.142</v>
      </c>
      <c r="CL54" s="107">
        <f t="shared" si="14"/>
        <v>222.18700000000001</v>
      </c>
      <c r="CM54" s="107">
        <f t="shared" si="14"/>
        <v>165.98499999999999</v>
      </c>
      <c r="CN54" s="107">
        <f t="shared" si="14"/>
        <v>123.46599999999999</v>
      </c>
      <c r="CO54" s="107">
        <f t="shared" si="14"/>
        <v>116.226</v>
      </c>
      <c r="CP54" s="107">
        <f t="shared" si="14"/>
        <v>36.449000000000005</v>
      </c>
      <c r="CQ54" s="107">
        <f t="shared" si="14"/>
        <v>83.867000000000004</v>
      </c>
      <c r="CR54" s="107">
        <f t="shared" si="14"/>
        <v>95.405000000000001</v>
      </c>
      <c r="CS54" s="107">
        <f t="shared" si="14"/>
        <v>93.826999999999998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4151.0670000000009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158.99600000000001</v>
      </c>
      <c r="C5" s="25">
        <v>161.114</v>
      </c>
      <c r="D5" s="25">
        <v>157.24199999999999</v>
      </c>
      <c r="E5" s="25">
        <v>155.03899999999999</v>
      </c>
      <c r="F5" s="25">
        <v>26.989000000000001</v>
      </c>
      <c r="G5" s="25">
        <v>26.971</v>
      </c>
      <c r="H5" s="25">
        <v>26.974</v>
      </c>
      <c r="I5" s="25">
        <v>104.128</v>
      </c>
      <c r="J5" s="25">
        <v>120.05500000000001</v>
      </c>
      <c r="K5" s="25">
        <v>125.245</v>
      </c>
      <c r="L5" s="25">
        <v>102.29900000000001</v>
      </c>
      <c r="M5" s="25">
        <v>94.828999999999994</v>
      </c>
      <c r="N5" s="25">
        <v>204.77500000000001</v>
      </c>
      <c r="O5" s="25">
        <v>108.58499999999999</v>
      </c>
      <c r="P5" s="25">
        <v>90.77</v>
      </c>
      <c r="Q5" s="25">
        <v>90.828000000000003</v>
      </c>
      <c r="R5" s="25">
        <v>94.367000000000004</v>
      </c>
      <c r="S5" s="25">
        <v>74.56</v>
      </c>
      <c r="T5" s="25">
        <v>215.95</v>
      </c>
      <c r="U5" s="25">
        <v>143.977</v>
      </c>
      <c r="V5" s="25">
        <v>506.44200000000001</v>
      </c>
      <c r="W5" s="25">
        <v>517.40300000000002</v>
      </c>
      <c r="X5" s="25">
        <v>506.25099999999998</v>
      </c>
      <c r="Y5" s="25">
        <v>513.63400000000001</v>
      </c>
      <c r="Z5" s="25">
        <v>155.05000000000001</v>
      </c>
      <c r="AA5" s="25">
        <v>162.482</v>
      </c>
      <c r="AB5" s="25">
        <v>164.71600000000001</v>
      </c>
      <c r="AC5" s="25">
        <v>170.73</v>
      </c>
      <c r="AD5" s="25">
        <v>214.024</v>
      </c>
      <c r="AE5" s="25">
        <v>175.61699999999999</v>
      </c>
      <c r="AF5" s="25">
        <v>198.62799999999999</v>
      </c>
      <c r="AG5" s="25">
        <v>207.08500000000001</v>
      </c>
      <c r="AH5" s="25">
        <v>210.595</v>
      </c>
      <c r="AI5" s="25">
        <v>205.44399999999999</v>
      </c>
      <c r="AJ5" s="25">
        <v>207.59299999999999</v>
      </c>
      <c r="AK5" s="25">
        <v>234.37899999999999</v>
      </c>
      <c r="AL5" s="25">
        <v>425.483</v>
      </c>
      <c r="AM5" s="25">
        <v>417.851</v>
      </c>
      <c r="AN5" s="25">
        <v>354.75299999999999</v>
      </c>
      <c r="AO5" s="25">
        <v>323.30399999999997</v>
      </c>
      <c r="AP5" s="25">
        <v>187.59800000000001</v>
      </c>
      <c r="AQ5" s="25">
        <v>198.303</v>
      </c>
      <c r="AR5" s="25">
        <v>171.934</v>
      </c>
      <c r="AS5" s="25">
        <v>176.86500000000001</v>
      </c>
      <c r="AT5" s="25">
        <v>128.51900000000001</v>
      </c>
      <c r="AU5" s="25">
        <v>125.03</v>
      </c>
      <c r="AV5" s="25">
        <v>133.285</v>
      </c>
      <c r="AW5" s="25">
        <v>134.01</v>
      </c>
      <c r="AX5" s="25">
        <v>174.666</v>
      </c>
      <c r="AY5" s="25">
        <v>191.904</v>
      </c>
      <c r="AZ5" s="25">
        <v>214.28</v>
      </c>
      <c r="BA5" s="25">
        <v>275.50299999999999</v>
      </c>
      <c r="BB5" s="25">
        <v>214.148</v>
      </c>
      <c r="BC5" s="25">
        <v>248.76499999999999</v>
      </c>
      <c r="BD5" s="25">
        <v>191.054</v>
      </c>
      <c r="BE5" s="25">
        <v>191.65199999999999</v>
      </c>
      <c r="BF5" s="25">
        <v>208.71299999999999</v>
      </c>
      <c r="BG5" s="25">
        <v>202.98</v>
      </c>
      <c r="BH5" s="25">
        <v>182.916</v>
      </c>
      <c r="BI5" s="25">
        <v>173.36600000000001</v>
      </c>
      <c r="BJ5" s="25">
        <v>176.215</v>
      </c>
      <c r="BK5" s="25">
        <v>113.318</v>
      </c>
      <c r="BL5" s="25">
        <v>118.496</v>
      </c>
      <c r="BM5" s="25">
        <v>106.15900000000001</v>
      </c>
      <c r="BN5" s="25">
        <v>119.053</v>
      </c>
      <c r="BO5" s="25">
        <v>114.905</v>
      </c>
      <c r="BP5" s="25">
        <v>125.009</v>
      </c>
      <c r="BQ5" s="25">
        <v>234.137</v>
      </c>
      <c r="BR5" s="25">
        <v>68.98</v>
      </c>
      <c r="BS5" s="25">
        <v>46.634</v>
      </c>
      <c r="BT5" s="25">
        <v>104.40300000000001</v>
      </c>
      <c r="BU5" s="25">
        <v>57.201999999999998</v>
      </c>
      <c r="BV5" s="25">
        <v>88.53</v>
      </c>
      <c r="BW5" s="25">
        <v>94.021000000000001</v>
      </c>
      <c r="BX5" s="25">
        <v>83.375</v>
      </c>
      <c r="BY5" s="25">
        <v>82.947999999999993</v>
      </c>
      <c r="BZ5" s="25">
        <v>192.327</v>
      </c>
      <c r="CA5" s="25">
        <v>193.08500000000001</v>
      </c>
      <c r="CB5" s="25">
        <v>188.47800000000001</v>
      </c>
      <c r="CC5" s="25">
        <v>193.58199999999999</v>
      </c>
      <c r="CD5" s="25">
        <v>202.858</v>
      </c>
      <c r="CE5" s="25">
        <v>202.5</v>
      </c>
      <c r="CF5" s="25">
        <v>215.636</v>
      </c>
      <c r="CG5" s="25">
        <v>203.15299999999999</v>
      </c>
      <c r="CH5" s="25">
        <v>127.07599999999999</v>
      </c>
      <c r="CI5" s="25">
        <v>111.569</v>
      </c>
      <c r="CJ5" s="25">
        <v>112.917</v>
      </c>
      <c r="CK5" s="25">
        <v>109.068</v>
      </c>
      <c r="CL5" s="25">
        <v>222.19800000000001</v>
      </c>
      <c r="CM5" s="25">
        <v>165.99299999999999</v>
      </c>
      <c r="CN5" s="25">
        <v>123.416</v>
      </c>
      <c r="CO5" s="25">
        <v>116.256</v>
      </c>
      <c r="CP5" s="25">
        <v>36.448</v>
      </c>
      <c r="CQ5" s="25">
        <v>83.884</v>
      </c>
      <c r="CR5" s="25">
        <v>95.417000000000002</v>
      </c>
      <c r="CS5" s="25">
        <v>93.869</v>
      </c>
      <c r="CT5" s="26"/>
      <c r="CU5" s="26"/>
      <c r="CV5" s="26"/>
      <c r="CW5" s="27"/>
      <c r="CX5" s="28">
        <f t="array" ref="CX5">SUMPRODUCT(B5:CW5*0.25)</f>
        <v>4150.9407499999988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154.51</v>
      </c>
      <c r="C8" s="37">
        <v>148.69999999999999</v>
      </c>
      <c r="D8" s="37">
        <v>140.61000000000001</v>
      </c>
      <c r="E8" s="37">
        <v>131.44999999999999</v>
      </c>
      <c r="F8" s="37">
        <v>144.38999999999999</v>
      </c>
      <c r="G8" s="37">
        <v>131.03</v>
      </c>
      <c r="H8" s="37">
        <v>131.06</v>
      </c>
      <c r="I8" s="37">
        <v>127.04</v>
      </c>
      <c r="J8" s="37">
        <v>129</v>
      </c>
      <c r="K8" s="37">
        <v>132.41</v>
      </c>
      <c r="L8" s="37">
        <v>134.16</v>
      </c>
      <c r="M8" s="37">
        <v>129.75</v>
      </c>
      <c r="N8" s="37">
        <v>123.68</v>
      </c>
      <c r="O8" s="37">
        <v>129.16</v>
      </c>
      <c r="P8" s="37">
        <v>131.9</v>
      </c>
      <c r="Q8" s="37">
        <v>133.9</v>
      </c>
      <c r="R8" s="37">
        <v>125.19</v>
      </c>
      <c r="S8" s="37">
        <v>133.15</v>
      </c>
      <c r="T8" s="37">
        <v>143.09</v>
      </c>
      <c r="U8" s="37">
        <v>141.69999999999999</v>
      </c>
      <c r="V8" s="37">
        <v>123.01</v>
      </c>
      <c r="W8" s="37">
        <v>137.94</v>
      </c>
      <c r="X8" s="37">
        <v>144.01</v>
      </c>
      <c r="Y8" s="37">
        <v>166.22</v>
      </c>
      <c r="Z8" s="37">
        <v>165.85</v>
      </c>
      <c r="AA8" s="37">
        <v>177.7</v>
      </c>
      <c r="AB8" s="37">
        <v>190.46</v>
      </c>
      <c r="AC8" s="37">
        <v>206.3</v>
      </c>
      <c r="AD8" s="37">
        <v>226.77</v>
      </c>
      <c r="AE8" s="37">
        <v>233.57</v>
      </c>
      <c r="AF8" s="37">
        <v>220</v>
      </c>
      <c r="AG8" s="37">
        <v>216.14</v>
      </c>
      <c r="AH8" s="37">
        <v>247</v>
      </c>
      <c r="AI8" s="37">
        <v>220</v>
      </c>
      <c r="AJ8" s="37">
        <v>190.49</v>
      </c>
      <c r="AK8" s="37">
        <v>161.61000000000001</v>
      </c>
      <c r="AL8" s="37">
        <v>209</v>
      </c>
      <c r="AM8" s="37">
        <v>181.55</v>
      </c>
      <c r="AN8" s="37">
        <v>140.08000000000001</v>
      </c>
      <c r="AO8" s="37">
        <v>118.75</v>
      </c>
      <c r="AP8" s="37">
        <v>163.26</v>
      </c>
      <c r="AQ8" s="37">
        <v>142</v>
      </c>
      <c r="AR8" s="37">
        <v>135</v>
      </c>
      <c r="AS8" s="37">
        <v>127.06</v>
      </c>
      <c r="AT8" s="37">
        <v>143.55000000000001</v>
      </c>
      <c r="AU8" s="37">
        <v>142.54</v>
      </c>
      <c r="AV8" s="37">
        <v>131.79</v>
      </c>
      <c r="AW8" s="37">
        <v>135.35</v>
      </c>
      <c r="AX8" s="37">
        <v>146.72999999999999</v>
      </c>
      <c r="AY8" s="37">
        <v>126.92</v>
      </c>
      <c r="AZ8" s="37">
        <v>123.56</v>
      </c>
      <c r="BA8" s="37">
        <v>120.68</v>
      </c>
      <c r="BB8" s="37">
        <v>122.19</v>
      </c>
      <c r="BC8" s="37">
        <v>121.16</v>
      </c>
      <c r="BD8" s="37">
        <v>119.18</v>
      </c>
      <c r="BE8" s="37">
        <v>117.85</v>
      </c>
      <c r="BF8" s="37">
        <v>120.02</v>
      </c>
      <c r="BG8" s="37">
        <v>119.35</v>
      </c>
      <c r="BH8" s="37">
        <v>119.66</v>
      </c>
      <c r="BI8" s="37">
        <v>123.44</v>
      </c>
      <c r="BJ8" s="37">
        <v>124.22</v>
      </c>
      <c r="BK8" s="37">
        <v>128.96</v>
      </c>
      <c r="BL8" s="37">
        <v>128.29</v>
      </c>
      <c r="BM8" s="37">
        <v>130.76</v>
      </c>
      <c r="BN8" s="37">
        <v>129.27000000000001</v>
      </c>
      <c r="BO8" s="37">
        <v>131.19999999999999</v>
      </c>
      <c r="BP8" s="37">
        <v>163.98</v>
      </c>
      <c r="BQ8" s="37">
        <v>180.08</v>
      </c>
      <c r="BR8" s="37">
        <v>120.72</v>
      </c>
      <c r="BS8" s="37">
        <v>142.52000000000001</v>
      </c>
      <c r="BT8" s="37">
        <v>177.29</v>
      </c>
      <c r="BU8" s="37">
        <v>191.29</v>
      </c>
      <c r="BV8" s="37">
        <v>174.01</v>
      </c>
      <c r="BW8" s="37">
        <v>196.18</v>
      </c>
      <c r="BX8" s="37">
        <v>189.72</v>
      </c>
      <c r="BY8" s="37">
        <v>142.08000000000001</v>
      </c>
      <c r="BZ8" s="37">
        <v>197.87</v>
      </c>
      <c r="CA8" s="37">
        <v>201.9</v>
      </c>
      <c r="CB8" s="37">
        <v>212.56</v>
      </c>
      <c r="CC8" s="37">
        <v>188.91</v>
      </c>
      <c r="CD8" s="37">
        <v>222.3</v>
      </c>
      <c r="CE8" s="37">
        <v>210.25</v>
      </c>
      <c r="CF8" s="37">
        <v>185.01</v>
      </c>
      <c r="CG8" s="37">
        <v>209.19</v>
      </c>
      <c r="CH8" s="37">
        <v>177.68</v>
      </c>
      <c r="CI8" s="37">
        <v>166.02</v>
      </c>
      <c r="CJ8" s="37">
        <v>165.25</v>
      </c>
      <c r="CK8" s="37">
        <v>147.47</v>
      </c>
      <c r="CL8" s="37">
        <v>167.52</v>
      </c>
      <c r="CM8" s="37">
        <v>154.97</v>
      </c>
      <c r="CN8" s="37">
        <v>154.34</v>
      </c>
      <c r="CO8" s="37">
        <v>138.43</v>
      </c>
      <c r="CP8" s="37">
        <v>150.9</v>
      </c>
      <c r="CQ8" s="37">
        <v>139.56</v>
      </c>
      <c r="CR8" s="37">
        <v>129.33000000000001</v>
      </c>
      <c r="CS8" s="37">
        <v>117.05</v>
      </c>
      <c r="CT8" s="38"/>
      <c r="CU8" s="38"/>
      <c r="CV8" s="38"/>
      <c r="CW8" s="39"/>
      <c r="CX8" s="40">
        <f>IF(SUM(B8:CW8)&lt;&gt;0,AVERAGEIF(B8:CW8,"&lt;&gt;"""),"")</f>
        <v>154.79895833333339</v>
      </c>
    </row>
    <row r="9" spans="1:102" ht="24.95" customHeight="1" thickBot="1" x14ac:dyDescent="0.25">
      <c r="A9" s="41" t="s">
        <v>6</v>
      </c>
      <c r="B9" s="42">
        <v>143.8175</v>
      </c>
      <c r="C9" s="43">
        <v>143.8175</v>
      </c>
      <c r="D9" s="43">
        <v>143.8175</v>
      </c>
      <c r="E9" s="43">
        <v>143.8175</v>
      </c>
      <c r="F9" s="43">
        <v>133.38</v>
      </c>
      <c r="G9" s="43">
        <v>133.38</v>
      </c>
      <c r="H9" s="43">
        <v>133.38</v>
      </c>
      <c r="I9" s="43">
        <v>133.38</v>
      </c>
      <c r="J9" s="43">
        <v>131.33000000000001</v>
      </c>
      <c r="K9" s="43">
        <v>131.33000000000001</v>
      </c>
      <c r="L9" s="43">
        <v>131.33000000000001</v>
      </c>
      <c r="M9" s="43">
        <v>131.33000000000001</v>
      </c>
      <c r="N9" s="43">
        <v>129.66</v>
      </c>
      <c r="O9" s="43">
        <v>129.66</v>
      </c>
      <c r="P9" s="43">
        <v>129.66</v>
      </c>
      <c r="Q9" s="43">
        <v>129.66</v>
      </c>
      <c r="R9" s="43">
        <v>135.7825</v>
      </c>
      <c r="S9" s="43">
        <v>135.7825</v>
      </c>
      <c r="T9" s="43">
        <v>135.7825</v>
      </c>
      <c r="U9" s="43">
        <v>135.7825</v>
      </c>
      <c r="V9" s="43">
        <v>142.79499999999999</v>
      </c>
      <c r="W9" s="43">
        <v>142.79499999999999</v>
      </c>
      <c r="X9" s="43">
        <v>142.79499999999999</v>
      </c>
      <c r="Y9" s="43">
        <v>142.79499999999999</v>
      </c>
      <c r="Z9" s="43">
        <v>185.07749999999999</v>
      </c>
      <c r="AA9" s="43">
        <v>185.07749999999999</v>
      </c>
      <c r="AB9" s="43">
        <v>185.07749999999999</v>
      </c>
      <c r="AC9" s="43">
        <v>185.07749999999999</v>
      </c>
      <c r="AD9" s="43">
        <v>224.12</v>
      </c>
      <c r="AE9" s="43">
        <v>224.12</v>
      </c>
      <c r="AF9" s="43">
        <v>224.12</v>
      </c>
      <c r="AG9" s="43">
        <v>224.12</v>
      </c>
      <c r="AH9" s="43">
        <v>204.77500000000001</v>
      </c>
      <c r="AI9" s="43">
        <v>204.77500000000001</v>
      </c>
      <c r="AJ9" s="43">
        <v>204.77500000000001</v>
      </c>
      <c r="AK9" s="43">
        <v>204.77500000000001</v>
      </c>
      <c r="AL9" s="43">
        <v>162.345</v>
      </c>
      <c r="AM9" s="43">
        <v>162.345</v>
      </c>
      <c r="AN9" s="43">
        <v>162.345</v>
      </c>
      <c r="AO9" s="43">
        <v>162.345</v>
      </c>
      <c r="AP9" s="43">
        <v>141.83000000000001</v>
      </c>
      <c r="AQ9" s="43">
        <v>141.83000000000001</v>
      </c>
      <c r="AR9" s="43">
        <v>141.83000000000001</v>
      </c>
      <c r="AS9" s="43">
        <v>141.83000000000001</v>
      </c>
      <c r="AT9" s="43">
        <v>138.3075</v>
      </c>
      <c r="AU9" s="43">
        <v>138.3075</v>
      </c>
      <c r="AV9" s="43">
        <v>138.3075</v>
      </c>
      <c r="AW9" s="43">
        <v>138.3075</v>
      </c>
      <c r="AX9" s="43">
        <v>129.4725</v>
      </c>
      <c r="AY9" s="43">
        <v>129.4725</v>
      </c>
      <c r="AZ9" s="43">
        <v>129.4725</v>
      </c>
      <c r="BA9" s="43">
        <v>129.4725</v>
      </c>
      <c r="BB9" s="43">
        <v>120.095</v>
      </c>
      <c r="BC9" s="43">
        <v>120.095</v>
      </c>
      <c r="BD9" s="43">
        <v>120.095</v>
      </c>
      <c r="BE9" s="43">
        <v>120.095</v>
      </c>
      <c r="BF9" s="43">
        <v>120.61750000000001</v>
      </c>
      <c r="BG9" s="43">
        <v>120.61750000000001</v>
      </c>
      <c r="BH9" s="43">
        <v>120.61750000000001</v>
      </c>
      <c r="BI9" s="43">
        <v>120.61750000000001</v>
      </c>
      <c r="BJ9" s="43">
        <v>128.0575</v>
      </c>
      <c r="BK9" s="43">
        <v>128.0575</v>
      </c>
      <c r="BL9" s="43">
        <v>128.0575</v>
      </c>
      <c r="BM9" s="43">
        <v>128.0575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157.95500000000001</v>
      </c>
      <c r="BS9" s="43">
        <v>157.95500000000001</v>
      </c>
      <c r="BT9" s="43">
        <v>157.95500000000001</v>
      </c>
      <c r="BU9" s="43">
        <v>157.95500000000001</v>
      </c>
      <c r="BV9" s="43">
        <v>175.4975</v>
      </c>
      <c r="BW9" s="43">
        <v>175.4975</v>
      </c>
      <c r="BX9" s="43">
        <v>175.4975</v>
      </c>
      <c r="BY9" s="43">
        <v>175.4975</v>
      </c>
      <c r="BZ9" s="43">
        <v>200.31</v>
      </c>
      <c r="CA9" s="43">
        <v>200.31</v>
      </c>
      <c r="CB9" s="43">
        <v>200.31</v>
      </c>
      <c r="CC9" s="43">
        <v>200.31</v>
      </c>
      <c r="CD9" s="43">
        <v>206.6875</v>
      </c>
      <c r="CE9" s="43">
        <v>206.6875</v>
      </c>
      <c r="CF9" s="43">
        <v>206.6875</v>
      </c>
      <c r="CG9" s="43">
        <v>206.6875</v>
      </c>
      <c r="CH9" s="43">
        <v>164.10499999999999</v>
      </c>
      <c r="CI9" s="43">
        <v>164.10499999999999</v>
      </c>
      <c r="CJ9" s="43">
        <v>164.10499999999999</v>
      </c>
      <c r="CK9" s="43">
        <v>164.10499999999999</v>
      </c>
      <c r="CL9" s="43">
        <v>153.815</v>
      </c>
      <c r="CM9" s="43">
        <v>153.815</v>
      </c>
      <c r="CN9" s="43">
        <v>153.815</v>
      </c>
      <c r="CO9" s="43">
        <v>153.815</v>
      </c>
      <c r="CP9" s="43">
        <v>134.21</v>
      </c>
      <c r="CQ9" s="43">
        <v>134.21</v>
      </c>
      <c r="CR9" s="43">
        <v>134.21</v>
      </c>
      <c r="CS9" s="43">
        <v>134.21</v>
      </c>
      <c r="CT9" s="44"/>
      <c r="CU9" s="44"/>
      <c r="CV9" s="44"/>
      <c r="CW9" s="45"/>
      <c r="CX9" s="46">
        <f>IF(SUM(B9:CW9)&lt;&gt;0,AVERAGEIF(B9:CW9,"&lt;&gt;"""),"")</f>
        <v>154.79895833333325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>
        <v>125</v>
      </c>
      <c r="AN13" s="65"/>
      <c r="AO13" s="65"/>
      <c r="AP13" s="65"/>
      <c r="AQ13" s="65">
        <v>33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66.176000000000002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56.043999999999997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27.98</v>
      </c>
      <c r="C15" s="71">
        <v>23.38</v>
      </c>
      <c r="D15" s="71">
        <v>25.75</v>
      </c>
      <c r="E15" s="71">
        <v>29</v>
      </c>
      <c r="F15" s="71">
        <v>17.108000000000001</v>
      </c>
      <c r="G15" s="71">
        <v>17.13</v>
      </c>
      <c r="H15" s="71">
        <v>17.113</v>
      </c>
      <c r="I15" s="71">
        <v>22.193999999999999</v>
      </c>
      <c r="J15" s="71">
        <v>18.087</v>
      </c>
      <c r="K15" s="71">
        <v>16.693999999999999</v>
      </c>
      <c r="L15" s="71">
        <v>16.666</v>
      </c>
      <c r="M15" s="71">
        <v>20.643000000000001</v>
      </c>
      <c r="N15" s="71">
        <v>26.434000000000001</v>
      </c>
      <c r="O15" s="71">
        <v>18.356000000000002</v>
      </c>
      <c r="P15" s="71">
        <v>22.172999999999998</v>
      </c>
      <c r="Q15" s="71">
        <v>20.591999999999999</v>
      </c>
      <c r="R15" s="71">
        <v>22.236000000000001</v>
      </c>
      <c r="S15" s="71">
        <v>17.667999999999999</v>
      </c>
      <c r="T15" s="71">
        <v>13.534000000000001</v>
      </c>
      <c r="U15" s="71">
        <v>20.364999999999998</v>
      </c>
      <c r="V15" s="71">
        <v>13.917999999999999</v>
      </c>
      <c r="W15" s="71">
        <v>11.894</v>
      </c>
      <c r="X15" s="71">
        <v>14.941000000000001</v>
      </c>
      <c r="Y15" s="71">
        <v>12.411</v>
      </c>
      <c r="Z15" s="71">
        <v>11.661</v>
      </c>
      <c r="AA15" s="71">
        <v>9.9359999999999999</v>
      </c>
      <c r="AB15" s="71">
        <v>11.22</v>
      </c>
      <c r="AC15" s="71">
        <v>7.9290000000000003</v>
      </c>
      <c r="AD15" s="71">
        <v>5.819</v>
      </c>
      <c r="AE15" s="71">
        <v>5.0279999999999996</v>
      </c>
      <c r="AF15" s="71">
        <v>3.6999999999999998E-2</v>
      </c>
      <c r="AG15" s="71">
        <v>3.2000000000000001E-2</v>
      </c>
      <c r="AH15" s="71">
        <v>1.0999999999999999E-2</v>
      </c>
      <c r="AI15" s="71"/>
      <c r="AJ15" s="71"/>
      <c r="AK15" s="71">
        <v>9.2999999999999999E-2</v>
      </c>
      <c r="AL15" s="71"/>
      <c r="AM15" s="71">
        <v>35.652999999999999</v>
      </c>
      <c r="AN15" s="71">
        <v>49.972999999999999</v>
      </c>
      <c r="AO15" s="71">
        <v>60.033000000000001</v>
      </c>
      <c r="AP15" s="71">
        <v>39.612000000000002</v>
      </c>
      <c r="AQ15" s="71">
        <v>41.915999999999997</v>
      </c>
      <c r="AR15" s="71">
        <v>47.293999999999997</v>
      </c>
      <c r="AS15" s="71">
        <v>49.067999999999998</v>
      </c>
      <c r="AT15" s="71">
        <v>46.79</v>
      </c>
      <c r="AU15" s="71">
        <v>46.82</v>
      </c>
      <c r="AV15" s="71">
        <v>46.64</v>
      </c>
      <c r="AW15" s="71">
        <v>48.012999999999998</v>
      </c>
      <c r="AX15" s="71">
        <v>48.12</v>
      </c>
      <c r="AY15" s="71">
        <v>45.78</v>
      </c>
      <c r="AZ15" s="71">
        <v>45.277000000000001</v>
      </c>
      <c r="BA15" s="71">
        <v>41.807000000000002</v>
      </c>
      <c r="BB15" s="71">
        <v>38.917999999999999</v>
      </c>
      <c r="BC15" s="71">
        <v>31.518000000000001</v>
      </c>
      <c r="BD15" s="71">
        <v>28.341000000000001</v>
      </c>
      <c r="BE15" s="71">
        <v>24.719000000000001</v>
      </c>
      <c r="BF15" s="71">
        <v>16.933</v>
      </c>
      <c r="BG15" s="71">
        <v>17.602</v>
      </c>
      <c r="BH15" s="71">
        <v>21.5</v>
      </c>
      <c r="BI15" s="71">
        <v>19.925999999999998</v>
      </c>
      <c r="BJ15" s="71">
        <v>13.483000000000001</v>
      </c>
      <c r="BK15" s="71">
        <v>5</v>
      </c>
      <c r="BL15" s="71">
        <v>5.3879999999999999</v>
      </c>
      <c r="BM15" s="71">
        <v>5</v>
      </c>
      <c r="BN15" s="71">
        <v>14.643000000000001</v>
      </c>
      <c r="BO15" s="71">
        <v>14.332000000000001</v>
      </c>
      <c r="BP15" s="71">
        <v>7.6</v>
      </c>
      <c r="BQ15" s="71">
        <v>8.3000000000000007</v>
      </c>
      <c r="BR15" s="71">
        <v>20.218</v>
      </c>
      <c r="BS15" s="71">
        <v>7.03</v>
      </c>
      <c r="BT15" s="71">
        <v>5.8</v>
      </c>
      <c r="BU15" s="71">
        <v>5</v>
      </c>
      <c r="BV15" s="71">
        <v>7.9850000000000003</v>
      </c>
      <c r="BW15" s="71">
        <v>5</v>
      </c>
      <c r="BX15" s="71">
        <v>5</v>
      </c>
      <c r="BY15" s="71">
        <v>11.409000000000001</v>
      </c>
      <c r="BZ15" s="71">
        <v>15</v>
      </c>
      <c r="CA15" s="71">
        <v>15</v>
      </c>
      <c r="CB15" s="71">
        <v>15.077999999999999</v>
      </c>
      <c r="CC15" s="71">
        <v>15.231</v>
      </c>
      <c r="CD15" s="71">
        <v>15.358000000000001</v>
      </c>
      <c r="CE15" s="71">
        <v>15</v>
      </c>
      <c r="CF15" s="71">
        <v>16.66</v>
      </c>
      <c r="CG15" s="71">
        <v>15.653</v>
      </c>
      <c r="CH15" s="71">
        <v>28.297000000000001</v>
      </c>
      <c r="CI15" s="71">
        <v>31.541</v>
      </c>
      <c r="CJ15" s="71">
        <v>30.155000000000001</v>
      </c>
      <c r="CK15" s="71">
        <v>34.984999999999999</v>
      </c>
      <c r="CL15" s="71">
        <v>22.846</v>
      </c>
      <c r="CM15" s="71">
        <v>23.443999999999999</v>
      </c>
      <c r="CN15" s="71">
        <v>16.722000000000001</v>
      </c>
      <c r="CO15" s="71">
        <v>26.321000000000002</v>
      </c>
      <c r="CP15" s="71">
        <v>25.773</v>
      </c>
      <c r="CQ15" s="71">
        <v>30.77</v>
      </c>
      <c r="CR15" s="71">
        <v>32.152999999999999</v>
      </c>
      <c r="CS15" s="71">
        <v>31.096</v>
      </c>
      <c r="CT15" s="72"/>
      <c r="CU15" s="72"/>
      <c r="CV15" s="72"/>
      <c r="CW15" s="73"/>
      <c r="CX15" s="74">
        <f t="array" ref="CX15">SUMPRODUCT(B15:CW15*0.25)</f>
        <v>502.13924999999978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27.98</v>
      </c>
      <c r="C18" s="77">
        <f t="shared" ref="C18:BN18" si="0">SUM(C11:C17)</f>
        <v>23.38</v>
      </c>
      <c r="D18" s="77">
        <f t="shared" si="0"/>
        <v>25.75</v>
      </c>
      <c r="E18" s="77">
        <f t="shared" si="0"/>
        <v>29</v>
      </c>
      <c r="F18" s="77">
        <f t="shared" si="0"/>
        <v>17.108000000000001</v>
      </c>
      <c r="G18" s="77">
        <f t="shared" si="0"/>
        <v>17.13</v>
      </c>
      <c r="H18" s="77">
        <f t="shared" si="0"/>
        <v>17.113</v>
      </c>
      <c r="I18" s="77">
        <f t="shared" si="0"/>
        <v>22.193999999999999</v>
      </c>
      <c r="J18" s="77">
        <f t="shared" si="0"/>
        <v>18.087</v>
      </c>
      <c r="K18" s="77">
        <f t="shared" si="0"/>
        <v>16.693999999999999</v>
      </c>
      <c r="L18" s="77">
        <f t="shared" si="0"/>
        <v>16.666</v>
      </c>
      <c r="M18" s="77">
        <f t="shared" si="0"/>
        <v>20.643000000000001</v>
      </c>
      <c r="N18" s="77">
        <f t="shared" si="0"/>
        <v>26.434000000000001</v>
      </c>
      <c r="O18" s="77">
        <f t="shared" si="0"/>
        <v>18.356000000000002</v>
      </c>
      <c r="P18" s="77">
        <f t="shared" si="0"/>
        <v>22.172999999999998</v>
      </c>
      <c r="Q18" s="77">
        <f t="shared" si="0"/>
        <v>20.591999999999999</v>
      </c>
      <c r="R18" s="77">
        <f t="shared" si="0"/>
        <v>22.236000000000001</v>
      </c>
      <c r="S18" s="77">
        <f t="shared" si="0"/>
        <v>17.667999999999999</v>
      </c>
      <c r="T18" s="77">
        <f t="shared" si="0"/>
        <v>13.534000000000001</v>
      </c>
      <c r="U18" s="77">
        <f t="shared" si="0"/>
        <v>20.364999999999998</v>
      </c>
      <c r="V18" s="77">
        <f t="shared" si="0"/>
        <v>13.917999999999999</v>
      </c>
      <c r="W18" s="77">
        <f t="shared" si="0"/>
        <v>11.894</v>
      </c>
      <c r="X18" s="77">
        <f t="shared" si="0"/>
        <v>14.941000000000001</v>
      </c>
      <c r="Y18" s="77">
        <f t="shared" si="0"/>
        <v>12.411</v>
      </c>
      <c r="Z18" s="77">
        <f t="shared" si="0"/>
        <v>11.661</v>
      </c>
      <c r="AA18" s="77">
        <f t="shared" si="0"/>
        <v>9.9359999999999999</v>
      </c>
      <c r="AB18" s="77">
        <f t="shared" si="0"/>
        <v>11.22</v>
      </c>
      <c r="AC18" s="77">
        <f t="shared" si="0"/>
        <v>7.9290000000000003</v>
      </c>
      <c r="AD18" s="77">
        <f t="shared" si="0"/>
        <v>5.819</v>
      </c>
      <c r="AE18" s="77">
        <f t="shared" si="0"/>
        <v>5.0279999999999996</v>
      </c>
      <c r="AF18" s="77">
        <f t="shared" si="0"/>
        <v>3.6999999999999998E-2</v>
      </c>
      <c r="AG18" s="77">
        <f t="shared" si="0"/>
        <v>3.2000000000000001E-2</v>
      </c>
      <c r="AH18" s="77">
        <f t="shared" si="0"/>
        <v>1.0999999999999999E-2</v>
      </c>
      <c r="AI18" s="77">
        <f t="shared" si="0"/>
        <v>0</v>
      </c>
      <c r="AJ18" s="77">
        <f t="shared" si="0"/>
        <v>0</v>
      </c>
      <c r="AK18" s="77">
        <f t="shared" si="0"/>
        <v>9.2999999999999999E-2</v>
      </c>
      <c r="AL18" s="77">
        <f t="shared" si="0"/>
        <v>0</v>
      </c>
      <c r="AM18" s="77">
        <f t="shared" si="0"/>
        <v>160.65299999999999</v>
      </c>
      <c r="AN18" s="77">
        <f t="shared" si="0"/>
        <v>49.972999999999999</v>
      </c>
      <c r="AO18" s="77">
        <f t="shared" si="0"/>
        <v>60.033000000000001</v>
      </c>
      <c r="AP18" s="77">
        <f t="shared" si="0"/>
        <v>39.612000000000002</v>
      </c>
      <c r="AQ18" s="77">
        <f t="shared" si="0"/>
        <v>74.915999999999997</v>
      </c>
      <c r="AR18" s="77">
        <f t="shared" si="0"/>
        <v>47.293999999999997</v>
      </c>
      <c r="AS18" s="77">
        <f t="shared" si="0"/>
        <v>49.067999999999998</v>
      </c>
      <c r="AT18" s="77">
        <f t="shared" si="0"/>
        <v>46.79</v>
      </c>
      <c r="AU18" s="77">
        <f t="shared" si="0"/>
        <v>46.82</v>
      </c>
      <c r="AV18" s="77">
        <f t="shared" si="0"/>
        <v>46.64</v>
      </c>
      <c r="AW18" s="77">
        <f t="shared" si="0"/>
        <v>48.012999999999998</v>
      </c>
      <c r="AX18" s="77">
        <f t="shared" si="0"/>
        <v>48.12</v>
      </c>
      <c r="AY18" s="77">
        <f t="shared" si="0"/>
        <v>45.78</v>
      </c>
      <c r="AZ18" s="77">
        <f t="shared" si="0"/>
        <v>45.277000000000001</v>
      </c>
      <c r="BA18" s="77">
        <f t="shared" si="0"/>
        <v>41.807000000000002</v>
      </c>
      <c r="BB18" s="77">
        <f t="shared" si="0"/>
        <v>38.917999999999999</v>
      </c>
      <c r="BC18" s="77">
        <f t="shared" si="0"/>
        <v>31.518000000000001</v>
      </c>
      <c r="BD18" s="77">
        <f t="shared" si="0"/>
        <v>28.341000000000001</v>
      </c>
      <c r="BE18" s="77">
        <f t="shared" si="0"/>
        <v>24.719000000000001</v>
      </c>
      <c r="BF18" s="77">
        <f t="shared" si="0"/>
        <v>16.933</v>
      </c>
      <c r="BG18" s="77">
        <f t="shared" si="0"/>
        <v>17.602</v>
      </c>
      <c r="BH18" s="77">
        <f t="shared" si="0"/>
        <v>21.5</v>
      </c>
      <c r="BI18" s="77">
        <f t="shared" si="0"/>
        <v>19.925999999999998</v>
      </c>
      <c r="BJ18" s="77">
        <f t="shared" si="0"/>
        <v>13.483000000000001</v>
      </c>
      <c r="BK18" s="77">
        <f t="shared" si="0"/>
        <v>5</v>
      </c>
      <c r="BL18" s="77">
        <f t="shared" si="0"/>
        <v>5.3879999999999999</v>
      </c>
      <c r="BM18" s="77">
        <f t="shared" si="0"/>
        <v>5</v>
      </c>
      <c r="BN18" s="77">
        <f t="shared" si="0"/>
        <v>14.643000000000001</v>
      </c>
      <c r="BO18" s="77">
        <f t="shared" ref="BO18:CW18" si="1">SUM(BO11:BO17)</f>
        <v>14.332000000000001</v>
      </c>
      <c r="BP18" s="77">
        <f t="shared" si="1"/>
        <v>7.6</v>
      </c>
      <c r="BQ18" s="77">
        <f t="shared" si="1"/>
        <v>74.475999999999999</v>
      </c>
      <c r="BR18" s="77">
        <f t="shared" si="1"/>
        <v>20.218</v>
      </c>
      <c r="BS18" s="77">
        <f t="shared" si="1"/>
        <v>7.03</v>
      </c>
      <c r="BT18" s="77">
        <f t="shared" si="1"/>
        <v>5.8</v>
      </c>
      <c r="BU18" s="77">
        <f t="shared" si="1"/>
        <v>5</v>
      </c>
      <c r="BV18" s="77">
        <f t="shared" si="1"/>
        <v>7.9850000000000003</v>
      </c>
      <c r="BW18" s="77">
        <f t="shared" si="1"/>
        <v>5</v>
      </c>
      <c r="BX18" s="77">
        <f t="shared" si="1"/>
        <v>5</v>
      </c>
      <c r="BY18" s="77">
        <f t="shared" si="1"/>
        <v>11.409000000000001</v>
      </c>
      <c r="BZ18" s="77">
        <f t="shared" si="1"/>
        <v>15</v>
      </c>
      <c r="CA18" s="77">
        <f t="shared" si="1"/>
        <v>15</v>
      </c>
      <c r="CB18" s="77">
        <f t="shared" si="1"/>
        <v>15.077999999999999</v>
      </c>
      <c r="CC18" s="77">
        <f t="shared" si="1"/>
        <v>15.231</v>
      </c>
      <c r="CD18" s="77">
        <f t="shared" si="1"/>
        <v>15.358000000000001</v>
      </c>
      <c r="CE18" s="77">
        <f t="shared" si="1"/>
        <v>15</v>
      </c>
      <c r="CF18" s="77">
        <f t="shared" si="1"/>
        <v>16.66</v>
      </c>
      <c r="CG18" s="77">
        <f t="shared" si="1"/>
        <v>15.653</v>
      </c>
      <c r="CH18" s="77">
        <f t="shared" si="1"/>
        <v>28.297000000000001</v>
      </c>
      <c r="CI18" s="77">
        <f t="shared" si="1"/>
        <v>31.541</v>
      </c>
      <c r="CJ18" s="77">
        <f t="shared" si="1"/>
        <v>30.155000000000001</v>
      </c>
      <c r="CK18" s="77">
        <f t="shared" si="1"/>
        <v>34.984999999999999</v>
      </c>
      <c r="CL18" s="77">
        <f t="shared" si="1"/>
        <v>22.846</v>
      </c>
      <c r="CM18" s="77">
        <f t="shared" si="1"/>
        <v>23.443999999999999</v>
      </c>
      <c r="CN18" s="77">
        <f t="shared" si="1"/>
        <v>16.722000000000001</v>
      </c>
      <c r="CO18" s="77">
        <f t="shared" si="1"/>
        <v>26.321000000000002</v>
      </c>
      <c r="CP18" s="77">
        <f t="shared" si="1"/>
        <v>25.773</v>
      </c>
      <c r="CQ18" s="77">
        <f t="shared" si="1"/>
        <v>30.77</v>
      </c>
      <c r="CR18" s="77">
        <f t="shared" si="1"/>
        <v>32.152999999999999</v>
      </c>
      <c r="CS18" s="77">
        <f t="shared" si="1"/>
        <v>31.096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558.18324999999982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13.692</v>
      </c>
      <c r="C22" s="94">
        <v>9.8699999999999992</v>
      </c>
      <c r="D22" s="94">
        <v>8.8719999999999999</v>
      </c>
      <c r="E22" s="94">
        <v>5.556</v>
      </c>
      <c r="F22" s="94">
        <v>5.6260000000000003</v>
      </c>
      <c r="G22" s="94">
        <v>5.6180000000000003</v>
      </c>
      <c r="H22" s="94">
        <v>5.6779999999999999</v>
      </c>
      <c r="I22" s="94">
        <v>5.5910000000000002</v>
      </c>
      <c r="J22" s="94">
        <v>4.6470000000000002</v>
      </c>
      <c r="K22" s="94">
        <v>4.6719999999999997</v>
      </c>
      <c r="L22" s="94">
        <v>4.7149999999999999</v>
      </c>
      <c r="M22" s="94">
        <v>4.6950000000000003</v>
      </c>
      <c r="N22" s="94">
        <v>5.4450000000000003</v>
      </c>
      <c r="O22" s="94">
        <v>5.4850000000000003</v>
      </c>
      <c r="P22" s="94">
        <v>7.4809999999999999</v>
      </c>
      <c r="Q22" s="94">
        <v>7.5579999999999998</v>
      </c>
      <c r="R22" s="94">
        <v>5.6369999999999996</v>
      </c>
      <c r="S22" s="94">
        <v>7.6470000000000002</v>
      </c>
      <c r="T22" s="94">
        <v>5.6210000000000004</v>
      </c>
      <c r="U22" s="94">
        <v>14.63</v>
      </c>
      <c r="V22" s="94">
        <v>7.96</v>
      </c>
      <c r="W22" s="94">
        <v>12.57</v>
      </c>
      <c r="X22" s="94">
        <v>21.085999999999999</v>
      </c>
      <c r="Y22" s="94">
        <v>21.704000000000001</v>
      </c>
      <c r="Z22" s="94">
        <v>21.420999999999999</v>
      </c>
      <c r="AA22" s="94">
        <v>21.641999999999999</v>
      </c>
      <c r="AB22" s="94">
        <v>22.63</v>
      </c>
      <c r="AC22" s="94">
        <v>17.446999999999999</v>
      </c>
      <c r="AD22" s="94">
        <v>17.277000000000001</v>
      </c>
      <c r="AE22" s="94">
        <v>8.1340000000000003</v>
      </c>
      <c r="AF22" s="94">
        <v>6.6529999999999996</v>
      </c>
      <c r="AG22" s="94">
        <v>6.492</v>
      </c>
      <c r="AH22" s="94">
        <v>10.71</v>
      </c>
      <c r="AI22" s="94">
        <v>10.912000000000001</v>
      </c>
      <c r="AJ22" s="94">
        <v>10.916</v>
      </c>
      <c r="AK22" s="94">
        <v>11.574</v>
      </c>
      <c r="AL22" s="94">
        <v>14.853</v>
      </c>
      <c r="AM22" s="94">
        <v>56.948999999999998</v>
      </c>
      <c r="AN22" s="94">
        <v>18.942</v>
      </c>
      <c r="AO22" s="94">
        <v>24.279</v>
      </c>
      <c r="AP22" s="94">
        <v>15.279</v>
      </c>
      <c r="AQ22" s="94">
        <v>10.638999999999999</v>
      </c>
      <c r="AR22" s="94">
        <v>42.575000000000003</v>
      </c>
      <c r="AS22" s="94">
        <v>39.503</v>
      </c>
      <c r="AT22" s="94">
        <v>10.776</v>
      </c>
      <c r="AU22" s="94">
        <v>10.771000000000001</v>
      </c>
      <c r="AV22" s="94">
        <v>10.852</v>
      </c>
      <c r="AW22" s="94">
        <v>12.012</v>
      </c>
      <c r="AX22" s="94">
        <v>10.773</v>
      </c>
      <c r="AY22" s="94">
        <v>11.632999999999999</v>
      </c>
      <c r="AZ22" s="94">
        <v>10.423999999999999</v>
      </c>
      <c r="BA22" s="94">
        <v>10.455</v>
      </c>
      <c r="BB22" s="94">
        <v>9.6289999999999996</v>
      </c>
      <c r="BC22" s="94">
        <v>9.4860000000000007</v>
      </c>
      <c r="BD22" s="94">
        <v>9.4949999999999992</v>
      </c>
      <c r="BE22" s="94">
        <v>9.35</v>
      </c>
      <c r="BF22" s="94">
        <v>9.27</v>
      </c>
      <c r="BG22" s="94">
        <v>9.0540000000000003</v>
      </c>
      <c r="BH22" s="94">
        <v>17.93</v>
      </c>
      <c r="BI22" s="94">
        <v>17.913</v>
      </c>
      <c r="BJ22" s="94">
        <v>8.5500000000000007</v>
      </c>
      <c r="BK22" s="94">
        <v>7.9379999999999997</v>
      </c>
      <c r="BL22" s="94">
        <v>8.3230000000000004</v>
      </c>
      <c r="BM22" s="94">
        <v>7.718</v>
      </c>
      <c r="BN22" s="94">
        <v>4.63</v>
      </c>
      <c r="BO22" s="94">
        <v>7.8810000000000002</v>
      </c>
      <c r="BP22" s="94">
        <v>13.141</v>
      </c>
      <c r="BQ22" s="94">
        <v>32.76</v>
      </c>
      <c r="BR22" s="94">
        <v>5.8470000000000004</v>
      </c>
      <c r="BS22" s="94">
        <v>6.1050000000000004</v>
      </c>
      <c r="BT22" s="94">
        <v>11.63</v>
      </c>
      <c r="BU22" s="94">
        <v>16.716000000000001</v>
      </c>
      <c r="BV22" s="94">
        <v>6.8460000000000001</v>
      </c>
      <c r="BW22" s="94">
        <v>11.378</v>
      </c>
      <c r="BX22" s="94">
        <v>11.377000000000001</v>
      </c>
      <c r="BY22" s="94">
        <v>0.96</v>
      </c>
      <c r="BZ22" s="94"/>
      <c r="CA22" s="94"/>
      <c r="CB22" s="94"/>
      <c r="CC22" s="94"/>
      <c r="CD22" s="94"/>
      <c r="CE22" s="94"/>
      <c r="CF22" s="94">
        <v>5.5110000000000001</v>
      </c>
      <c r="CG22" s="94"/>
      <c r="CH22" s="94">
        <v>11.04</v>
      </c>
      <c r="CI22" s="94">
        <v>6.4269999999999996</v>
      </c>
      <c r="CJ22" s="94">
        <v>8.6560000000000006</v>
      </c>
      <c r="CK22" s="94">
        <v>8.577</v>
      </c>
      <c r="CL22" s="94">
        <v>10.189</v>
      </c>
      <c r="CM22" s="94">
        <v>8.3010000000000002</v>
      </c>
      <c r="CN22" s="94">
        <v>5.7640000000000002</v>
      </c>
      <c r="CO22" s="94">
        <v>5.6790000000000003</v>
      </c>
      <c r="CP22" s="94">
        <v>5.7060000000000004</v>
      </c>
      <c r="CQ22" s="94">
        <v>10.178000000000001</v>
      </c>
      <c r="CR22" s="94">
        <v>8.1530000000000005</v>
      </c>
      <c r="CS22" s="94">
        <v>5.6879999999999997</v>
      </c>
      <c r="CT22" s="95"/>
      <c r="CU22" s="95"/>
      <c r="CV22" s="95"/>
      <c r="CW22" s="96"/>
      <c r="CX22" s="97">
        <f t="array" ref="CX22">SUMPRODUCT(B22:CW22*0.25)</f>
        <v>258.09374999999994</v>
      </c>
    </row>
    <row r="23" spans="1:102" ht="24.95" customHeight="1" x14ac:dyDescent="0.2">
      <c r="A23" s="92" t="s">
        <v>19</v>
      </c>
      <c r="B23" s="98">
        <v>117.324</v>
      </c>
      <c r="C23" s="99">
        <v>13.464</v>
      </c>
      <c r="D23" s="99">
        <v>64.02</v>
      </c>
      <c r="E23" s="99">
        <v>71.082999999999998</v>
      </c>
      <c r="F23" s="99">
        <v>4.2549999999999999</v>
      </c>
      <c r="G23" s="99">
        <v>4.2229999999999999</v>
      </c>
      <c r="H23" s="99">
        <v>4.1829999999999998</v>
      </c>
      <c r="I23" s="99">
        <v>8.343</v>
      </c>
      <c r="J23" s="99">
        <v>3.621</v>
      </c>
      <c r="K23" s="99">
        <v>3.5790000000000002</v>
      </c>
      <c r="L23" s="99">
        <v>3.6179999999999999</v>
      </c>
      <c r="M23" s="99">
        <v>3.5910000000000002</v>
      </c>
      <c r="N23" s="99">
        <v>34.496000000000002</v>
      </c>
      <c r="O23" s="99">
        <v>6.1440000000000001</v>
      </c>
      <c r="P23" s="99">
        <v>61.116</v>
      </c>
      <c r="Q23" s="99">
        <v>62.677999999999997</v>
      </c>
      <c r="R23" s="99">
        <v>66.494</v>
      </c>
      <c r="S23" s="99">
        <v>11.545</v>
      </c>
      <c r="T23" s="99">
        <v>4.2949999999999999</v>
      </c>
      <c r="U23" s="99">
        <v>108.982</v>
      </c>
      <c r="V23" s="99">
        <v>116.164</v>
      </c>
      <c r="W23" s="99">
        <v>115.139</v>
      </c>
      <c r="X23" s="99">
        <v>132.124</v>
      </c>
      <c r="Y23" s="99">
        <v>163.91900000000001</v>
      </c>
      <c r="Z23" s="99">
        <v>119.068</v>
      </c>
      <c r="AA23" s="99">
        <v>128.904</v>
      </c>
      <c r="AB23" s="99">
        <v>127.166</v>
      </c>
      <c r="AC23" s="99">
        <v>109.754</v>
      </c>
      <c r="AD23" s="99">
        <v>190.928</v>
      </c>
      <c r="AE23" s="99">
        <v>48.954999999999998</v>
      </c>
      <c r="AF23" s="99">
        <v>8.4380000000000006</v>
      </c>
      <c r="AG23" s="99">
        <v>7.8609999999999998</v>
      </c>
      <c r="AH23" s="99">
        <v>11.474</v>
      </c>
      <c r="AI23" s="99">
        <v>11.532</v>
      </c>
      <c r="AJ23" s="99">
        <v>12.077</v>
      </c>
      <c r="AK23" s="99">
        <v>84.412000000000006</v>
      </c>
      <c r="AL23" s="99">
        <v>117.63</v>
      </c>
      <c r="AM23" s="99">
        <v>196.249</v>
      </c>
      <c r="AN23" s="99">
        <v>146.13800000000001</v>
      </c>
      <c r="AO23" s="99">
        <v>141.392</v>
      </c>
      <c r="AP23" s="99">
        <v>132.70699999999999</v>
      </c>
      <c r="AQ23" s="99">
        <v>66.748000000000005</v>
      </c>
      <c r="AR23" s="99">
        <v>81.965000000000003</v>
      </c>
      <c r="AS23" s="99">
        <v>73.694000000000003</v>
      </c>
      <c r="AT23" s="99">
        <v>16.753</v>
      </c>
      <c r="AU23" s="99">
        <v>13.239000000000001</v>
      </c>
      <c r="AV23" s="99">
        <v>12.593</v>
      </c>
      <c r="AW23" s="99">
        <v>19.785</v>
      </c>
      <c r="AX23" s="99">
        <v>12.673</v>
      </c>
      <c r="AY23" s="99">
        <v>44.290999999999997</v>
      </c>
      <c r="AZ23" s="99">
        <v>44.878999999999998</v>
      </c>
      <c r="BA23" s="99">
        <v>109.84099999999999</v>
      </c>
      <c r="BB23" s="99">
        <v>103.601</v>
      </c>
      <c r="BC23" s="99">
        <v>87.605000000000004</v>
      </c>
      <c r="BD23" s="99">
        <v>91.218000000000004</v>
      </c>
      <c r="BE23" s="99">
        <v>95.582999999999998</v>
      </c>
      <c r="BF23" s="99">
        <v>43.713000000000001</v>
      </c>
      <c r="BG23" s="99">
        <v>50.313000000000002</v>
      </c>
      <c r="BH23" s="99">
        <v>74.986000000000004</v>
      </c>
      <c r="BI23" s="99">
        <v>67.027000000000001</v>
      </c>
      <c r="BJ23" s="99">
        <v>63.082000000000001</v>
      </c>
      <c r="BK23" s="99">
        <v>10.38</v>
      </c>
      <c r="BL23" s="99">
        <v>15.585000000000001</v>
      </c>
      <c r="BM23" s="99">
        <v>8.2409999999999997</v>
      </c>
      <c r="BN23" s="99">
        <v>40.68</v>
      </c>
      <c r="BO23" s="99">
        <v>33.591999999999999</v>
      </c>
      <c r="BP23" s="99">
        <v>45.167999999999999</v>
      </c>
      <c r="BQ23" s="99">
        <v>67.801000000000002</v>
      </c>
      <c r="BR23" s="99">
        <v>17.315000000000001</v>
      </c>
      <c r="BS23" s="99">
        <v>11.999000000000001</v>
      </c>
      <c r="BT23" s="99">
        <v>65.072999999999993</v>
      </c>
      <c r="BU23" s="99">
        <v>13.686</v>
      </c>
      <c r="BV23" s="99">
        <v>27.298999999999999</v>
      </c>
      <c r="BW23" s="99">
        <v>31.443000000000001</v>
      </c>
      <c r="BX23" s="99">
        <v>20.797999999999998</v>
      </c>
      <c r="BY23" s="99">
        <v>24.379000000000001</v>
      </c>
      <c r="BZ23" s="99">
        <v>3.927</v>
      </c>
      <c r="CA23" s="99">
        <v>4.6849999999999996</v>
      </c>
      <c r="CB23" s="99"/>
      <c r="CC23" s="99">
        <v>4.9509999999999996</v>
      </c>
      <c r="CD23" s="99"/>
      <c r="CE23" s="99"/>
      <c r="CF23" s="99">
        <v>5.9649999999999999</v>
      </c>
      <c r="CG23" s="99"/>
      <c r="CH23" s="99">
        <v>60.838999999999999</v>
      </c>
      <c r="CI23" s="99">
        <v>72.801000000000002</v>
      </c>
      <c r="CJ23" s="99">
        <v>73.805999999999997</v>
      </c>
      <c r="CK23" s="99">
        <v>58.106000000000002</v>
      </c>
      <c r="CL23" s="99">
        <v>57.662999999999997</v>
      </c>
      <c r="CM23" s="99">
        <v>63.048000000000002</v>
      </c>
      <c r="CN23" s="99">
        <v>5.43</v>
      </c>
      <c r="CO23" s="99">
        <v>54.655999999999999</v>
      </c>
      <c r="CP23" s="99">
        <v>4.9690000000000003</v>
      </c>
      <c r="CQ23" s="99">
        <v>42.936</v>
      </c>
      <c r="CR23" s="99">
        <v>55.110999999999997</v>
      </c>
      <c r="CS23" s="99">
        <v>57.085000000000001</v>
      </c>
      <c r="CT23" s="100"/>
      <c r="CU23" s="100"/>
      <c r="CV23" s="100"/>
      <c r="CW23" s="96"/>
      <c r="CX23" s="97">
        <f t="array" ref="CX23">SUMPRODUCT(B23:CW23*0.25)</f>
        <v>1253.0227499999994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>
        <v>58.155999999999999</v>
      </c>
      <c r="BD24" s="99"/>
      <c r="BE24" s="99"/>
      <c r="BF24" s="99">
        <v>70.296999999999997</v>
      </c>
      <c r="BG24" s="99">
        <v>57.511000000000003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46.491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131.01599999999999</v>
      </c>
      <c r="C28" s="107">
        <f t="shared" ref="C28:BN28" si="2">SUM(C21:C27)</f>
        <v>23.334</v>
      </c>
      <c r="D28" s="107">
        <f t="shared" si="2"/>
        <v>72.891999999999996</v>
      </c>
      <c r="E28" s="107">
        <f t="shared" si="2"/>
        <v>76.638999999999996</v>
      </c>
      <c r="F28" s="107">
        <f t="shared" si="2"/>
        <v>9.8810000000000002</v>
      </c>
      <c r="G28" s="107">
        <f t="shared" si="2"/>
        <v>9.8410000000000011</v>
      </c>
      <c r="H28" s="107">
        <f t="shared" si="2"/>
        <v>9.8610000000000007</v>
      </c>
      <c r="I28" s="107">
        <f t="shared" si="2"/>
        <v>13.934000000000001</v>
      </c>
      <c r="J28" s="107">
        <f t="shared" si="2"/>
        <v>8.2680000000000007</v>
      </c>
      <c r="K28" s="107">
        <f t="shared" si="2"/>
        <v>8.2509999999999994</v>
      </c>
      <c r="L28" s="107">
        <f t="shared" si="2"/>
        <v>8.3330000000000002</v>
      </c>
      <c r="M28" s="107">
        <f t="shared" si="2"/>
        <v>8.2860000000000014</v>
      </c>
      <c r="N28" s="107">
        <f t="shared" si="2"/>
        <v>39.941000000000003</v>
      </c>
      <c r="O28" s="107">
        <f t="shared" si="2"/>
        <v>11.629000000000001</v>
      </c>
      <c r="P28" s="107">
        <f t="shared" si="2"/>
        <v>68.596999999999994</v>
      </c>
      <c r="Q28" s="107">
        <f t="shared" si="2"/>
        <v>70.23599999999999</v>
      </c>
      <c r="R28" s="107">
        <f t="shared" si="2"/>
        <v>72.131</v>
      </c>
      <c r="S28" s="107">
        <f t="shared" si="2"/>
        <v>19.192</v>
      </c>
      <c r="T28" s="107">
        <f t="shared" si="2"/>
        <v>9.9160000000000004</v>
      </c>
      <c r="U28" s="107">
        <f t="shared" si="2"/>
        <v>123.61199999999999</v>
      </c>
      <c r="V28" s="107">
        <f t="shared" si="2"/>
        <v>124.124</v>
      </c>
      <c r="W28" s="107">
        <f t="shared" si="2"/>
        <v>127.709</v>
      </c>
      <c r="X28" s="107">
        <f t="shared" si="2"/>
        <v>153.20999999999998</v>
      </c>
      <c r="Y28" s="107">
        <f t="shared" si="2"/>
        <v>185.62300000000002</v>
      </c>
      <c r="Z28" s="107">
        <f t="shared" si="2"/>
        <v>140.489</v>
      </c>
      <c r="AA28" s="107">
        <f t="shared" si="2"/>
        <v>150.54599999999999</v>
      </c>
      <c r="AB28" s="107">
        <f t="shared" si="2"/>
        <v>149.79599999999999</v>
      </c>
      <c r="AC28" s="107">
        <f t="shared" si="2"/>
        <v>127.20100000000001</v>
      </c>
      <c r="AD28" s="107">
        <f t="shared" si="2"/>
        <v>208.20499999999998</v>
      </c>
      <c r="AE28" s="107">
        <f t="shared" si="2"/>
        <v>57.088999999999999</v>
      </c>
      <c r="AF28" s="107">
        <f t="shared" si="2"/>
        <v>15.091000000000001</v>
      </c>
      <c r="AG28" s="107">
        <f t="shared" si="2"/>
        <v>14.353</v>
      </c>
      <c r="AH28" s="107">
        <f t="shared" si="2"/>
        <v>22.184000000000001</v>
      </c>
      <c r="AI28" s="107">
        <f t="shared" si="2"/>
        <v>22.444000000000003</v>
      </c>
      <c r="AJ28" s="107">
        <f t="shared" si="2"/>
        <v>22.993000000000002</v>
      </c>
      <c r="AK28" s="107">
        <f t="shared" si="2"/>
        <v>95.986000000000004</v>
      </c>
      <c r="AL28" s="107">
        <f t="shared" si="2"/>
        <v>132.483</v>
      </c>
      <c r="AM28" s="107">
        <f t="shared" si="2"/>
        <v>253.19799999999998</v>
      </c>
      <c r="AN28" s="107">
        <f t="shared" si="2"/>
        <v>165.08</v>
      </c>
      <c r="AO28" s="107">
        <f t="shared" si="2"/>
        <v>165.67099999999999</v>
      </c>
      <c r="AP28" s="107">
        <f t="shared" si="2"/>
        <v>147.98599999999999</v>
      </c>
      <c r="AQ28" s="107">
        <f t="shared" si="2"/>
        <v>77.387</v>
      </c>
      <c r="AR28" s="107">
        <f t="shared" si="2"/>
        <v>124.54</v>
      </c>
      <c r="AS28" s="107">
        <f t="shared" si="2"/>
        <v>113.197</v>
      </c>
      <c r="AT28" s="107">
        <f t="shared" si="2"/>
        <v>27.529</v>
      </c>
      <c r="AU28" s="107">
        <f t="shared" si="2"/>
        <v>24.01</v>
      </c>
      <c r="AV28" s="107">
        <f t="shared" si="2"/>
        <v>23.445</v>
      </c>
      <c r="AW28" s="107">
        <f t="shared" si="2"/>
        <v>31.797000000000001</v>
      </c>
      <c r="AX28" s="107">
        <f t="shared" si="2"/>
        <v>23.445999999999998</v>
      </c>
      <c r="AY28" s="107">
        <f t="shared" si="2"/>
        <v>55.923999999999992</v>
      </c>
      <c r="AZ28" s="107">
        <f t="shared" si="2"/>
        <v>55.302999999999997</v>
      </c>
      <c r="BA28" s="107">
        <f t="shared" si="2"/>
        <v>120.29599999999999</v>
      </c>
      <c r="BB28" s="107">
        <f t="shared" si="2"/>
        <v>113.23</v>
      </c>
      <c r="BC28" s="107">
        <f t="shared" si="2"/>
        <v>155.24700000000001</v>
      </c>
      <c r="BD28" s="107">
        <f t="shared" si="2"/>
        <v>100.71300000000001</v>
      </c>
      <c r="BE28" s="107">
        <f t="shared" si="2"/>
        <v>104.93299999999999</v>
      </c>
      <c r="BF28" s="107">
        <f t="shared" si="2"/>
        <v>123.28</v>
      </c>
      <c r="BG28" s="107">
        <f t="shared" si="2"/>
        <v>116.87800000000001</v>
      </c>
      <c r="BH28" s="107">
        <f t="shared" si="2"/>
        <v>92.915999999999997</v>
      </c>
      <c r="BI28" s="107">
        <f t="shared" si="2"/>
        <v>84.94</v>
      </c>
      <c r="BJ28" s="107">
        <f t="shared" si="2"/>
        <v>71.632000000000005</v>
      </c>
      <c r="BK28" s="107">
        <f t="shared" si="2"/>
        <v>18.318000000000001</v>
      </c>
      <c r="BL28" s="107">
        <f t="shared" si="2"/>
        <v>23.908000000000001</v>
      </c>
      <c r="BM28" s="107">
        <f t="shared" si="2"/>
        <v>15.959</v>
      </c>
      <c r="BN28" s="107">
        <f t="shared" si="2"/>
        <v>45.31</v>
      </c>
      <c r="BO28" s="107">
        <f t="shared" ref="BO28:CW28" si="3">SUM(BO21:BO27)</f>
        <v>41.472999999999999</v>
      </c>
      <c r="BP28" s="107">
        <f t="shared" si="3"/>
        <v>58.308999999999997</v>
      </c>
      <c r="BQ28" s="107">
        <f t="shared" si="3"/>
        <v>100.56100000000001</v>
      </c>
      <c r="BR28" s="107">
        <f t="shared" si="3"/>
        <v>23.162000000000003</v>
      </c>
      <c r="BS28" s="107">
        <f t="shared" si="3"/>
        <v>18.103999999999999</v>
      </c>
      <c r="BT28" s="107">
        <f t="shared" si="3"/>
        <v>76.702999999999989</v>
      </c>
      <c r="BU28" s="107">
        <f t="shared" si="3"/>
        <v>30.402000000000001</v>
      </c>
      <c r="BV28" s="107">
        <f t="shared" si="3"/>
        <v>34.144999999999996</v>
      </c>
      <c r="BW28" s="107">
        <f t="shared" si="3"/>
        <v>42.820999999999998</v>
      </c>
      <c r="BX28" s="107">
        <f t="shared" si="3"/>
        <v>32.174999999999997</v>
      </c>
      <c r="BY28" s="107">
        <f t="shared" si="3"/>
        <v>25.339000000000002</v>
      </c>
      <c r="BZ28" s="107">
        <f t="shared" si="3"/>
        <v>3.927</v>
      </c>
      <c r="CA28" s="107">
        <f t="shared" si="3"/>
        <v>4.6849999999999996</v>
      </c>
      <c r="CB28" s="107">
        <f t="shared" si="3"/>
        <v>0</v>
      </c>
      <c r="CC28" s="107">
        <f t="shared" si="3"/>
        <v>4.9509999999999996</v>
      </c>
      <c r="CD28" s="107">
        <f t="shared" si="3"/>
        <v>0</v>
      </c>
      <c r="CE28" s="107">
        <f t="shared" si="3"/>
        <v>0</v>
      </c>
      <c r="CF28" s="107">
        <f t="shared" si="3"/>
        <v>11.475999999999999</v>
      </c>
      <c r="CG28" s="107">
        <f t="shared" si="3"/>
        <v>0</v>
      </c>
      <c r="CH28" s="107">
        <f t="shared" si="3"/>
        <v>71.878999999999991</v>
      </c>
      <c r="CI28" s="107">
        <f t="shared" si="3"/>
        <v>79.228000000000009</v>
      </c>
      <c r="CJ28" s="107">
        <f t="shared" si="3"/>
        <v>82.462000000000003</v>
      </c>
      <c r="CK28" s="107">
        <f t="shared" si="3"/>
        <v>66.683000000000007</v>
      </c>
      <c r="CL28" s="107">
        <f t="shared" si="3"/>
        <v>67.852000000000004</v>
      </c>
      <c r="CM28" s="107">
        <f t="shared" si="3"/>
        <v>71.349000000000004</v>
      </c>
      <c r="CN28" s="107">
        <f t="shared" si="3"/>
        <v>11.193999999999999</v>
      </c>
      <c r="CO28" s="107">
        <f t="shared" si="3"/>
        <v>60.335000000000001</v>
      </c>
      <c r="CP28" s="107">
        <f t="shared" si="3"/>
        <v>10.675000000000001</v>
      </c>
      <c r="CQ28" s="107">
        <f t="shared" si="3"/>
        <v>53.114000000000004</v>
      </c>
      <c r="CR28" s="107">
        <f t="shared" si="3"/>
        <v>63.263999999999996</v>
      </c>
      <c r="CS28" s="107">
        <f t="shared" si="3"/>
        <v>62.773000000000003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1557.6074999999994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158.99600000000001</v>
      </c>
      <c r="C32" s="94">
        <v>46.713999999999999</v>
      </c>
      <c r="D32" s="94">
        <v>98.641999999999996</v>
      </c>
      <c r="E32" s="94">
        <v>105.639</v>
      </c>
      <c r="F32" s="94">
        <v>26.989000000000001</v>
      </c>
      <c r="G32" s="94">
        <v>26.971</v>
      </c>
      <c r="H32" s="94">
        <v>26.974</v>
      </c>
      <c r="I32" s="94">
        <v>36.128</v>
      </c>
      <c r="J32" s="94">
        <v>26.355</v>
      </c>
      <c r="K32" s="94">
        <v>24.945</v>
      </c>
      <c r="L32" s="94">
        <v>24.998999999999999</v>
      </c>
      <c r="M32" s="94">
        <v>28.928999999999998</v>
      </c>
      <c r="N32" s="94">
        <v>66.375</v>
      </c>
      <c r="O32" s="94">
        <v>29.984999999999999</v>
      </c>
      <c r="P32" s="94">
        <v>90.77</v>
      </c>
      <c r="Q32" s="94">
        <v>90.828000000000003</v>
      </c>
      <c r="R32" s="94">
        <v>94.367000000000004</v>
      </c>
      <c r="S32" s="94">
        <v>36.86</v>
      </c>
      <c r="T32" s="94">
        <v>23.45</v>
      </c>
      <c r="U32" s="94">
        <v>143.977</v>
      </c>
      <c r="V32" s="94">
        <v>138.042</v>
      </c>
      <c r="W32" s="94">
        <v>139.60300000000001</v>
      </c>
      <c r="X32" s="94">
        <v>168.15100000000001</v>
      </c>
      <c r="Y32" s="94">
        <v>198.03399999999999</v>
      </c>
      <c r="Z32" s="94">
        <v>152.15</v>
      </c>
      <c r="AA32" s="94">
        <v>160.482</v>
      </c>
      <c r="AB32" s="94">
        <v>161.01599999999999</v>
      </c>
      <c r="AC32" s="94">
        <v>135.13</v>
      </c>
      <c r="AD32" s="94">
        <v>214.024</v>
      </c>
      <c r="AE32" s="94">
        <v>62.116999999999997</v>
      </c>
      <c r="AF32" s="94">
        <v>15.128</v>
      </c>
      <c r="AG32" s="94">
        <v>14.385</v>
      </c>
      <c r="AH32" s="94">
        <v>22.195</v>
      </c>
      <c r="AI32" s="94">
        <v>22.443999999999999</v>
      </c>
      <c r="AJ32" s="94">
        <v>22.992999999999999</v>
      </c>
      <c r="AK32" s="94">
        <v>96.078999999999994</v>
      </c>
      <c r="AL32" s="94">
        <v>132.483</v>
      </c>
      <c r="AM32" s="94">
        <v>413.851</v>
      </c>
      <c r="AN32" s="94">
        <v>215.053</v>
      </c>
      <c r="AO32" s="94">
        <v>225.70400000000001</v>
      </c>
      <c r="AP32" s="94">
        <v>187.59800000000001</v>
      </c>
      <c r="AQ32" s="94">
        <v>152.303</v>
      </c>
      <c r="AR32" s="94">
        <v>171.834</v>
      </c>
      <c r="AS32" s="94">
        <v>162.26499999999999</v>
      </c>
      <c r="AT32" s="94">
        <v>74.319000000000003</v>
      </c>
      <c r="AU32" s="94">
        <v>70.83</v>
      </c>
      <c r="AV32" s="94">
        <v>70.084999999999994</v>
      </c>
      <c r="AW32" s="94">
        <v>79.81</v>
      </c>
      <c r="AX32" s="94">
        <v>71.566000000000003</v>
      </c>
      <c r="AY32" s="94">
        <v>101.70399999999999</v>
      </c>
      <c r="AZ32" s="94">
        <v>100.58</v>
      </c>
      <c r="BA32" s="94">
        <v>162.10300000000001</v>
      </c>
      <c r="BB32" s="94">
        <v>152.148</v>
      </c>
      <c r="BC32" s="94">
        <v>186.76499999999999</v>
      </c>
      <c r="BD32" s="94">
        <v>129.054</v>
      </c>
      <c r="BE32" s="94">
        <v>129.65199999999999</v>
      </c>
      <c r="BF32" s="94">
        <v>140.21299999999999</v>
      </c>
      <c r="BG32" s="94">
        <v>134.47999999999999</v>
      </c>
      <c r="BH32" s="94">
        <v>114.416</v>
      </c>
      <c r="BI32" s="94">
        <v>104.866</v>
      </c>
      <c r="BJ32" s="94">
        <v>85.114999999999995</v>
      </c>
      <c r="BK32" s="94">
        <v>23.318000000000001</v>
      </c>
      <c r="BL32" s="94">
        <v>29.295999999999999</v>
      </c>
      <c r="BM32" s="94">
        <v>20.959</v>
      </c>
      <c r="BN32" s="94">
        <v>59.953000000000003</v>
      </c>
      <c r="BO32" s="94">
        <v>55.805</v>
      </c>
      <c r="BP32" s="94">
        <v>65.909000000000006</v>
      </c>
      <c r="BQ32" s="94">
        <v>175.03700000000001</v>
      </c>
      <c r="BR32" s="94">
        <v>43.38</v>
      </c>
      <c r="BS32" s="94">
        <v>25.134</v>
      </c>
      <c r="BT32" s="94">
        <v>82.503</v>
      </c>
      <c r="BU32" s="94">
        <v>35.402000000000001</v>
      </c>
      <c r="BV32" s="94">
        <v>42.13</v>
      </c>
      <c r="BW32" s="94">
        <v>47.820999999999998</v>
      </c>
      <c r="BX32" s="94">
        <v>37.174999999999997</v>
      </c>
      <c r="BY32" s="94">
        <v>36.747999999999998</v>
      </c>
      <c r="BZ32" s="94">
        <v>18.927</v>
      </c>
      <c r="CA32" s="94">
        <v>19.684999999999999</v>
      </c>
      <c r="CB32" s="94">
        <v>15.077999999999999</v>
      </c>
      <c r="CC32" s="94">
        <v>20.181999999999999</v>
      </c>
      <c r="CD32" s="94">
        <v>15.358000000000001</v>
      </c>
      <c r="CE32" s="94">
        <v>15</v>
      </c>
      <c r="CF32" s="94">
        <v>28.135999999999999</v>
      </c>
      <c r="CG32" s="94">
        <v>15.653</v>
      </c>
      <c r="CH32" s="94">
        <v>100.176</v>
      </c>
      <c r="CI32" s="94">
        <v>110.76900000000001</v>
      </c>
      <c r="CJ32" s="94">
        <v>112.617</v>
      </c>
      <c r="CK32" s="94">
        <v>101.66800000000001</v>
      </c>
      <c r="CL32" s="94">
        <v>90.697999999999993</v>
      </c>
      <c r="CM32" s="94">
        <v>94.793000000000006</v>
      </c>
      <c r="CN32" s="94">
        <v>27.916</v>
      </c>
      <c r="CO32" s="94">
        <v>86.656000000000006</v>
      </c>
      <c r="CP32" s="94">
        <v>36.448</v>
      </c>
      <c r="CQ32" s="94">
        <v>83.884</v>
      </c>
      <c r="CR32" s="94">
        <v>95.417000000000002</v>
      </c>
      <c r="CS32" s="94">
        <v>93.869</v>
      </c>
      <c r="CT32" s="95"/>
      <c r="CU32" s="95"/>
      <c r="CV32" s="95"/>
      <c r="CW32" s="96"/>
      <c r="CX32" s="97">
        <f t="array" ref="CX32">SUMPRODUCT(B32:CW32*0.25)</f>
        <v>2115.790750000001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158.99600000000001</v>
      </c>
      <c r="C34" s="77">
        <f t="shared" ref="C34:BN34" si="4">SUM(C31:C33)</f>
        <v>46.713999999999999</v>
      </c>
      <c r="D34" s="77">
        <f t="shared" si="4"/>
        <v>98.641999999999996</v>
      </c>
      <c r="E34" s="77">
        <f t="shared" si="4"/>
        <v>105.639</v>
      </c>
      <c r="F34" s="77">
        <f t="shared" si="4"/>
        <v>26.989000000000001</v>
      </c>
      <c r="G34" s="77">
        <f t="shared" si="4"/>
        <v>26.971</v>
      </c>
      <c r="H34" s="77">
        <f t="shared" si="4"/>
        <v>26.974</v>
      </c>
      <c r="I34" s="77">
        <f t="shared" si="4"/>
        <v>36.128</v>
      </c>
      <c r="J34" s="77">
        <f t="shared" si="4"/>
        <v>26.355</v>
      </c>
      <c r="K34" s="77">
        <f t="shared" si="4"/>
        <v>24.945</v>
      </c>
      <c r="L34" s="77">
        <f t="shared" si="4"/>
        <v>24.998999999999999</v>
      </c>
      <c r="M34" s="77">
        <f t="shared" si="4"/>
        <v>28.928999999999998</v>
      </c>
      <c r="N34" s="77">
        <f t="shared" si="4"/>
        <v>66.375</v>
      </c>
      <c r="O34" s="77">
        <f t="shared" si="4"/>
        <v>29.984999999999999</v>
      </c>
      <c r="P34" s="77">
        <f t="shared" si="4"/>
        <v>90.77</v>
      </c>
      <c r="Q34" s="77">
        <f t="shared" si="4"/>
        <v>90.828000000000003</v>
      </c>
      <c r="R34" s="77">
        <f t="shared" si="4"/>
        <v>94.367000000000004</v>
      </c>
      <c r="S34" s="77">
        <f t="shared" si="4"/>
        <v>36.86</v>
      </c>
      <c r="T34" s="77">
        <f t="shared" si="4"/>
        <v>23.45</v>
      </c>
      <c r="U34" s="77">
        <f t="shared" si="4"/>
        <v>143.977</v>
      </c>
      <c r="V34" s="77">
        <f t="shared" si="4"/>
        <v>138.042</v>
      </c>
      <c r="W34" s="77">
        <f t="shared" si="4"/>
        <v>139.60300000000001</v>
      </c>
      <c r="X34" s="77">
        <f t="shared" si="4"/>
        <v>168.15100000000001</v>
      </c>
      <c r="Y34" s="77">
        <f t="shared" si="4"/>
        <v>198.03399999999999</v>
      </c>
      <c r="Z34" s="77">
        <f t="shared" si="4"/>
        <v>152.15</v>
      </c>
      <c r="AA34" s="77">
        <f t="shared" si="4"/>
        <v>160.482</v>
      </c>
      <c r="AB34" s="77">
        <f t="shared" si="4"/>
        <v>161.01599999999999</v>
      </c>
      <c r="AC34" s="77">
        <f t="shared" si="4"/>
        <v>135.13</v>
      </c>
      <c r="AD34" s="77">
        <f t="shared" si="4"/>
        <v>214.024</v>
      </c>
      <c r="AE34" s="77">
        <f t="shared" si="4"/>
        <v>62.116999999999997</v>
      </c>
      <c r="AF34" s="77">
        <f t="shared" si="4"/>
        <v>15.128</v>
      </c>
      <c r="AG34" s="77">
        <f t="shared" si="4"/>
        <v>14.385</v>
      </c>
      <c r="AH34" s="77">
        <f t="shared" si="4"/>
        <v>22.195</v>
      </c>
      <c r="AI34" s="77">
        <f t="shared" si="4"/>
        <v>22.443999999999999</v>
      </c>
      <c r="AJ34" s="77">
        <f t="shared" si="4"/>
        <v>22.992999999999999</v>
      </c>
      <c r="AK34" s="77">
        <f t="shared" si="4"/>
        <v>96.078999999999994</v>
      </c>
      <c r="AL34" s="77">
        <f t="shared" si="4"/>
        <v>132.483</v>
      </c>
      <c r="AM34" s="77">
        <f t="shared" si="4"/>
        <v>413.851</v>
      </c>
      <c r="AN34" s="77">
        <f t="shared" si="4"/>
        <v>215.053</v>
      </c>
      <c r="AO34" s="77">
        <f t="shared" si="4"/>
        <v>225.70400000000001</v>
      </c>
      <c r="AP34" s="77">
        <f t="shared" si="4"/>
        <v>187.59800000000001</v>
      </c>
      <c r="AQ34" s="77">
        <f t="shared" si="4"/>
        <v>152.303</v>
      </c>
      <c r="AR34" s="77">
        <f t="shared" si="4"/>
        <v>171.834</v>
      </c>
      <c r="AS34" s="77">
        <f t="shared" si="4"/>
        <v>162.26499999999999</v>
      </c>
      <c r="AT34" s="77">
        <f t="shared" si="4"/>
        <v>74.319000000000003</v>
      </c>
      <c r="AU34" s="77">
        <f t="shared" si="4"/>
        <v>70.83</v>
      </c>
      <c r="AV34" s="77">
        <f t="shared" si="4"/>
        <v>70.084999999999994</v>
      </c>
      <c r="AW34" s="77">
        <f t="shared" si="4"/>
        <v>79.81</v>
      </c>
      <c r="AX34" s="77">
        <f t="shared" si="4"/>
        <v>71.566000000000003</v>
      </c>
      <c r="AY34" s="77">
        <f t="shared" si="4"/>
        <v>101.70399999999999</v>
      </c>
      <c r="AZ34" s="77">
        <f t="shared" si="4"/>
        <v>100.58</v>
      </c>
      <c r="BA34" s="77">
        <f t="shared" si="4"/>
        <v>162.10300000000001</v>
      </c>
      <c r="BB34" s="77">
        <f t="shared" si="4"/>
        <v>152.148</v>
      </c>
      <c r="BC34" s="77">
        <f t="shared" si="4"/>
        <v>186.76499999999999</v>
      </c>
      <c r="BD34" s="77">
        <f t="shared" si="4"/>
        <v>129.054</v>
      </c>
      <c r="BE34" s="77">
        <f t="shared" si="4"/>
        <v>129.65199999999999</v>
      </c>
      <c r="BF34" s="77">
        <f t="shared" si="4"/>
        <v>140.21299999999999</v>
      </c>
      <c r="BG34" s="77">
        <f t="shared" si="4"/>
        <v>134.47999999999999</v>
      </c>
      <c r="BH34" s="77">
        <f t="shared" si="4"/>
        <v>114.416</v>
      </c>
      <c r="BI34" s="77">
        <f t="shared" si="4"/>
        <v>104.866</v>
      </c>
      <c r="BJ34" s="77">
        <f t="shared" si="4"/>
        <v>85.114999999999995</v>
      </c>
      <c r="BK34" s="77">
        <f t="shared" si="4"/>
        <v>23.318000000000001</v>
      </c>
      <c r="BL34" s="77">
        <f t="shared" si="4"/>
        <v>29.295999999999999</v>
      </c>
      <c r="BM34" s="77">
        <f t="shared" si="4"/>
        <v>20.959</v>
      </c>
      <c r="BN34" s="77">
        <f t="shared" si="4"/>
        <v>59.953000000000003</v>
      </c>
      <c r="BO34" s="77">
        <f t="shared" ref="BO34:CW34" si="5">SUM(BO31:BO33)</f>
        <v>55.805</v>
      </c>
      <c r="BP34" s="77">
        <f t="shared" si="5"/>
        <v>65.909000000000006</v>
      </c>
      <c r="BQ34" s="77">
        <f t="shared" si="5"/>
        <v>175.03700000000001</v>
      </c>
      <c r="BR34" s="77">
        <f t="shared" si="5"/>
        <v>43.38</v>
      </c>
      <c r="BS34" s="77">
        <f t="shared" si="5"/>
        <v>25.134</v>
      </c>
      <c r="BT34" s="77">
        <f t="shared" si="5"/>
        <v>82.503</v>
      </c>
      <c r="BU34" s="77">
        <f t="shared" si="5"/>
        <v>35.402000000000001</v>
      </c>
      <c r="BV34" s="77">
        <f t="shared" si="5"/>
        <v>42.13</v>
      </c>
      <c r="BW34" s="77">
        <f t="shared" si="5"/>
        <v>47.820999999999998</v>
      </c>
      <c r="BX34" s="77">
        <f t="shared" si="5"/>
        <v>37.174999999999997</v>
      </c>
      <c r="BY34" s="77">
        <f t="shared" si="5"/>
        <v>36.747999999999998</v>
      </c>
      <c r="BZ34" s="77">
        <f t="shared" si="5"/>
        <v>18.927</v>
      </c>
      <c r="CA34" s="77">
        <f t="shared" si="5"/>
        <v>19.684999999999999</v>
      </c>
      <c r="CB34" s="77">
        <f t="shared" si="5"/>
        <v>15.077999999999999</v>
      </c>
      <c r="CC34" s="77">
        <f t="shared" si="5"/>
        <v>20.181999999999999</v>
      </c>
      <c r="CD34" s="77">
        <f t="shared" si="5"/>
        <v>15.358000000000001</v>
      </c>
      <c r="CE34" s="77">
        <f t="shared" si="5"/>
        <v>15</v>
      </c>
      <c r="CF34" s="77">
        <f t="shared" si="5"/>
        <v>28.135999999999999</v>
      </c>
      <c r="CG34" s="77">
        <f t="shared" si="5"/>
        <v>15.653</v>
      </c>
      <c r="CH34" s="77">
        <f t="shared" si="5"/>
        <v>100.176</v>
      </c>
      <c r="CI34" s="77">
        <f t="shared" si="5"/>
        <v>110.76900000000001</v>
      </c>
      <c r="CJ34" s="77">
        <f t="shared" si="5"/>
        <v>112.617</v>
      </c>
      <c r="CK34" s="77">
        <f t="shared" si="5"/>
        <v>101.66800000000001</v>
      </c>
      <c r="CL34" s="77">
        <f t="shared" si="5"/>
        <v>90.697999999999993</v>
      </c>
      <c r="CM34" s="77">
        <f t="shared" si="5"/>
        <v>94.793000000000006</v>
      </c>
      <c r="CN34" s="77">
        <f t="shared" si="5"/>
        <v>27.916</v>
      </c>
      <c r="CO34" s="77">
        <f t="shared" si="5"/>
        <v>86.656000000000006</v>
      </c>
      <c r="CP34" s="77">
        <f t="shared" si="5"/>
        <v>36.448</v>
      </c>
      <c r="CQ34" s="77">
        <f t="shared" si="5"/>
        <v>83.884</v>
      </c>
      <c r="CR34" s="77">
        <f t="shared" si="5"/>
        <v>95.417000000000002</v>
      </c>
      <c r="CS34" s="77">
        <f t="shared" si="5"/>
        <v>93.869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2115.790750000001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114.4</v>
      </c>
      <c r="D39" s="120">
        <v>58.6</v>
      </c>
      <c r="E39" s="120">
        <v>49.4</v>
      </c>
      <c r="F39" s="120"/>
      <c r="G39" s="120"/>
      <c r="H39" s="120"/>
      <c r="I39" s="120">
        <v>68</v>
      </c>
      <c r="J39" s="120">
        <v>93.7</v>
      </c>
      <c r="K39" s="120">
        <v>100.3</v>
      </c>
      <c r="L39" s="120">
        <v>77.3</v>
      </c>
      <c r="M39" s="120">
        <v>65.900000000000006</v>
      </c>
      <c r="N39" s="120">
        <v>138.4</v>
      </c>
      <c r="O39" s="120">
        <v>78.599999999999994</v>
      </c>
      <c r="P39" s="120"/>
      <c r="Q39" s="120"/>
      <c r="R39" s="120"/>
      <c r="S39" s="120">
        <v>37.700000000000003</v>
      </c>
      <c r="T39" s="120">
        <v>192.5</v>
      </c>
      <c r="U39" s="120"/>
      <c r="V39" s="120">
        <v>368.4</v>
      </c>
      <c r="W39" s="120">
        <v>377.8</v>
      </c>
      <c r="X39" s="120">
        <v>338.1</v>
      </c>
      <c r="Y39" s="120">
        <v>315.60000000000002</v>
      </c>
      <c r="Z39" s="120">
        <v>2.9</v>
      </c>
      <c r="AA39" s="120">
        <v>2</v>
      </c>
      <c r="AB39" s="120">
        <v>3.7</v>
      </c>
      <c r="AC39" s="120">
        <v>35.6</v>
      </c>
      <c r="AD39" s="120"/>
      <c r="AE39" s="120">
        <v>113.5</v>
      </c>
      <c r="AF39" s="120">
        <v>183.5</v>
      </c>
      <c r="AG39" s="120">
        <v>192.7</v>
      </c>
      <c r="AH39" s="120">
        <v>188.4</v>
      </c>
      <c r="AI39" s="120">
        <v>183</v>
      </c>
      <c r="AJ39" s="120">
        <v>184.6</v>
      </c>
      <c r="AK39" s="120">
        <v>138.30000000000001</v>
      </c>
      <c r="AL39" s="120">
        <v>293</v>
      </c>
      <c r="AM39" s="120">
        <v>4</v>
      </c>
      <c r="AN39" s="120">
        <v>139.69999999999999</v>
      </c>
      <c r="AO39" s="120">
        <v>97.6</v>
      </c>
      <c r="AP39" s="120"/>
      <c r="AQ39" s="120">
        <v>46</v>
      </c>
      <c r="AR39" s="120">
        <v>0.1</v>
      </c>
      <c r="AS39" s="120">
        <v>14.6</v>
      </c>
      <c r="AT39" s="120"/>
      <c r="AU39" s="120"/>
      <c r="AV39" s="120">
        <v>9</v>
      </c>
      <c r="AW39" s="120"/>
      <c r="AX39" s="120">
        <v>103.1</v>
      </c>
      <c r="AY39" s="120">
        <v>90.2</v>
      </c>
      <c r="AZ39" s="120">
        <v>113.7</v>
      </c>
      <c r="BA39" s="120">
        <v>113.4</v>
      </c>
      <c r="BB39" s="120"/>
      <c r="BC39" s="120"/>
      <c r="BD39" s="120"/>
      <c r="BE39" s="120"/>
      <c r="BF39" s="120"/>
      <c r="BG39" s="120"/>
      <c r="BH39" s="120"/>
      <c r="BI39" s="120"/>
      <c r="BJ39" s="120">
        <v>91.1</v>
      </c>
      <c r="BK39" s="120">
        <v>90</v>
      </c>
      <c r="BL39" s="120">
        <v>89.2</v>
      </c>
      <c r="BM39" s="120">
        <v>85.2</v>
      </c>
      <c r="BN39" s="120"/>
      <c r="BO39" s="120"/>
      <c r="BP39" s="120"/>
      <c r="BQ39" s="120"/>
      <c r="BR39" s="120">
        <v>4.2</v>
      </c>
      <c r="BS39" s="120">
        <v>0.1</v>
      </c>
      <c r="BT39" s="120">
        <v>0.5</v>
      </c>
      <c r="BU39" s="120">
        <v>0.4</v>
      </c>
      <c r="BV39" s="120">
        <v>0.2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26.9</v>
      </c>
      <c r="CI39" s="120">
        <v>0.8</v>
      </c>
      <c r="CJ39" s="120">
        <v>0.3</v>
      </c>
      <c r="CK39" s="120">
        <v>7.4</v>
      </c>
      <c r="CL39" s="120">
        <v>131.5</v>
      </c>
      <c r="CM39" s="120">
        <v>71.2</v>
      </c>
      <c r="CN39" s="120">
        <v>95.5</v>
      </c>
      <c r="CO39" s="120">
        <v>29.6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1362.85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54.2</v>
      </c>
      <c r="AU41" s="120">
        <v>54.2</v>
      </c>
      <c r="AV41" s="120">
        <v>54.2</v>
      </c>
      <c r="AW41" s="120">
        <v>54.2</v>
      </c>
      <c r="AX41" s="120"/>
      <c r="AY41" s="120"/>
      <c r="AZ41" s="120"/>
      <c r="BA41" s="120"/>
      <c r="BB41" s="120">
        <v>62</v>
      </c>
      <c r="BC41" s="120">
        <v>62</v>
      </c>
      <c r="BD41" s="120">
        <v>62</v>
      </c>
      <c r="BE41" s="120">
        <v>62</v>
      </c>
      <c r="BF41" s="120">
        <v>68.5</v>
      </c>
      <c r="BG41" s="120">
        <v>68.5</v>
      </c>
      <c r="BH41" s="120">
        <v>68.5</v>
      </c>
      <c r="BI41" s="120">
        <v>68.5</v>
      </c>
      <c r="BJ41" s="120"/>
      <c r="BK41" s="120"/>
      <c r="BL41" s="120"/>
      <c r="BM41" s="120"/>
      <c r="BN41" s="120">
        <v>59.1</v>
      </c>
      <c r="BO41" s="120">
        <v>59.1</v>
      </c>
      <c r="BP41" s="120">
        <v>59.1</v>
      </c>
      <c r="BQ41" s="120">
        <v>59.1</v>
      </c>
      <c r="BR41" s="120">
        <v>21.4</v>
      </c>
      <c r="BS41" s="120">
        <v>21.4</v>
      </c>
      <c r="BT41" s="120">
        <v>21.4</v>
      </c>
      <c r="BU41" s="120">
        <v>21.4</v>
      </c>
      <c r="BV41" s="120">
        <v>46.2</v>
      </c>
      <c r="BW41" s="120">
        <v>46.2</v>
      </c>
      <c r="BX41" s="120">
        <v>46.2</v>
      </c>
      <c r="BY41" s="120">
        <v>46.2</v>
      </c>
      <c r="BZ41" s="120">
        <v>173.4</v>
      </c>
      <c r="CA41" s="120">
        <v>173.4</v>
      </c>
      <c r="CB41" s="120">
        <v>173.4</v>
      </c>
      <c r="CC41" s="120">
        <v>173.4</v>
      </c>
      <c r="CD41" s="120">
        <v>187.5</v>
      </c>
      <c r="CE41" s="120">
        <v>187.5</v>
      </c>
      <c r="CF41" s="120">
        <v>187.5</v>
      </c>
      <c r="CG41" s="120">
        <v>187.5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672.30000000000018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114.4</v>
      </c>
      <c r="D42" s="107">
        <f t="shared" si="6"/>
        <v>58.6</v>
      </c>
      <c r="E42" s="107">
        <f t="shared" si="6"/>
        <v>49.4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68</v>
      </c>
      <c r="J42" s="107">
        <f t="shared" si="6"/>
        <v>93.7</v>
      </c>
      <c r="K42" s="107">
        <f t="shared" si="6"/>
        <v>100.3</v>
      </c>
      <c r="L42" s="107">
        <f t="shared" si="6"/>
        <v>77.3</v>
      </c>
      <c r="M42" s="107">
        <f t="shared" si="6"/>
        <v>65.900000000000006</v>
      </c>
      <c r="N42" s="107">
        <f t="shared" si="6"/>
        <v>138.4</v>
      </c>
      <c r="O42" s="107">
        <f t="shared" si="6"/>
        <v>78.599999999999994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37.700000000000003</v>
      </c>
      <c r="T42" s="107">
        <f t="shared" si="6"/>
        <v>192.5</v>
      </c>
      <c r="U42" s="107">
        <f t="shared" si="6"/>
        <v>0</v>
      </c>
      <c r="V42" s="107">
        <f t="shared" si="6"/>
        <v>368.4</v>
      </c>
      <c r="W42" s="107">
        <f t="shared" si="6"/>
        <v>377.8</v>
      </c>
      <c r="X42" s="107">
        <f t="shared" si="6"/>
        <v>338.1</v>
      </c>
      <c r="Y42" s="107">
        <f t="shared" si="6"/>
        <v>315.60000000000002</v>
      </c>
      <c r="Z42" s="107">
        <f t="shared" si="6"/>
        <v>2.9</v>
      </c>
      <c r="AA42" s="107">
        <f t="shared" si="6"/>
        <v>2</v>
      </c>
      <c r="AB42" s="107">
        <f t="shared" si="6"/>
        <v>3.7</v>
      </c>
      <c r="AC42" s="107">
        <f t="shared" si="6"/>
        <v>35.6</v>
      </c>
      <c r="AD42" s="107">
        <f t="shared" si="6"/>
        <v>0</v>
      </c>
      <c r="AE42" s="107">
        <f t="shared" si="6"/>
        <v>113.5</v>
      </c>
      <c r="AF42" s="107">
        <f t="shared" si="6"/>
        <v>183.5</v>
      </c>
      <c r="AG42" s="107">
        <f t="shared" si="6"/>
        <v>192.7</v>
      </c>
      <c r="AH42" s="107">
        <f t="shared" si="6"/>
        <v>188.4</v>
      </c>
      <c r="AI42" s="107">
        <f t="shared" si="6"/>
        <v>183</v>
      </c>
      <c r="AJ42" s="107">
        <f t="shared" si="6"/>
        <v>184.6</v>
      </c>
      <c r="AK42" s="107">
        <f t="shared" si="6"/>
        <v>138.30000000000001</v>
      </c>
      <c r="AL42" s="107">
        <f t="shared" si="6"/>
        <v>293</v>
      </c>
      <c r="AM42" s="107">
        <f t="shared" si="6"/>
        <v>4</v>
      </c>
      <c r="AN42" s="107">
        <f t="shared" si="6"/>
        <v>139.69999999999999</v>
      </c>
      <c r="AO42" s="107">
        <f t="shared" si="6"/>
        <v>97.6</v>
      </c>
      <c r="AP42" s="107">
        <f t="shared" si="6"/>
        <v>0</v>
      </c>
      <c r="AQ42" s="107">
        <f t="shared" si="6"/>
        <v>46</v>
      </c>
      <c r="AR42" s="107">
        <f t="shared" si="6"/>
        <v>0.1</v>
      </c>
      <c r="AS42" s="107">
        <f t="shared" si="6"/>
        <v>14.6</v>
      </c>
      <c r="AT42" s="107">
        <f t="shared" si="6"/>
        <v>54.2</v>
      </c>
      <c r="AU42" s="107">
        <f t="shared" si="6"/>
        <v>54.2</v>
      </c>
      <c r="AV42" s="107">
        <f t="shared" si="6"/>
        <v>63.2</v>
      </c>
      <c r="AW42" s="107">
        <f t="shared" si="6"/>
        <v>54.2</v>
      </c>
      <c r="AX42" s="107">
        <f t="shared" si="6"/>
        <v>103.1</v>
      </c>
      <c r="AY42" s="107">
        <f t="shared" si="6"/>
        <v>90.2</v>
      </c>
      <c r="AZ42" s="107">
        <f t="shared" si="6"/>
        <v>113.7</v>
      </c>
      <c r="BA42" s="107">
        <f t="shared" si="6"/>
        <v>113.4</v>
      </c>
      <c r="BB42" s="107">
        <f t="shared" si="6"/>
        <v>62</v>
      </c>
      <c r="BC42" s="107">
        <f t="shared" si="6"/>
        <v>62</v>
      </c>
      <c r="BD42" s="107">
        <f t="shared" si="6"/>
        <v>62</v>
      </c>
      <c r="BE42" s="107">
        <f t="shared" si="6"/>
        <v>62</v>
      </c>
      <c r="BF42" s="107">
        <f t="shared" si="6"/>
        <v>68.5</v>
      </c>
      <c r="BG42" s="107">
        <f t="shared" si="6"/>
        <v>68.5</v>
      </c>
      <c r="BH42" s="107">
        <f t="shared" si="6"/>
        <v>68.5</v>
      </c>
      <c r="BI42" s="107">
        <f t="shared" si="6"/>
        <v>68.5</v>
      </c>
      <c r="BJ42" s="107">
        <f t="shared" si="6"/>
        <v>91.1</v>
      </c>
      <c r="BK42" s="107">
        <f t="shared" si="6"/>
        <v>90</v>
      </c>
      <c r="BL42" s="107">
        <f t="shared" si="6"/>
        <v>89.2</v>
      </c>
      <c r="BM42" s="107">
        <f t="shared" si="6"/>
        <v>85.2</v>
      </c>
      <c r="BN42" s="107">
        <f t="shared" si="6"/>
        <v>59.1</v>
      </c>
      <c r="BO42" s="107">
        <f t="shared" ref="BO42:CW42" si="7">SUM(BO37:BO41)</f>
        <v>59.1</v>
      </c>
      <c r="BP42" s="107">
        <f t="shared" si="7"/>
        <v>59.1</v>
      </c>
      <c r="BQ42" s="107">
        <f t="shared" si="7"/>
        <v>59.1</v>
      </c>
      <c r="BR42" s="107">
        <f t="shared" si="7"/>
        <v>25.599999999999998</v>
      </c>
      <c r="BS42" s="107">
        <f t="shared" si="7"/>
        <v>21.5</v>
      </c>
      <c r="BT42" s="107">
        <f t="shared" si="7"/>
        <v>21.9</v>
      </c>
      <c r="BU42" s="107">
        <f t="shared" si="7"/>
        <v>21.799999999999997</v>
      </c>
      <c r="BV42" s="107">
        <f t="shared" si="7"/>
        <v>46.400000000000006</v>
      </c>
      <c r="BW42" s="107">
        <f t="shared" si="7"/>
        <v>46.2</v>
      </c>
      <c r="BX42" s="107">
        <f t="shared" si="7"/>
        <v>46.2</v>
      </c>
      <c r="BY42" s="107">
        <f t="shared" si="7"/>
        <v>46.2</v>
      </c>
      <c r="BZ42" s="107">
        <f t="shared" si="7"/>
        <v>173.4</v>
      </c>
      <c r="CA42" s="107">
        <f t="shared" si="7"/>
        <v>173.4</v>
      </c>
      <c r="CB42" s="107">
        <f t="shared" si="7"/>
        <v>173.4</v>
      </c>
      <c r="CC42" s="107">
        <f t="shared" si="7"/>
        <v>173.4</v>
      </c>
      <c r="CD42" s="107">
        <f t="shared" si="7"/>
        <v>187.5</v>
      </c>
      <c r="CE42" s="107">
        <f t="shared" si="7"/>
        <v>187.5</v>
      </c>
      <c r="CF42" s="107">
        <f t="shared" si="7"/>
        <v>187.5</v>
      </c>
      <c r="CG42" s="107">
        <f t="shared" si="7"/>
        <v>187.5</v>
      </c>
      <c r="CH42" s="107">
        <f t="shared" si="7"/>
        <v>26.9</v>
      </c>
      <c r="CI42" s="107">
        <f t="shared" si="7"/>
        <v>0.8</v>
      </c>
      <c r="CJ42" s="107">
        <f t="shared" si="7"/>
        <v>0.3</v>
      </c>
      <c r="CK42" s="107">
        <f t="shared" si="7"/>
        <v>7.4</v>
      </c>
      <c r="CL42" s="107">
        <f t="shared" si="7"/>
        <v>131.5</v>
      </c>
      <c r="CM42" s="107">
        <f t="shared" si="7"/>
        <v>71.2</v>
      </c>
      <c r="CN42" s="107">
        <f t="shared" si="7"/>
        <v>95.5</v>
      </c>
      <c r="CO42" s="107">
        <f t="shared" si="7"/>
        <v>29.6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2035.15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114.4</v>
      </c>
      <c r="D47" s="120">
        <v>58.6</v>
      </c>
      <c r="E47" s="120">
        <v>49.4</v>
      </c>
      <c r="F47" s="120"/>
      <c r="G47" s="120"/>
      <c r="H47" s="120"/>
      <c r="I47" s="120">
        <v>68</v>
      </c>
      <c r="J47" s="120">
        <v>93.7</v>
      </c>
      <c r="K47" s="120">
        <v>100.3</v>
      </c>
      <c r="L47" s="120">
        <v>77.3</v>
      </c>
      <c r="M47" s="120">
        <v>65.900000000000006</v>
      </c>
      <c r="N47" s="120">
        <v>138.4</v>
      </c>
      <c r="O47" s="120">
        <v>78.599999999999994</v>
      </c>
      <c r="P47" s="120"/>
      <c r="Q47" s="120"/>
      <c r="R47" s="120"/>
      <c r="S47" s="120">
        <v>37.700000000000003</v>
      </c>
      <c r="T47" s="120">
        <v>192.5</v>
      </c>
      <c r="U47" s="120"/>
      <c r="V47" s="120">
        <v>368.4</v>
      </c>
      <c r="W47" s="120">
        <v>377.8</v>
      </c>
      <c r="X47" s="120">
        <v>338.1</v>
      </c>
      <c r="Y47" s="120">
        <v>315.60000000000002</v>
      </c>
      <c r="Z47" s="120">
        <v>2.9</v>
      </c>
      <c r="AA47" s="120">
        <v>2</v>
      </c>
      <c r="AB47" s="120">
        <v>3.7</v>
      </c>
      <c r="AC47" s="120">
        <v>35.6</v>
      </c>
      <c r="AD47" s="120"/>
      <c r="AE47" s="120">
        <v>113.5</v>
      </c>
      <c r="AF47" s="120">
        <v>183.5</v>
      </c>
      <c r="AG47" s="120">
        <v>192.7</v>
      </c>
      <c r="AH47" s="120">
        <v>188.4</v>
      </c>
      <c r="AI47" s="120">
        <v>183</v>
      </c>
      <c r="AJ47" s="120">
        <v>184.6</v>
      </c>
      <c r="AK47" s="120">
        <v>138.30000000000001</v>
      </c>
      <c r="AL47" s="120">
        <v>293</v>
      </c>
      <c r="AM47" s="120">
        <v>4</v>
      </c>
      <c r="AN47" s="120">
        <v>139.69999999999999</v>
      </c>
      <c r="AO47" s="120">
        <v>97.6</v>
      </c>
      <c r="AP47" s="120"/>
      <c r="AQ47" s="120">
        <v>46</v>
      </c>
      <c r="AR47" s="120">
        <v>0.1</v>
      </c>
      <c r="AS47" s="120">
        <v>14.6</v>
      </c>
      <c r="AT47" s="120"/>
      <c r="AU47" s="120"/>
      <c r="AV47" s="120">
        <v>9</v>
      </c>
      <c r="AW47" s="120"/>
      <c r="AX47" s="120">
        <v>103.1</v>
      </c>
      <c r="AY47" s="120">
        <v>90.2</v>
      </c>
      <c r="AZ47" s="120">
        <v>113.7</v>
      </c>
      <c r="BA47" s="120">
        <v>113.4</v>
      </c>
      <c r="BB47" s="120"/>
      <c r="BC47" s="120"/>
      <c r="BD47" s="120"/>
      <c r="BE47" s="120"/>
      <c r="BF47" s="120"/>
      <c r="BG47" s="120"/>
      <c r="BH47" s="120"/>
      <c r="BI47" s="120"/>
      <c r="BJ47" s="120">
        <v>91.1</v>
      </c>
      <c r="BK47" s="120">
        <v>90</v>
      </c>
      <c r="BL47" s="120">
        <v>89.2</v>
      </c>
      <c r="BM47" s="120">
        <v>85.2</v>
      </c>
      <c r="BN47" s="120"/>
      <c r="BO47" s="120"/>
      <c r="BP47" s="120"/>
      <c r="BQ47" s="120"/>
      <c r="BR47" s="120">
        <v>4.2</v>
      </c>
      <c r="BS47" s="120">
        <v>0.1</v>
      </c>
      <c r="BT47" s="120">
        <v>0.5</v>
      </c>
      <c r="BU47" s="120">
        <v>0.4</v>
      </c>
      <c r="BV47" s="120">
        <v>0.2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26.9</v>
      </c>
      <c r="CI47" s="120">
        <v>0.8</v>
      </c>
      <c r="CJ47" s="120">
        <v>0.3</v>
      </c>
      <c r="CK47" s="120">
        <v>7.4</v>
      </c>
      <c r="CL47" s="120">
        <v>131.5</v>
      </c>
      <c r="CM47" s="120">
        <v>71.2</v>
      </c>
      <c r="CN47" s="120">
        <v>95.5</v>
      </c>
      <c r="CO47" s="120">
        <v>29.6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1362.85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54.2</v>
      </c>
      <c r="AU49" s="120">
        <v>54.2</v>
      </c>
      <c r="AV49" s="120">
        <v>54.2</v>
      </c>
      <c r="AW49" s="120">
        <v>54.2</v>
      </c>
      <c r="AX49" s="120"/>
      <c r="AY49" s="120"/>
      <c r="AZ49" s="120"/>
      <c r="BA49" s="120"/>
      <c r="BB49" s="120">
        <v>62</v>
      </c>
      <c r="BC49" s="120">
        <v>62</v>
      </c>
      <c r="BD49" s="120">
        <v>62</v>
      </c>
      <c r="BE49" s="120">
        <v>62</v>
      </c>
      <c r="BF49" s="120">
        <v>68.5</v>
      </c>
      <c r="BG49" s="120">
        <v>68.5</v>
      </c>
      <c r="BH49" s="120">
        <v>68.5</v>
      </c>
      <c r="BI49" s="120">
        <v>68.5</v>
      </c>
      <c r="BJ49" s="120"/>
      <c r="BK49" s="120"/>
      <c r="BL49" s="120"/>
      <c r="BM49" s="120"/>
      <c r="BN49" s="120">
        <v>59.1</v>
      </c>
      <c r="BO49" s="120">
        <v>59.1</v>
      </c>
      <c r="BP49" s="120">
        <v>59.1</v>
      </c>
      <c r="BQ49" s="120">
        <v>59.1</v>
      </c>
      <c r="BR49" s="120">
        <v>21.4</v>
      </c>
      <c r="BS49" s="120">
        <v>21.4</v>
      </c>
      <c r="BT49" s="120">
        <v>21.4</v>
      </c>
      <c r="BU49" s="120">
        <v>21.4</v>
      </c>
      <c r="BV49" s="120">
        <v>46.2</v>
      </c>
      <c r="BW49" s="120">
        <v>46.2</v>
      </c>
      <c r="BX49" s="120">
        <v>46.2</v>
      </c>
      <c r="BY49" s="120">
        <v>46.2</v>
      </c>
      <c r="BZ49" s="120">
        <v>173.4</v>
      </c>
      <c r="CA49" s="120">
        <v>173.4</v>
      </c>
      <c r="CB49" s="120">
        <v>173.4</v>
      </c>
      <c r="CC49" s="120">
        <v>173.4</v>
      </c>
      <c r="CD49" s="120">
        <v>187.5</v>
      </c>
      <c r="CE49" s="120">
        <v>187.5</v>
      </c>
      <c r="CF49" s="120">
        <v>187.5</v>
      </c>
      <c r="CG49" s="120">
        <v>187.5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672.30000000000018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114.4</v>
      </c>
      <c r="D51" s="107">
        <f t="shared" si="8"/>
        <v>58.6</v>
      </c>
      <c r="E51" s="107">
        <f t="shared" si="8"/>
        <v>49.4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68</v>
      </c>
      <c r="J51" s="107">
        <f t="shared" si="8"/>
        <v>93.7</v>
      </c>
      <c r="K51" s="107">
        <f t="shared" si="8"/>
        <v>100.3</v>
      </c>
      <c r="L51" s="107">
        <f t="shared" si="8"/>
        <v>77.3</v>
      </c>
      <c r="M51" s="107">
        <f t="shared" si="8"/>
        <v>65.900000000000006</v>
      </c>
      <c r="N51" s="107">
        <f t="shared" si="8"/>
        <v>138.4</v>
      </c>
      <c r="O51" s="107">
        <f t="shared" si="8"/>
        <v>78.599999999999994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37.700000000000003</v>
      </c>
      <c r="T51" s="107">
        <f t="shared" si="8"/>
        <v>192.5</v>
      </c>
      <c r="U51" s="107">
        <f t="shared" si="8"/>
        <v>0</v>
      </c>
      <c r="V51" s="107">
        <f t="shared" si="8"/>
        <v>368.4</v>
      </c>
      <c r="W51" s="107">
        <f t="shared" si="8"/>
        <v>377.8</v>
      </c>
      <c r="X51" s="107">
        <f t="shared" si="8"/>
        <v>338.1</v>
      </c>
      <c r="Y51" s="107">
        <f t="shared" si="8"/>
        <v>315.60000000000002</v>
      </c>
      <c r="Z51" s="107">
        <f t="shared" si="8"/>
        <v>2.9</v>
      </c>
      <c r="AA51" s="107">
        <f t="shared" si="8"/>
        <v>2</v>
      </c>
      <c r="AB51" s="107">
        <f t="shared" si="8"/>
        <v>3.7</v>
      </c>
      <c r="AC51" s="107">
        <f t="shared" si="8"/>
        <v>35.6</v>
      </c>
      <c r="AD51" s="107">
        <f t="shared" si="8"/>
        <v>0</v>
      </c>
      <c r="AE51" s="107">
        <f t="shared" si="8"/>
        <v>113.5</v>
      </c>
      <c r="AF51" s="107">
        <f t="shared" si="8"/>
        <v>183.5</v>
      </c>
      <c r="AG51" s="107">
        <f t="shared" si="8"/>
        <v>192.7</v>
      </c>
      <c r="AH51" s="107">
        <f t="shared" si="8"/>
        <v>188.4</v>
      </c>
      <c r="AI51" s="107">
        <f t="shared" si="8"/>
        <v>183</v>
      </c>
      <c r="AJ51" s="107">
        <f t="shared" si="8"/>
        <v>184.6</v>
      </c>
      <c r="AK51" s="107">
        <f t="shared" si="8"/>
        <v>138.30000000000001</v>
      </c>
      <c r="AL51" s="107">
        <f t="shared" si="8"/>
        <v>293</v>
      </c>
      <c r="AM51" s="107">
        <f t="shared" si="8"/>
        <v>4</v>
      </c>
      <c r="AN51" s="107">
        <f t="shared" si="8"/>
        <v>139.69999999999999</v>
      </c>
      <c r="AO51" s="107">
        <f t="shared" si="8"/>
        <v>97.6</v>
      </c>
      <c r="AP51" s="107">
        <f t="shared" si="8"/>
        <v>0</v>
      </c>
      <c r="AQ51" s="107">
        <f t="shared" si="8"/>
        <v>46</v>
      </c>
      <c r="AR51" s="107">
        <f t="shared" si="8"/>
        <v>0.1</v>
      </c>
      <c r="AS51" s="107">
        <f t="shared" si="8"/>
        <v>14.6</v>
      </c>
      <c r="AT51" s="107">
        <f t="shared" si="8"/>
        <v>54.2</v>
      </c>
      <c r="AU51" s="107">
        <f t="shared" si="8"/>
        <v>54.2</v>
      </c>
      <c r="AV51" s="107">
        <f t="shared" si="8"/>
        <v>63.2</v>
      </c>
      <c r="AW51" s="107">
        <f t="shared" si="8"/>
        <v>54.2</v>
      </c>
      <c r="AX51" s="107">
        <f t="shared" si="8"/>
        <v>103.1</v>
      </c>
      <c r="AY51" s="107">
        <f t="shared" si="8"/>
        <v>90.2</v>
      </c>
      <c r="AZ51" s="107">
        <f t="shared" si="8"/>
        <v>113.7</v>
      </c>
      <c r="BA51" s="107">
        <f t="shared" si="8"/>
        <v>113.4</v>
      </c>
      <c r="BB51" s="107">
        <f t="shared" si="8"/>
        <v>62</v>
      </c>
      <c r="BC51" s="107">
        <f t="shared" si="8"/>
        <v>62</v>
      </c>
      <c r="BD51" s="107">
        <f t="shared" si="8"/>
        <v>62</v>
      </c>
      <c r="BE51" s="107">
        <f t="shared" si="8"/>
        <v>62</v>
      </c>
      <c r="BF51" s="107">
        <f t="shared" si="8"/>
        <v>68.5</v>
      </c>
      <c r="BG51" s="107">
        <f t="shared" si="8"/>
        <v>68.5</v>
      </c>
      <c r="BH51" s="107">
        <f t="shared" si="8"/>
        <v>68.5</v>
      </c>
      <c r="BI51" s="107">
        <f t="shared" si="8"/>
        <v>68.5</v>
      </c>
      <c r="BJ51" s="107">
        <f t="shared" si="8"/>
        <v>91.1</v>
      </c>
      <c r="BK51" s="107">
        <f t="shared" si="8"/>
        <v>90</v>
      </c>
      <c r="BL51" s="107">
        <f t="shared" si="8"/>
        <v>89.2</v>
      </c>
      <c r="BM51" s="107">
        <f t="shared" si="8"/>
        <v>85.2</v>
      </c>
      <c r="BN51" s="107">
        <f t="shared" si="8"/>
        <v>59.1</v>
      </c>
      <c r="BO51" s="107">
        <f t="shared" ref="BO51:CW51" si="9">SUM(BO45:BO50)</f>
        <v>59.1</v>
      </c>
      <c r="BP51" s="107">
        <f t="shared" si="9"/>
        <v>59.1</v>
      </c>
      <c r="BQ51" s="107">
        <f t="shared" si="9"/>
        <v>59.1</v>
      </c>
      <c r="BR51" s="107">
        <f t="shared" si="9"/>
        <v>25.599999999999998</v>
      </c>
      <c r="BS51" s="107">
        <f t="shared" si="9"/>
        <v>21.5</v>
      </c>
      <c r="BT51" s="107">
        <f t="shared" si="9"/>
        <v>21.9</v>
      </c>
      <c r="BU51" s="107">
        <f t="shared" si="9"/>
        <v>21.799999999999997</v>
      </c>
      <c r="BV51" s="107">
        <f t="shared" si="9"/>
        <v>46.400000000000006</v>
      </c>
      <c r="BW51" s="107">
        <f t="shared" si="9"/>
        <v>46.2</v>
      </c>
      <c r="BX51" s="107">
        <f t="shared" si="9"/>
        <v>46.2</v>
      </c>
      <c r="BY51" s="107">
        <f t="shared" si="9"/>
        <v>46.2</v>
      </c>
      <c r="BZ51" s="107">
        <f t="shared" si="9"/>
        <v>173.4</v>
      </c>
      <c r="CA51" s="107">
        <f t="shared" si="9"/>
        <v>173.4</v>
      </c>
      <c r="CB51" s="107">
        <f t="shared" si="9"/>
        <v>173.4</v>
      </c>
      <c r="CC51" s="107">
        <f t="shared" si="9"/>
        <v>173.4</v>
      </c>
      <c r="CD51" s="107">
        <f t="shared" si="9"/>
        <v>187.5</v>
      </c>
      <c r="CE51" s="107">
        <f t="shared" si="9"/>
        <v>187.5</v>
      </c>
      <c r="CF51" s="107">
        <f t="shared" si="9"/>
        <v>187.5</v>
      </c>
      <c r="CG51" s="107">
        <f t="shared" si="9"/>
        <v>187.5</v>
      </c>
      <c r="CH51" s="107">
        <f t="shared" si="9"/>
        <v>26.9</v>
      </c>
      <c r="CI51" s="107">
        <f t="shared" si="9"/>
        <v>0.8</v>
      </c>
      <c r="CJ51" s="107">
        <f t="shared" si="9"/>
        <v>0.3</v>
      </c>
      <c r="CK51" s="107">
        <f t="shared" si="9"/>
        <v>7.4</v>
      </c>
      <c r="CL51" s="107">
        <f t="shared" si="9"/>
        <v>131.5</v>
      </c>
      <c r="CM51" s="107">
        <f t="shared" si="9"/>
        <v>71.2</v>
      </c>
      <c r="CN51" s="107">
        <f t="shared" si="9"/>
        <v>95.5</v>
      </c>
      <c r="CO51" s="107">
        <f t="shared" si="9"/>
        <v>29.6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2035.15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158.99599999999998</v>
      </c>
      <c r="C54" s="107">
        <f t="shared" ref="C54:BN54" si="12">C18+C28+C42</f>
        <v>161.114</v>
      </c>
      <c r="D54" s="107">
        <f t="shared" si="12"/>
        <v>157.24199999999999</v>
      </c>
      <c r="E54" s="107">
        <f t="shared" si="12"/>
        <v>155.03899999999999</v>
      </c>
      <c r="F54" s="107">
        <f t="shared" si="12"/>
        <v>26.989000000000001</v>
      </c>
      <c r="G54" s="107">
        <f t="shared" si="12"/>
        <v>26.971</v>
      </c>
      <c r="H54" s="107">
        <f t="shared" si="12"/>
        <v>26.974</v>
      </c>
      <c r="I54" s="107">
        <f t="shared" si="12"/>
        <v>104.128</v>
      </c>
      <c r="J54" s="107">
        <f t="shared" si="12"/>
        <v>120.05500000000001</v>
      </c>
      <c r="K54" s="107">
        <f t="shared" si="12"/>
        <v>125.245</v>
      </c>
      <c r="L54" s="107">
        <f t="shared" si="12"/>
        <v>102.29900000000001</v>
      </c>
      <c r="M54" s="107">
        <f t="shared" si="12"/>
        <v>94.829000000000008</v>
      </c>
      <c r="N54" s="107">
        <f t="shared" si="12"/>
        <v>204.77500000000001</v>
      </c>
      <c r="O54" s="107">
        <f t="shared" si="12"/>
        <v>108.58499999999999</v>
      </c>
      <c r="P54" s="107">
        <f t="shared" si="12"/>
        <v>90.77</v>
      </c>
      <c r="Q54" s="107">
        <f t="shared" si="12"/>
        <v>90.827999999999989</v>
      </c>
      <c r="R54" s="107">
        <f t="shared" si="12"/>
        <v>94.367000000000004</v>
      </c>
      <c r="S54" s="107">
        <f t="shared" si="12"/>
        <v>74.56</v>
      </c>
      <c r="T54" s="107">
        <f t="shared" si="12"/>
        <v>215.95</v>
      </c>
      <c r="U54" s="107">
        <f t="shared" si="12"/>
        <v>143.977</v>
      </c>
      <c r="V54" s="107">
        <f t="shared" si="12"/>
        <v>506.44200000000001</v>
      </c>
      <c r="W54" s="107">
        <f t="shared" si="12"/>
        <v>517.40300000000002</v>
      </c>
      <c r="X54" s="107">
        <f t="shared" si="12"/>
        <v>506.25099999999998</v>
      </c>
      <c r="Y54" s="107">
        <f t="shared" si="12"/>
        <v>513.63400000000001</v>
      </c>
      <c r="Z54" s="107">
        <f t="shared" si="12"/>
        <v>155.05000000000001</v>
      </c>
      <c r="AA54" s="107">
        <f t="shared" si="12"/>
        <v>162.482</v>
      </c>
      <c r="AB54" s="107">
        <f t="shared" si="12"/>
        <v>164.71599999999998</v>
      </c>
      <c r="AC54" s="107">
        <f t="shared" si="12"/>
        <v>170.73</v>
      </c>
      <c r="AD54" s="107">
        <f t="shared" si="12"/>
        <v>214.02399999999997</v>
      </c>
      <c r="AE54" s="107">
        <f t="shared" si="12"/>
        <v>175.61699999999999</v>
      </c>
      <c r="AF54" s="107">
        <f t="shared" si="12"/>
        <v>198.62800000000001</v>
      </c>
      <c r="AG54" s="107">
        <f t="shared" si="12"/>
        <v>207.08499999999998</v>
      </c>
      <c r="AH54" s="107">
        <f t="shared" si="12"/>
        <v>210.595</v>
      </c>
      <c r="AI54" s="107">
        <f t="shared" si="12"/>
        <v>205.44400000000002</v>
      </c>
      <c r="AJ54" s="107">
        <f t="shared" si="12"/>
        <v>207.59299999999999</v>
      </c>
      <c r="AK54" s="107">
        <f t="shared" si="12"/>
        <v>234.37900000000002</v>
      </c>
      <c r="AL54" s="107">
        <f t="shared" si="12"/>
        <v>425.483</v>
      </c>
      <c r="AM54" s="107">
        <f t="shared" si="12"/>
        <v>417.851</v>
      </c>
      <c r="AN54" s="107">
        <f t="shared" si="12"/>
        <v>354.75299999999999</v>
      </c>
      <c r="AO54" s="107">
        <f t="shared" si="12"/>
        <v>323.30399999999997</v>
      </c>
      <c r="AP54" s="107">
        <f t="shared" si="12"/>
        <v>187.59799999999998</v>
      </c>
      <c r="AQ54" s="107">
        <f t="shared" si="12"/>
        <v>198.303</v>
      </c>
      <c r="AR54" s="107">
        <f t="shared" si="12"/>
        <v>171.934</v>
      </c>
      <c r="AS54" s="107">
        <f t="shared" si="12"/>
        <v>176.86499999999998</v>
      </c>
      <c r="AT54" s="107">
        <f t="shared" si="12"/>
        <v>128.51900000000001</v>
      </c>
      <c r="AU54" s="107">
        <f t="shared" si="12"/>
        <v>125.03</v>
      </c>
      <c r="AV54" s="107">
        <f t="shared" si="12"/>
        <v>133.28500000000003</v>
      </c>
      <c r="AW54" s="107">
        <f t="shared" si="12"/>
        <v>134.01</v>
      </c>
      <c r="AX54" s="107">
        <f t="shared" si="12"/>
        <v>174.666</v>
      </c>
      <c r="AY54" s="107">
        <f t="shared" si="12"/>
        <v>191.904</v>
      </c>
      <c r="AZ54" s="107">
        <f t="shared" si="12"/>
        <v>214.28</v>
      </c>
      <c r="BA54" s="107">
        <f t="shared" si="12"/>
        <v>275.50300000000004</v>
      </c>
      <c r="BB54" s="107">
        <f t="shared" si="12"/>
        <v>214.148</v>
      </c>
      <c r="BC54" s="107">
        <f t="shared" si="12"/>
        <v>248.76500000000001</v>
      </c>
      <c r="BD54" s="107">
        <f t="shared" si="12"/>
        <v>191.054</v>
      </c>
      <c r="BE54" s="107">
        <f t="shared" si="12"/>
        <v>191.65199999999999</v>
      </c>
      <c r="BF54" s="107">
        <f t="shared" si="12"/>
        <v>208.71299999999999</v>
      </c>
      <c r="BG54" s="107">
        <f t="shared" si="12"/>
        <v>202.98000000000002</v>
      </c>
      <c r="BH54" s="107">
        <f t="shared" si="12"/>
        <v>182.916</v>
      </c>
      <c r="BI54" s="107">
        <f t="shared" si="12"/>
        <v>173.36599999999999</v>
      </c>
      <c r="BJ54" s="107">
        <f t="shared" si="12"/>
        <v>176.215</v>
      </c>
      <c r="BK54" s="107">
        <f t="shared" si="12"/>
        <v>113.318</v>
      </c>
      <c r="BL54" s="107">
        <f t="shared" si="12"/>
        <v>118.49600000000001</v>
      </c>
      <c r="BM54" s="107">
        <f t="shared" si="12"/>
        <v>106.15900000000001</v>
      </c>
      <c r="BN54" s="107">
        <f t="shared" si="12"/>
        <v>119.053</v>
      </c>
      <c r="BO54" s="107">
        <f t="shared" ref="BO54:CX54" si="13">BO18+BO28+BO42</f>
        <v>114.905</v>
      </c>
      <c r="BP54" s="107">
        <f t="shared" si="13"/>
        <v>125.00899999999999</v>
      </c>
      <c r="BQ54" s="107">
        <f t="shared" si="13"/>
        <v>234.137</v>
      </c>
      <c r="BR54" s="107">
        <f t="shared" si="13"/>
        <v>68.98</v>
      </c>
      <c r="BS54" s="107">
        <f t="shared" si="13"/>
        <v>46.634</v>
      </c>
      <c r="BT54" s="107">
        <f t="shared" si="13"/>
        <v>104.40299999999999</v>
      </c>
      <c r="BU54" s="107">
        <f t="shared" si="13"/>
        <v>57.201999999999998</v>
      </c>
      <c r="BV54" s="107">
        <f t="shared" si="13"/>
        <v>88.53</v>
      </c>
      <c r="BW54" s="107">
        <f t="shared" si="13"/>
        <v>94.021000000000001</v>
      </c>
      <c r="BX54" s="107">
        <f t="shared" si="13"/>
        <v>83.375</v>
      </c>
      <c r="BY54" s="107">
        <f t="shared" si="13"/>
        <v>82.948000000000008</v>
      </c>
      <c r="BZ54" s="107">
        <f t="shared" si="13"/>
        <v>192.327</v>
      </c>
      <c r="CA54" s="107">
        <f t="shared" si="13"/>
        <v>193.08500000000001</v>
      </c>
      <c r="CB54" s="107">
        <f t="shared" si="13"/>
        <v>188.47800000000001</v>
      </c>
      <c r="CC54" s="107">
        <f t="shared" si="13"/>
        <v>193.58199999999999</v>
      </c>
      <c r="CD54" s="107">
        <f t="shared" si="13"/>
        <v>202.858</v>
      </c>
      <c r="CE54" s="107">
        <f t="shared" si="13"/>
        <v>202.5</v>
      </c>
      <c r="CF54" s="107">
        <f t="shared" si="13"/>
        <v>215.636</v>
      </c>
      <c r="CG54" s="107">
        <f t="shared" si="13"/>
        <v>203.15299999999999</v>
      </c>
      <c r="CH54" s="107">
        <f t="shared" si="13"/>
        <v>127.07599999999999</v>
      </c>
      <c r="CI54" s="107">
        <f t="shared" si="13"/>
        <v>111.569</v>
      </c>
      <c r="CJ54" s="107">
        <f t="shared" si="13"/>
        <v>112.917</v>
      </c>
      <c r="CK54" s="107">
        <f t="shared" si="13"/>
        <v>109.06800000000001</v>
      </c>
      <c r="CL54" s="107">
        <f t="shared" si="13"/>
        <v>222.19800000000001</v>
      </c>
      <c r="CM54" s="107">
        <f t="shared" si="13"/>
        <v>165.99299999999999</v>
      </c>
      <c r="CN54" s="107">
        <f t="shared" si="13"/>
        <v>123.416</v>
      </c>
      <c r="CO54" s="107">
        <f t="shared" si="13"/>
        <v>116.256</v>
      </c>
      <c r="CP54" s="107">
        <f t="shared" si="13"/>
        <v>36.448</v>
      </c>
      <c r="CQ54" s="107">
        <f t="shared" si="13"/>
        <v>83.884</v>
      </c>
      <c r="CR54" s="107">
        <f t="shared" si="13"/>
        <v>95.417000000000002</v>
      </c>
      <c r="CS54" s="107">
        <f t="shared" si="13"/>
        <v>93.869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4150.9407499999998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-147.69999999999999</v>
      </c>
      <c r="C5" s="25">
        <v>-33.299999999999983</v>
      </c>
      <c r="D5" s="25">
        <v>-89.1</v>
      </c>
      <c r="E5" s="25">
        <v>-98.299999999999983</v>
      </c>
      <c r="F5" s="25">
        <v>-9</v>
      </c>
      <c r="G5" s="25">
        <v>-3.3</v>
      </c>
      <c r="H5" s="25">
        <v>-10.9</v>
      </c>
      <c r="I5" s="25">
        <v>68</v>
      </c>
      <c r="J5" s="25">
        <v>93.7</v>
      </c>
      <c r="K5" s="25">
        <v>100.3</v>
      </c>
      <c r="L5" s="25">
        <v>77.3</v>
      </c>
      <c r="M5" s="25">
        <v>65.900000000000006</v>
      </c>
      <c r="N5" s="25">
        <v>138.4</v>
      </c>
      <c r="O5" s="25">
        <v>78.599999999999994</v>
      </c>
      <c r="P5" s="25">
        <v>-28.5</v>
      </c>
      <c r="Q5" s="25">
        <v>-26.4</v>
      </c>
      <c r="R5" s="25">
        <v>-2.2000000000000002</v>
      </c>
      <c r="S5" s="25">
        <v>37.700000000000003</v>
      </c>
      <c r="T5" s="25">
        <v>192.5</v>
      </c>
      <c r="U5" s="25">
        <v>-77.099999999999994</v>
      </c>
      <c r="V5" s="25">
        <v>-86</v>
      </c>
      <c r="W5" s="25">
        <v>-76.599999999999966</v>
      </c>
      <c r="X5" s="25">
        <v>-116.29999999999995</v>
      </c>
      <c r="Y5" s="25">
        <v>-138.79999999999995</v>
      </c>
      <c r="Z5" s="25">
        <v>-94</v>
      </c>
      <c r="AA5" s="25">
        <v>-94.9</v>
      </c>
      <c r="AB5" s="25">
        <v>-93.2</v>
      </c>
      <c r="AC5" s="25">
        <v>-61.300000000000004</v>
      </c>
      <c r="AD5" s="25">
        <v>-39.700000000000003</v>
      </c>
      <c r="AE5" s="25">
        <v>113.5</v>
      </c>
      <c r="AF5" s="25">
        <v>183.5</v>
      </c>
      <c r="AG5" s="25">
        <v>192.7</v>
      </c>
      <c r="AH5" s="25">
        <v>148.5</v>
      </c>
      <c r="AI5" s="25">
        <v>143.1</v>
      </c>
      <c r="AJ5" s="25">
        <v>144.69999999999999</v>
      </c>
      <c r="AK5" s="25">
        <v>98.4</v>
      </c>
      <c r="AL5" s="25">
        <v>13.399999999999977</v>
      </c>
      <c r="AM5" s="25">
        <v>-275.60000000000002</v>
      </c>
      <c r="AN5" s="25">
        <v>-139.90000000000003</v>
      </c>
      <c r="AO5" s="25">
        <v>-182.00000000000003</v>
      </c>
      <c r="AP5" s="25">
        <v>-136.6</v>
      </c>
      <c r="AQ5" s="25">
        <v>-77.3</v>
      </c>
      <c r="AR5" s="25">
        <v>-123.2</v>
      </c>
      <c r="AS5" s="25">
        <v>-108.7</v>
      </c>
      <c r="AT5" s="25">
        <v>42.2</v>
      </c>
      <c r="AU5" s="25">
        <v>47.1</v>
      </c>
      <c r="AV5" s="25">
        <v>63.2</v>
      </c>
      <c r="AW5" s="25">
        <v>38.900000000000006</v>
      </c>
      <c r="AX5" s="25">
        <v>89.1</v>
      </c>
      <c r="AY5" s="25">
        <v>76.2</v>
      </c>
      <c r="AZ5" s="25">
        <v>99.7</v>
      </c>
      <c r="BA5" s="25">
        <v>99.4</v>
      </c>
      <c r="BB5" s="25">
        <v>34.1</v>
      </c>
      <c r="BC5" s="25">
        <v>62</v>
      </c>
      <c r="BD5" s="25">
        <v>62</v>
      </c>
      <c r="BE5" s="25">
        <v>62</v>
      </c>
      <c r="BF5" s="25">
        <v>49.7</v>
      </c>
      <c r="BG5" s="25">
        <v>22.4</v>
      </c>
      <c r="BH5" s="25">
        <v>-15.200000000000003</v>
      </c>
      <c r="BI5" s="25">
        <v>27.5</v>
      </c>
      <c r="BJ5" s="25">
        <v>91.1</v>
      </c>
      <c r="BK5" s="25">
        <v>90</v>
      </c>
      <c r="BL5" s="25">
        <v>89.2</v>
      </c>
      <c r="BM5" s="25">
        <v>85.2</v>
      </c>
      <c r="BN5" s="25">
        <v>-18.999999999999993</v>
      </c>
      <c r="BO5" s="25">
        <v>-21.300000000000004</v>
      </c>
      <c r="BP5" s="25">
        <v>-21.1</v>
      </c>
      <c r="BQ5" s="25">
        <v>-21.800000000000004</v>
      </c>
      <c r="BR5" s="25">
        <v>25.599999999999998</v>
      </c>
      <c r="BS5" s="25">
        <v>21.5</v>
      </c>
      <c r="BT5" s="25">
        <v>21.9</v>
      </c>
      <c r="BU5" s="25">
        <v>21.799999999999997</v>
      </c>
      <c r="BV5" s="25">
        <v>46.400000000000006</v>
      </c>
      <c r="BW5" s="25">
        <v>40.400000000000006</v>
      </c>
      <c r="BX5" s="25">
        <v>46.2</v>
      </c>
      <c r="BY5" s="25">
        <v>46.2</v>
      </c>
      <c r="BZ5" s="25">
        <v>150.80000000000001</v>
      </c>
      <c r="CA5" s="25">
        <v>150.5</v>
      </c>
      <c r="CB5" s="25">
        <v>173.4</v>
      </c>
      <c r="CC5" s="25">
        <v>173.4</v>
      </c>
      <c r="CD5" s="25">
        <v>172.7</v>
      </c>
      <c r="CE5" s="25">
        <v>182.9</v>
      </c>
      <c r="CF5" s="25">
        <v>176.9</v>
      </c>
      <c r="CG5" s="25">
        <v>146.5</v>
      </c>
      <c r="CH5" s="25">
        <v>-72.300000000000011</v>
      </c>
      <c r="CI5" s="25">
        <v>-98.4</v>
      </c>
      <c r="CJ5" s="25">
        <v>-98.9</v>
      </c>
      <c r="CK5" s="25">
        <v>-91.8</v>
      </c>
      <c r="CL5" s="25">
        <v>131.5</v>
      </c>
      <c r="CM5" s="25">
        <v>71.2</v>
      </c>
      <c r="CN5" s="25">
        <v>95.5</v>
      </c>
      <c r="CO5" s="25">
        <v>29.6</v>
      </c>
      <c r="CP5" s="25">
        <v>-2.9</v>
      </c>
      <c r="CQ5" s="25">
        <v>-54.5</v>
      </c>
      <c r="CR5" s="25">
        <v>-14.7</v>
      </c>
      <c r="CS5" s="25">
        <v>-17.8</v>
      </c>
      <c r="CT5" s="26"/>
      <c r="CU5" s="26"/>
      <c r="CV5" s="26"/>
      <c r="CW5" s="27"/>
      <c r="CX5" s="132">
        <f t="array" ref="CX5">SUMPRODUCT(B5:CW5*0.25)</f>
        <v>531.625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154.51</v>
      </c>
      <c r="C8" s="138">
        <v>148.69999999999999</v>
      </c>
      <c r="D8" s="138">
        <v>140.61000000000001</v>
      </c>
      <c r="E8" s="138">
        <v>131.44999999999999</v>
      </c>
      <c r="F8" s="138">
        <v>144.38999999999999</v>
      </c>
      <c r="G8" s="138">
        <v>131.03</v>
      </c>
      <c r="H8" s="138">
        <v>131.06</v>
      </c>
      <c r="I8" s="138">
        <v>127.04</v>
      </c>
      <c r="J8" s="138">
        <v>129</v>
      </c>
      <c r="K8" s="138">
        <v>132.41</v>
      </c>
      <c r="L8" s="138">
        <v>134.16</v>
      </c>
      <c r="M8" s="138">
        <v>129.75</v>
      </c>
      <c r="N8" s="138">
        <v>123.68</v>
      </c>
      <c r="O8" s="138">
        <v>129.16</v>
      </c>
      <c r="P8" s="138">
        <v>131.9</v>
      </c>
      <c r="Q8" s="138">
        <v>133.9</v>
      </c>
      <c r="R8" s="138">
        <v>125.19</v>
      </c>
      <c r="S8" s="138">
        <v>133.15</v>
      </c>
      <c r="T8" s="138">
        <v>143.09</v>
      </c>
      <c r="U8" s="138">
        <v>141.69999999999999</v>
      </c>
      <c r="V8" s="138">
        <v>123.01</v>
      </c>
      <c r="W8" s="138">
        <v>137.94</v>
      </c>
      <c r="X8" s="138">
        <v>144.01</v>
      </c>
      <c r="Y8" s="138">
        <v>166.22</v>
      </c>
      <c r="Z8" s="138">
        <v>165.85</v>
      </c>
      <c r="AA8" s="138">
        <v>177.7</v>
      </c>
      <c r="AB8" s="138">
        <v>190.46</v>
      </c>
      <c r="AC8" s="138">
        <v>206.3</v>
      </c>
      <c r="AD8" s="138">
        <v>226.77</v>
      </c>
      <c r="AE8" s="138">
        <v>233.57</v>
      </c>
      <c r="AF8" s="138">
        <v>220</v>
      </c>
      <c r="AG8" s="138">
        <v>216.14</v>
      </c>
      <c r="AH8" s="138">
        <v>247</v>
      </c>
      <c r="AI8" s="138">
        <v>220</v>
      </c>
      <c r="AJ8" s="138">
        <v>190.49</v>
      </c>
      <c r="AK8" s="138">
        <v>161.61000000000001</v>
      </c>
      <c r="AL8" s="138">
        <v>209</v>
      </c>
      <c r="AM8" s="138">
        <v>181.55</v>
      </c>
      <c r="AN8" s="138">
        <v>140.08000000000001</v>
      </c>
      <c r="AO8" s="138">
        <v>118.75</v>
      </c>
      <c r="AP8" s="138">
        <v>163.26</v>
      </c>
      <c r="AQ8" s="138">
        <v>142</v>
      </c>
      <c r="AR8" s="138">
        <v>135</v>
      </c>
      <c r="AS8" s="138">
        <v>127.06</v>
      </c>
      <c r="AT8" s="138">
        <v>143.55000000000001</v>
      </c>
      <c r="AU8" s="138">
        <v>142.54</v>
      </c>
      <c r="AV8" s="138">
        <v>131.79</v>
      </c>
      <c r="AW8" s="138">
        <v>135.35</v>
      </c>
      <c r="AX8" s="138">
        <v>146.72999999999999</v>
      </c>
      <c r="AY8" s="138">
        <v>126.92</v>
      </c>
      <c r="AZ8" s="138">
        <v>123.56</v>
      </c>
      <c r="BA8" s="138">
        <v>120.68</v>
      </c>
      <c r="BB8" s="138">
        <v>122.19</v>
      </c>
      <c r="BC8" s="138">
        <v>121.16</v>
      </c>
      <c r="BD8" s="138">
        <v>119.18</v>
      </c>
      <c r="BE8" s="138">
        <v>117.85</v>
      </c>
      <c r="BF8" s="138">
        <v>120.02</v>
      </c>
      <c r="BG8" s="138">
        <v>119.35</v>
      </c>
      <c r="BH8" s="138">
        <v>119.66</v>
      </c>
      <c r="BI8" s="138">
        <v>123.44</v>
      </c>
      <c r="BJ8" s="138">
        <v>124.22</v>
      </c>
      <c r="BK8" s="138">
        <v>128.96</v>
      </c>
      <c r="BL8" s="138">
        <v>128.29</v>
      </c>
      <c r="BM8" s="138">
        <v>130.76</v>
      </c>
      <c r="BN8" s="138">
        <v>129.27000000000001</v>
      </c>
      <c r="BO8" s="138">
        <v>131.19999999999999</v>
      </c>
      <c r="BP8" s="138">
        <v>163.98</v>
      </c>
      <c r="BQ8" s="138">
        <v>180.08</v>
      </c>
      <c r="BR8" s="138">
        <v>120.72</v>
      </c>
      <c r="BS8" s="138">
        <v>142.52000000000001</v>
      </c>
      <c r="BT8" s="138">
        <v>177.29</v>
      </c>
      <c r="BU8" s="138">
        <v>191.29</v>
      </c>
      <c r="BV8" s="138">
        <v>174.01</v>
      </c>
      <c r="BW8" s="138">
        <v>196.18</v>
      </c>
      <c r="BX8" s="138">
        <v>189.72</v>
      </c>
      <c r="BY8" s="138">
        <v>142.08000000000001</v>
      </c>
      <c r="BZ8" s="138">
        <v>197.87</v>
      </c>
      <c r="CA8" s="138">
        <v>201.9</v>
      </c>
      <c r="CB8" s="138">
        <v>212.56</v>
      </c>
      <c r="CC8" s="138">
        <v>188.91</v>
      </c>
      <c r="CD8" s="138">
        <v>222.3</v>
      </c>
      <c r="CE8" s="138">
        <v>210.25</v>
      </c>
      <c r="CF8" s="138">
        <v>185.01</v>
      </c>
      <c r="CG8" s="138">
        <v>209.19</v>
      </c>
      <c r="CH8" s="138">
        <v>177.68</v>
      </c>
      <c r="CI8" s="138">
        <v>166.02</v>
      </c>
      <c r="CJ8" s="138">
        <v>165.25</v>
      </c>
      <c r="CK8" s="138">
        <v>147.47</v>
      </c>
      <c r="CL8" s="138">
        <v>167.52</v>
      </c>
      <c r="CM8" s="138">
        <v>154.97</v>
      </c>
      <c r="CN8" s="138">
        <v>154.34</v>
      </c>
      <c r="CO8" s="138">
        <v>138.43</v>
      </c>
      <c r="CP8" s="138">
        <v>150.9</v>
      </c>
      <c r="CQ8" s="138">
        <v>139.56</v>
      </c>
      <c r="CR8" s="138">
        <v>129.33000000000001</v>
      </c>
      <c r="CS8" s="138">
        <v>117.05</v>
      </c>
      <c r="CT8" s="139"/>
      <c r="CU8" s="139"/>
      <c r="CV8" s="139"/>
      <c r="CW8" s="140"/>
      <c r="CX8" s="141">
        <f>IF(SUM(B8:CW8)&lt;&gt;0,AVERAGEIF(B8:CW8,"&lt;&gt;"""),"")</f>
        <v>154.79895833333339</v>
      </c>
    </row>
    <row r="9" spans="1:102" ht="24.95" customHeight="1" thickBot="1" x14ac:dyDescent="0.25">
      <c r="A9" s="133" t="s">
        <v>6</v>
      </c>
      <c r="B9" s="42">
        <v>143.8175</v>
      </c>
      <c r="C9" s="43">
        <v>143.8175</v>
      </c>
      <c r="D9" s="43">
        <v>143.8175</v>
      </c>
      <c r="E9" s="43">
        <v>143.8175</v>
      </c>
      <c r="F9" s="43">
        <v>133.38</v>
      </c>
      <c r="G9" s="43">
        <v>133.38</v>
      </c>
      <c r="H9" s="43">
        <v>133.38</v>
      </c>
      <c r="I9" s="43">
        <v>133.38</v>
      </c>
      <c r="J9" s="43">
        <v>131.33000000000001</v>
      </c>
      <c r="K9" s="43">
        <v>131.33000000000001</v>
      </c>
      <c r="L9" s="43">
        <v>131.33000000000001</v>
      </c>
      <c r="M9" s="43">
        <v>131.33000000000001</v>
      </c>
      <c r="N9" s="43">
        <v>129.66</v>
      </c>
      <c r="O9" s="43">
        <v>129.66</v>
      </c>
      <c r="P9" s="43">
        <v>129.66</v>
      </c>
      <c r="Q9" s="43">
        <v>129.66</v>
      </c>
      <c r="R9" s="43">
        <v>135.7825</v>
      </c>
      <c r="S9" s="43">
        <v>135.7825</v>
      </c>
      <c r="T9" s="43">
        <v>135.7825</v>
      </c>
      <c r="U9" s="43">
        <v>135.7825</v>
      </c>
      <c r="V9" s="43">
        <v>142.79499999999999</v>
      </c>
      <c r="W9" s="43">
        <v>142.79499999999999</v>
      </c>
      <c r="X9" s="43">
        <v>142.79499999999999</v>
      </c>
      <c r="Y9" s="43">
        <v>142.79499999999999</v>
      </c>
      <c r="Z9" s="43">
        <v>185.07749999999999</v>
      </c>
      <c r="AA9" s="43">
        <v>185.07749999999999</v>
      </c>
      <c r="AB9" s="43">
        <v>185.07749999999999</v>
      </c>
      <c r="AC9" s="43">
        <v>185.07749999999999</v>
      </c>
      <c r="AD9" s="43">
        <v>224.12</v>
      </c>
      <c r="AE9" s="43">
        <v>224.12</v>
      </c>
      <c r="AF9" s="43">
        <v>224.12</v>
      </c>
      <c r="AG9" s="43">
        <v>224.12</v>
      </c>
      <c r="AH9" s="43">
        <v>204.77500000000001</v>
      </c>
      <c r="AI9" s="43">
        <v>204.77500000000001</v>
      </c>
      <c r="AJ9" s="43">
        <v>204.77500000000001</v>
      </c>
      <c r="AK9" s="43">
        <v>204.77500000000001</v>
      </c>
      <c r="AL9" s="43">
        <v>162.345</v>
      </c>
      <c r="AM9" s="43">
        <v>162.345</v>
      </c>
      <c r="AN9" s="43">
        <v>162.345</v>
      </c>
      <c r="AO9" s="43">
        <v>162.345</v>
      </c>
      <c r="AP9" s="43">
        <v>141.83000000000001</v>
      </c>
      <c r="AQ9" s="43">
        <v>141.83000000000001</v>
      </c>
      <c r="AR9" s="43">
        <v>141.83000000000001</v>
      </c>
      <c r="AS9" s="43">
        <v>141.83000000000001</v>
      </c>
      <c r="AT9" s="43">
        <v>138.3075</v>
      </c>
      <c r="AU9" s="43">
        <v>138.3075</v>
      </c>
      <c r="AV9" s="43">
        <v>138.3075</v>
      </c>
      <c r="AW9" s="43">
        <v>138.3075</v>
      </c>
      <c r="AX9" s="43">
        <v>129.4725</v>
      </c>
      <c r="AY9" s="43">
        <v>129.4725</v>
      </c>
      <c r="AZ9" s="43">
        <v>129.4725</v>
      </c>
      <c r="BA9" s="43">
        <v>129.4725</v>
      </c>
      <c r="BB9" s="43">
        <v>120.095</v>
      </c>
      <c r="BC9" s="43">
        <v>120.095</v>
      </c>
      <c r="BD9" s="43">
        <v>120.095</v>
      </c>
      <c r="BE9" s="43">
        <v>120.095</v>
      </c>
      <c r="BF9" s="43">
        <v>120.61750000000001</v>
      </c>
      <c r="BG9" s="43">
        <v>120.61750000000001</v>
      </c>
      <c r="BH9" s="43">
        <v>120.61750000000001</v>
      </c>
      <c r="BI9" s="43">
        <v>120.61750000000001</v>
      </c>
      <c r="BJ9" s="43">
        <v>128.0575</v>
      </c>
      <c r="BK9" s="43">
        <v>128.0575</v>
      </c>
      <c r="BL9" s="43">
        <v>128.0575</v>
      </c>
      <c r="BM9" s="43">
        <v>128.0575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157.95500000000001</v>
      </c>
      <c r="BS9" s="43">
        <v>157.95500000000001</v>
      </c>
      <c r="BT9" s="43">
        <v>157.95500000000001</v>
      </c>
      <c r="BU9" s="43">
        <v>157.95500000000001</v>
      </c>
      <c r="BV9" s="43">
        <v>175.4975</v>
      </c>
      <c r="BW9" s="43">
        <v>175.4975</v>
      </c>
      <c r="BX9" s="43">
        <v>175.4975</v>
      </c>
      <c r="BY9" s="43">
        <v>175.4975</v>
      </c>
      <c r="BZ9" s="43">
        <v>200.31</v>
      </c>
      <c r="CA9" s="43">
        <v>200.31</v>
      </c>
      <c r="CB9" s="43">
        <v>200.31</v>
      </c>
      <c r="CC9" s="43">
        <v>200.31</v>
      </c>
      <c r="CD9" s="43">
        <v>206.6875</v>
      </c>
      <c r="CE9" s="43">
        <v>206.6875</v>
      </c>
      <c r="CF9" s="43">
        <v>206.6875</v>
      </c>
      <c r="CG9" s="43">
        <v>206.6875</v>
      </c>
      <c r="CH9" s="43">
        <v>164.10499999999999</v>
      </c>
      <c r="CI9" s="43">
        <v>164.10499999999999</v>
      </c>
      <c r="CJ9" s="43">
        <v>164.10499999999999</v>
      </c>
      <c r="CK9" s="43">
        <v>164.10499999999999</v>
      </c>
      <c r="CL9" s="43">
        <v>153.815</v>
      </c>
      <c r="CM9" s="43">
        <v>153.815</v>
      </c>
      <c r="CN9" s="43">
        <v>153.815</v>
      </c>
      <c r="CO9" s="43">
        <v>153.815</v>
      </c>
      <c r="CP9" s="43">
        <v>134.21</v>
      </c>
      <c r="CQ9" s="43">
        <v>134.21</v>
      </c>
      <c r="CR9" s="43">
        <v>134.21</v>
      </c>
      <c r="CS9" s="43">
        <v>134.21</v>
      </c>
      <c r="CT9" s="44"/>
      <c r="CU9" s="44"/>
      <c r="CV9" s="44"/>
      <c r="CW9" s="45"/>
      <c r="CX9" s="142">
        <f>IF(SUM(B9:CW9)&lt;&gt;0,AVERAGEIF(B9:CW9,"&lt;&gt;"""),"")</f>
        <v>154.79895833333325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9</v>
      </c>
      <c r="G14" s="149">
        <v>3.3</v>
      </c>
      <c r="H14" s="149">
        <v>10.9</v>
      </c>
      <c r="I14" s="149"/>
      <c r="J14" s="149"/>
      <c r="K14" s="149"/>
      <c r="L14" s="149"/>
      <c r="M14" s="149"/>
      <c r="N14" s="149"/>
      <c r="O14" s="149"/>
      <c r="P14" s="149">
        <v>28.5</v>
      </c>
      <c r="Q14" s="149">
        <v>26.4</v>
      </c>
      <c r="R14" s="149">
        <v>2.2000000000000002</v>
      </c>
      <c r="S14" s="149"/>
      <c r="T14" s="149"/>
      <c r="U14" s="149">
        <v>77.099999999999994</v>
      </c>
      <c r="V14" s="149"/>
      <c r="W14" s="149"/>
      <c r="X14" s="149"/>
      <c r="Y14" s="149"/>
      <c r="Z14" s="149"/>
      <c r="AA14" s="149"/>
      <c r="AB14" s="149"/>
      <c r="AC14" s="149"/>
      <c r="AD14" s="149">
        <v>39.700000000000003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13.3</v>
      </c>
      <c r="AQ14" s="149"/>
      <c r="AR14" s="149"/>
      <c r="AS14" s="149"/>
      <c r="AT14" s="149">
        <v>12</v>
      </c>
      <c r="AU14" s="149">
        <v>7.1</v>
      </c>
      <c r="AV14" s="149"/>
      <c r="AW14" s="149">
        <v>15.3</v>
      </c>
      <c r="AX14" s="149"/>
      <c r="AY14" s="149"/>
      <c r="AZ14" s="149"/>
      <c r="BA14" s="149"/>
      <c r="BB14" s="149">
        <v>27.9</v>
      </c>
      <c r="BC14" s="149"/>
      <c r="BD14" s="149"/>
      <c r="BE14" s="149"/>
      <c r="BF14" s="149">
        <v>18.8</v>
      </c>
      <c r="BG14" s="149">
        <v>46.1</v>
      </c>
      <c r="BH14" s="149">
        <v>83.7</v>
      </c>
      <c r="BI14" s="149">
        <v>41</v>
      </c>
      <c r="BJ14" s="149"/>
      <c r="BK14" s="149"/>
      <c r="BL14" s="149"/>
      <c r="BM14" s="149"/>
      <c r="BN14" s="149">
        <v>78.099999999999994</v>
      </c>
      <c r="BO14" s="149">
        <v>80.400000000000006</v>
      </c>
      <c r="BP14" s="149">
        <v>80.2</v>
      </c>
      <c r="BQ14" s="149">
        <v>80.900000000000006</v>
      </c>
      <c r="BR14" s="149"/>
      <c r="BS14" s="149"/>
      <c r="BT14" s="149"/>
      <c r="BU14" s="149"/>
      <c r="BV14" s="149"/>
      <c r="BW14" s="149">
        <v>5.8</v>
      </c>
      <c r="BX14" s="149"/>
      <c r="BY14" s="149"/>
      <c r="BZ14" s="149">
        <v>22.6</v>
      </c>
      <c r="CA14" s="149">
        <v>22.9</v>
      </c>
      <c r="CB14" s="149"/>
      <c r="CC14" s="149"/>
      <c r="CD14" s="149">
        <v>14.8</v>
      </c>
      <c r="CE14" s="149">
        <v>4.5999999999999996</v>
      </c>
      <c r="CF14" s="149">
        <v>10.6</v>
      </c>
      <c r="CG14" s="149">
        <v>41</v>
      </c>
      <c r="CH14" s="149"/>
      <c r="CI14" s="149"/>
      <c r="CJ14" s="149"/>
      <c r="CK14" s="149"/>
      <c r="CL14" s="149"/>
      <c r="CM14" s="149"/>
      <c r="CN14" s="149"/>
      <c r="CO14" s="149"/>
      <c r="CP14" s="149">
        <v>2.9</v>
      </c>
      <c r="CQ14" s="149">
        <v>54.5</v>
      </c>
      <c r="CR14" s="149">
        <v>14.7</v>
      </c>
      <c r="CS14" s="149">
        <v>17.8</v>
      </c>
      <c r="CT14" s="150"/>
      <c r="CU14" s="150"/>
      <c r="CV14" s="150"/>
      <c r="CW14" s="151"/>
      <c r="CX14" s="152">
        <f t="array" ref="CX14">SUMPRODUCT(B14:CW14*0.25)</f>
        <v>248.52499999999998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147.69999999999999</v>
      </c>
      <c r="C16" s="155">
        <v>147.69999999999999</v>
      </c>
      <c r="D16" s="155">
        <v>147.69999999999999</v>
      </c>
      <c r="E16" s="155">
        <v>147.69999999999999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454.4</v>
      </c>
      <c r="W16" s="155">
        <v>454.4</v>
      </c>
      <c r="X16" s="155">
        <v>454.4</v>
      </c>
      <c r="Y16" s="155">
        <v>454.4</v>
      </c>
      <c r="Z16" s="155">
        <v>96.9</v>
      </c>
      <c r="AA16" s="155">
        <v>96.9</v>
      </c>
      <c r="AB16" s="155">
        <v>96.9</v>
      </c>
      <c r="AC16" s="155">
        <v>96.9</v>
      </c>
      <c r="AD16" s="155"/>
      <c r="AE16" s="155"/>
      <c r="AF16" s="155"/>
      <c r="AG16" s="155"/>
      <c r="AH16" s="155">
        <v>39.9</v>
      </c>
      <c r="AI16" s="155">
        <v>39.9</v>
      </c>
      <c r="AJ16" s="155">
        <v>39.9</v>
      </c>
      <c r="AK16" s="155">
        <v>39.9</v>
      </c>
      <c r="AL16" s="155">
        <v>279.60000000000002</v>
      </c>
      <c r="AM16" s="155">
        <v>279.60000000000002</v>
      </c>
      <c r="AN16" s="155">
        <v>279.60000000000002</v>
      </c>
      <c r="AO16" s="155">
        <v>279.60000000000002</v>
      </c>
      <c r="AP16" s="155">
        <v>123.3</v>
      </c>
      <c r="AQ16" s="155">
        <v>123.3</v>
      </c>
      <c r="AR16" s="155">
        <v>123.3</v>
      </c>
      <c r="AS16" s="155">
        <v>123.3</v>
      </c>
      <c r="AT16" s="155"/>
      <c r="AU16" s="155"/>
      <c r="AV16" s="155"/>
      <c r="AW16" s="155"/>
      <c r="AX16" s="155">
        <v>14</v>
      </c>
      <c r="AY16" s="155">
        <v>14</v>
      </c>
      <c r="AZ16" s="155">
        <v>14</v>
      </c>
      <c r="BA16" s="155">
        <v>14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99.2</v>
      </c>
      <c r="CI16" s="155">
        <v>99.2</v>
      </c>
      <c r="CJ16" s="155">
        <v>99.2</v>
      </c>
      <c r="CK16" s="155">
        <v>99.2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1255</v>
      </c>
    </row>
    <row r="17" spans="1:102" ht="30" customHeight="1" thickBot="1" x14ac:dyDescent="0.25">
      <c r="A17" s="105" t="s">
        <v>54</v>
      </c>
      <c r="B17" s="159">
        <f>SUM(B12:B16)</f>
        <v>147.69999999999999</v>
      </c>
      <c r="C17" s="160">
        <f t="shared" ref="C17:BN17" si="0">SUM(C12:C16)</f>
        <v>147.69999999999999</v>
      </c>
      <c r="D17" s="160">
        <f t="shared" si="0"/>
        <v>147.69999999999999</v>
      </c>
      <c r="E17" s="160">
        <f t="shared" si="0"/>
        <v>147.69999999999999</v>
      </c>
      <c r="F17" s="160">
        <f t="shared" si="0"/>
        <v>9</v>
      </c>
      <c r="G17" s="160">
        <f t="shared" si="0"/>
        <v>3.3</v>
      </c>
      <c r="H17" s="160">
        <f t="shared" si="0"/>
        <v>10.9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28.5</v>
      </c>
      <c r="Q17" s="160">
        <f t="shared" si="0"/>
        <v>26.4</v>
      </c>
      <c r="R17" s="160">
        <f t="shared" si="0"/>
        <v>2.2000000000000002</v>
      </c>
      <c r="S17" s="160">
        <f t="shared" si="0"/>
        <v>0</v>
      </c>
      <c r="T17" s="160">
        <f t="shared" si="0"/>
        <v>0</v>
      </c>
      <c r="U17" s="160">
        <f t="shared" si="0"/>
        <v>77.099999999999994</v>
      </c>
      <c r="V17" s="160">
        <f t="shared" si="0"/>
        <v>454.4</v>
      </c>
      <c r="W17" s="160">
        <f t="shared" si="0"/>
        <v>454.4</v>
      </c>
      <c r="X17" s="160">
        <f t="shared" si="0"/>
        <v>454.4</v>
      </c>
      <c r="Y17" s="160">
        <f t="shared" si="0"/>
        <v>454.4</v>
      </c>
      <c r="Z17" s="160">
        <f t="shared" si="0"/>
        <v>96.9</v>
      </c>
      <c r="AA17" s="160">
        <f t="shared" si="0"/>
        <v>96.9</v>
      </c>
      <c r="AB17" s="160">
        <f t="shared" si="0"/>
        <v>96.9</v>
      </c>
      <c r="AC17" s="160">
        <f t="shared" si="0"/>
        <v>96.9</v>
      </c>
      <c r="AD17" s="160">
        <f t="shared" si="0"/>
        <v>39.700000000000003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39.9</v>
      </c>
      <c r="AI17" s="160">
        <f t="shared" si="0"/>
        <v>39.9</v>
      </c>
      <c r="AJ17" s="160">
        <f t="shared" si="0"/>
        <v>39.9</v>
      </c>
      <c r="AK17" s="160">
        <f t="shared" si="0"/>
        <v>39.9</v>
      </c>
      <c r="AL17" s="160">
        <f t="shared" si="0"/>
        <v>279.60000000000002</v>
      </c>
      <c r="AM17" s="160">
        <f t="shared" si="0"/>
        <v>279.60000000000002</v>
      </c>
      <c r="AN17" s="160">
        <f t="shared" si="0"/>
        <v>279.60000000000002</v>
      </c>
      <c r="AO17" s="160">
        <f t="shared" si="0"/>
        <v>279.60000000000002</v>
      </c>
      <c r="AP17" s="160">
        <f t="shared" si="0"/>
        <v>136.6</v>
      </c>
      <c r="AQ17" s="160">
        <f t="shared" si="0"/>
        <v>123.3</v>
      </c>
      <c r="AR17" s="160">
        <f t="shared" si="0"/>
        <v>123.3</v>
      </c>
      <c r="AS17" s="160">
        <f t="shared" si="0"/>
        <v>123.3</v>
      </c>
      <c r="AT17" s="160">
        <f t="shared" si="0"/>
        <v>12</v>
      </c>
      <c r="AU17" s="160">
        <f t="shared" si="0"/>
        <v>7.1</v>
      </c>
      <c r="AV17" s="160">
        <f t="shared" si="0"/>
        <v>0</v>
      </c>
      <c r="AW17" s="160">
        <f t="shared" si="0"/>
        <v>15.3</v>
      </c>
      <c r="AX17" s="160">
        <f t="shared" si="0"/>
        <v>14</v>
      </c>
      <c r="AY17" s="160">
        <f t="shared" si="0"/>
        <v>14</v>
      </c>
      <c r="AZ17" s="160">
        <f t="shared" si="0"/>
        <v>14</v>
      </c>
      <c r="BA17" s="160">
        <f t="shared" si="0"/>
        <v>14</v>
      </c>
      <c r="BB17" s="160">
        <f t="shared" si="0"/>
        <v>27.9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18.8</v>
      </c>
      <c r="BG17" s="160">
        <f t="shared" si="0"/>
        <v>46.1</v>
      </c>
      <c r="BH17" s="160">
        <f t="shared" si="0"/>
        <v>83.7</v>
      </c>
      <c r="BI17" s="160">
        <f t="shared" si="0"/>
        <v>41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78.099999999999994</v>
      </c>
      <c r="BO17" s="160">
        <f t="shared" ref="BO17:CW17" si="1">SUM(BO12:BO16)</f>
        <v>80.400000000000006</v>
      </c>
      <c r="BP17" s="160">
        <f t="shared" si="1"/>
        <v>80.2</v>
      </c>
      <c r="BQ17" s="160">
        <f t="shared" si="1"/>
        <v>80.900000000000006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5.8</v>
      </c>
      <c r="BX17" s="160">
        <f t="shared" si="1"/>
        <v>0</v>
      </c>
      <c r="BY17" s="160">
        <f t="shared" si="1"/>
        <v>0</v>
      </c>
      <c r="BZ17" s="160">
        <f t="shared" si="1"/>
        <v>22.6</v>
      </c>
      <c r="CA17" s="160">
        <f t="shared" si="1"/>
        <v>22.9</v>
      </c>
      <c r="CB17" s="160">
        <f t="shared" si="1"/>
        <v>0</v>
      </c>
      <c r="CC17" s="160">
        <f t="shared" si="1"/>
        <v>0</v>
      </c>
      <c r="CD17" s="160">
        <f t="shared" si="1"/>
        <v>14.8</v>
      </c>
      <c r="CE17" s="160">
        <f t="shared" si="1"/>
        <v>4.5999999999999996</v>
      </c>
      <c r="CF17" s="160">
        <f t="shared" si="1"/>
        <v>10.6</v>
      </c>
      <c r="CG17" s="160">
        <f t="shared" si="1"/>
        <v>41</v>
      </c>
      <c r="CH17" s="160">
        <f t="shared" si="1"/>
        <v>99.2</v>
      </c>
      <c r="CI17" s="160">
        <f t="shared" si="1"/>
        <v>99.2</v>
      </c>
      <c r="CJ17" s="160">
        <f t="shared" si="1"/>
        <v>99.2</v>
      </c>
      <c r="CK17" s="160">
        <f t="shared" si="1"/>
        <v>99.2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2.9</v>
      </c>
      <c r="CQ17" s="160">
        <f t="shared" si="1"/>
        <v>54.5</v>
      </c>
      <c r="CR17" s="160">
        <f t="shared" si="1"/>
        <v>14.7</v>
      </c>
      <c r="CS17" s="160">
        <f t="shared" si="1"/>
        <v>17.8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1503.5250000000001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114.4</v>
      </c>
      <c r="D22" s="149">
        <v>58.6</v>
      </c>
      <c r="E22" s="149">
        <v>49.4</v>
      </c>
      <c r="F22" s="149"/>
      <c r="G22" s="149"/>
      <c r="H22" s="149"/>
      <c r="I22" s="149">
        <v>68</v>
      </c>
      <c r="J22" s="149">
        <v>93.7</v>
      </c>
      <c r="K22" s="149">
        <v>100.3</v>
      </c>
      <c r="L22" s="149">
        <v>77.3</v>
      </c>
      <c r="M22" s="149">
        <v>65.900000000000006</v>
      </c>
      <c r="N22" s="149">
        <v>138.4</v>
      </c>
      <c r="O22" s="149">
        <v>78.599999999999994</v>
      </c>
      <c r="P22" s="149"/>
      <c r="Q22" s="149"/>
      <c r="R22" s="149"/>
      <c r="S22" s="149">
        <v>37.700000000000003</v>
      </c>
      <c r="T22" s="149">
        <v>192.5</v>
      </c>
      <c r="U22" s="149"/>
      <c r="V22" s="149">
        <v>368.4</v>
      </c>
      <c r="W22" s="149">
        <v>377.8</v>
      </c>
      <c r="X22" s="149">
        <v>338.1</v>
      </c>
      <c r="Y22" s="149">
        <v>315.60000000000002</v>
      </c>
      <c r="Z22" s="149">
        <v>2.9</v>
      </c>
      <c r="AA22" s="149">
        <v>2</v>
      </c>
      <c r="AB22" s="149">
        <v>3.7</v>
      </c>
      <c r="AC22" s="149">
        <v>35.6</v>
      </c>
      <c r="AD22" s="149"/>
      <c r="AE22" s="149">
        <v>113.5</v>
      </c>
      <c r="AF22" s="149">
        <v>183.5</v>
      </c>
      <c r="AG22" s="149">
        <v>192.7</v>
      </c>
      <c r="AH22" s="149">
        <v>188.4</v>
      </c>
      <c r="AI22" s="149">
        <v>183</v>
      </c>
      <c r="AJ22" s="149">
        <v>184.6</v>
      </c>
      <c r="AK22" s="149">
        <v>138.30000000000001</v>
      </c>
      <c r="AL22" s="149">
        <v>293</v>
      </c>
      <c r="AM22" s="149">
        <v>4</v>
      </c>
      <c r="AN22" s="149">
        <v>139.69999999999999</v>
      </c>
      <c r="AO22" s="149">
        <v>97.6</v>
      </c>
      <c r="AP22" s="149"/>
      <c r="AQ22" s="149">
        <v>46</v>
      </c>
      <c r="AR22" s="149">
        <v>0.1</v>
      </c>
      <c r="AS22" s="149">
        <v>14.6</v>
      </c>
      <c r="AT22" s="149"/>
      <c r="AU22" s="149"/>
      <c r="AV22" s="149">
        <v>9</v>
      </c>
      <c r="AW22" s="149"/>
      <c r="AX22" s="149">
        <v>103.1</v>
      </c>
      <c r="AY22" s="149">
        <v>90.2</v>
      </c>
      <c r="AZ22" s="149">
        <v>113.7</v>
      </c>
      <c r="BA22" s="149">
        <v>113.4</v>
      </c>
      <c r="BB22" s="149"/>
      <c r="BC22" s="149"/>
      <c r="BD22" s="149"/>
      <c r="BE22" s="149"/>
      <c r="BF22" s="149"/>
      <c r="BG22" s="149"/>
      <c r="BH22" s="149"/>
      <c r="BI22" s="149"/>
      <c r="BJ22" s="149">
        <v>91.1</v>
      </c>
      <c r="BK22" s="149">
        <v>90</v>
      </c>
      <c r="BL22" s="149">
        <v>89.2</v>
      </c>
      <c r="BM22" s="149">
        <v>85.2</v>
      </c>
      <c r="BN22" s="149"/>
      <c r="BO22" s="149"/>
      <c r="BP22" s="149"/>
      <c r="BQ22" s="149"/>
      <c r="BR22" s="149">
        <v>4.2</v>
      </c>
      <c r="BS22" s="149">
        <v>0.1</v>
      </c>
      <c r="BT22" s="149">
        <v>0.5</v>
      </c>
      <c r="BU22" s="149">
        <v>0.4</v>
      </c>
      <c r="BV22" s="149">
        <v>0.2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26.9</v>
      </c>
      <c r="CI22" s="149">
        <v>0.8</v>
      </c>
      <c r="CJ22" s="149">
        <v>0.3</v>
      </c>
      <c r="CK22" s="149">
        <v>7.4</v>
      </c>
      <c r="CL22" s="149">
        <v>131.5</v>
      </c>
      <c r="CM22" s="149">
        <v>71.2</v>
      </c>
      <c r="CN22" s="149">
        <v>95.5</v>
      </c>
      <c r="CO22" s="149">
        <v>29.6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1362.85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54.2</v>
      </c>
      <c r="AU24" s="155">
        <v>54.2</v>
      </c>
      <c r="AV24" s="155">
        <v>54.2</v>
      </c>
      <c r="AW24" s="155">
        <v>54.2</v>
      </c>
      <c r="AX24" s="155"/>
      <c r="AY24" s="155"/>
      <c r="AZ24" s="155"/>
      <c r="BA24" s="155"/>
      <c r="BB24" s="155">
        <v>62</v>
      </c>
      <c r="BC24" s="155">
        <v>62</v>
      </c>
      <c r="BD24" s="155">
        <v>62</v>
      </c>
      <c r="BE24" s="155">
        <v>62</v>
      </c>
      <c r="BF24" s="155">
        <v>68.5</v>
      </c>
      <c r="BG24" s="155">
        <v>68.5</v>
      </c>
      <c r="BH24" s="155">
        <v>68.5</v>
      </c>
      <c r="BI24" s="155">
        <v>68.5</v>
      </c>
      <c r="BJ24" s="155"/>
      <c r="BK24" s="155"/>
      <c r="BL24" s="155"/>
      <c r="BM24" s="155"/>
      <c r="BN24" s="155">
        <v>59.1</v>
      </c>
      <c r="BO24" s="155">
        <v>59.1</v>
      </c>
      <c r="BP24" s="155">
        <v>59.1</v>
      </c>
      <c r="BQ24" s="155">
        <v>59.1</v>
      </c>
      <c r="BR24" s="155">
        <v>21.4</v>
      </c>
      <c r="BS24" s="155">
        <v>21.4</v>
      </c>
      <c r="BT24" s="155">
        <v>21.4</v>
      </c>
      <c r="BU24" s="155">
        <v>21.4</v>
      </c>
      <c r="BV24" s="155">
        <v>46.2</v>
      </c>
      <c r="BW24" s="155">
        <v>46.2</v>
      </c>
      <c r="BX24" s="155">
        <v>46.2</v>
      </c>
      <c r="BY24" s="155">
        <v>46.2</v>
      </c>
      <c r="BZ24" s="155">
        <v>173.4</v>
      </c>
      <c r="CA24" s="155">
        <v>173.4</v>
      </c>
      <c r="CB24" s="155">
        <v>173.4</v>
      </c>
      <c r="CC24" s="155">
        <v>173.4</v>
      </c>
      <c r="CD24" s="155">
        <v>187.5</v>
      </c>
      <c r="CE24" s="155">
        <v>187.5</v>
      </c>
      <c r="CF24" s="155">
        <v>187.5</v>
      </c>
      <c r="CG24" s="155">
        <v>187.5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672.30000000000018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114.4</v>
      </c>
      <c r="D25" s="160">
        <f t="shared" si="2"/>
        <v>58.6</v>
      </c>
      <c r="E25" s="160">
        <f t="shared" si="2"/>
        <v>49.4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68</v>
      </c>
      <c r="J25" s="160">
        <f t="shared" si="2"/>
        <v>93.7</v>
      </c>
      <c r="K25" s="160">
        <f t="shared" si="2"/>
        <v>100.3</v>
      </c>
      <c r="L25" s="160">
        <f t="shared" si="2"/>
        <v>77.3</v>
      </c>
      <c r="M25" s="160">
        <f t="shared" si="2"/>
        <v>65.900000000000006</v>
      </c>
      <c r="N25" s="160">
        <f t="shared" si="2"/>
        <v>138.4</v>
      </c>
      <c r="O25" s="160">
        <f t="shared" si="2"/>
        <v>78.599999999999994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37.700000000000003</v>
      </c>
      <c r="T25" s="160">
        <f t="shared" si="2"/>
        <v>192.5</v>
      </c>
      <c r="U25" s="160">
        <f t="shared" si="2"/>
        <v>0</v>
      </c>
      <c r="V25" s="160">
        <f t="shared" si="2"/>
        <v>368.4</v>
      </c>
      <c r="W25" s="160">
        <f t="shared" si="2"/>
        <v>377.8</v>
      </c>
      <c r="X25" s="160">
        <f t="shared" si="2"/>
        <v>338.1</v>
      </c>
      <c r="Y25" s="160">
        <f t="shared" si="2"/>
        <v>315.60000000000002</v>
      </c>
      <c r="Z25" s="160">
        <f t="shared" si="2"/>
        <v>2.9</v>
      </c>
      <c r="AA25" s="160">
        <f t="shared" si="2"/>
        <v>2</v>
      </c>
      <c r="AB25" s="160">
        <f t="shared" si="2"/>
        <v>3.7</v>
      </c>
      <c r="AC25" s="160">
        <f t="shared" si="2"/>
        <v>35.6</v>
      </c>
      <c r="AD25" s="160">
        <f t="shared" si="2"/>
        <v>0</v>
      </c>
      <c r="AE25" s="160">
        <f t="shared" si="2"/>
        <v>113.5</v>
      </c>
      <c r="AF25" s="160">
        <f t="shared" si="2"/>
        <v>183.5</v>
      </c>
      <c r="AG25" s="160">
        <f t="shared" si="2"/>
        <v>192.7</v>
      </c>
      <c r="AH25" s="160">
        <f t="shared" si="2"/>
        <v>188.4</v>
      </c>
      <c r="AI25" s="160">
        <f t="shared" si="2"/>
        <v>183</v>
      </c>
      <c r="AJ25" s="160">
        <f t="shared" si="2"/>
        <v>184.6</v>
      </c>
      <c r="AK25" s="160">
        <f t="shared" si="2"/>
        <v>138.30000000000001</v>
      </c>
      <c r="AL25" s="160">
        <f t="shared" si="2"/>
        <v>293</v>
      </c>
      <c r="AM25" s="160">
        <f t="shared" si="2"/>
        <v>4</v>
      </c>
      <c r="AN25" s="160">
        <f t="shared" si="2"/>
        <v>139.69999999999999</v>
      </c>
      <c r="AO25" s="160">
        <f t="shared" si="2"/>
        <v>97.6</v>
      </c>
      <c r="AP25" s="160">
        <f t="shared" si="2"/>
        <v>0</v>
      </c>
      <c r="AQ25" s="160">
        <f t="shared" si="2"/>
        <v>46</v>
      </c>
      <c r="AR25" s="160">
        <f t="shared" si="2"/>
        <v>0.1</v>
      </c>
      <c r="AS25" s="160">
        <f t="shared" si="2"/>
        <v>14.6</v>
      </c>
      <c r="AT25" s="160">
        <f t="shared" si="2"/>
        <v>54.2</v>
      </c>
      <c r="AU25" s="160">
        <f t="shared" si="2"/>
        <v>54.2</v>
      </c>
      <c r="AV25" s="160">
        <f t="shared" si="2"/>
        <v>63.2</v>
      </c>
      <c r="AW25" s="160">
        <f t="shared" si="2"/>
        <v>54.2</v>
      </c>
      <c r="AX25" s="160">
        <f t="shared" si="2"/>
        <v>103.1</v>
      </c>
      <c r="AY25" s="160">
        <f t="shared" si="2"/>
        <v>90.2</v>
      </c>
      <c r="AZ25" s="160">
        <f t="shared" si="2"/>
        <v>113.7</v>
      </c>
      <c r="BA25" s="160">
        <f t="shared" si="2"/>
        <v>113.4</v>
      </c>
      <c r="BB25" s="160">
        <f t="shared" si="2"/>
        <v>62</v>
      </c>
      <c r="BC25" s="160">
        <f t="shared" si="2"/>
        <v>62</v>
      </c>
      <c r="BD25" s="160">
        <f t="shared" si="2"/>
        <v>62</v>
      </c>
      <c r="BE25" s="160">
        <f t="shared" si="2"/>
        <v>62</v>
      </c>
      <c r="BF25" s="160">
        <f t="shared" si="2"/>
        <v>68.5</v>
      </c>
      <c r="BG25" s="160">
        <f t="shared" si="2"/>
        <v>68.5</v>
      </c>
      <c r="BH25" s="160">
        <f t="shared" si="2"/>
        <v>68.5</v>
      </c>
      <c r="BI25" s="160">
        <f t="shared" si="2"/>
        <v>68.5</v>
      </c>
      <c r="BJ25" s="160">
        <f t="shared" si="2"/>
        <v>91.1</v>
      </c>
      <c r="BK25" s="160">
        <f t="shared" si="2"/>
        <v>90</v>
      </c>
      <c r="BL25" s="160">
        <f t="shared" si="2"/>
        <v>89.2</v>
      </c>
      <c r="BM25" s="160">
        <f t="shared" si="2"/>
        <v>85.2</v>
      </c>
      <c r="BN25" s="160">
        <f t="shared" si="2"/>
        <v>59.1</v>
      </c>
      <c r="BO25" s="160">
        <f t="shared" ref="BO25:CW25" si="3">SUM(BO20:BO24)</f>
        <v>59.1</v>
      </c>
      <c r="BP25" s="160">
        <f t="shared" si="3"/>
        <v>59.1</v>
      </c>
      <c r="BQ25" s="160">
        <f t="shared" si="3"/>
        <v>59.1</v>
      </c>
      <c r="BR25" s="160">
        <f t="shared" si="3"/>
        <v>25.599999999999998</v>
      </c>
      <c r="BS25" s="160">
        <f t="shared" si="3"/>
        <v>21.5</v>
      </c>
      <c r="BT25" s="160">
        <f t="shared" si="3"/>
        <v>21.9</v>
      </c>
      <c r="BU25" s="160">
        <f t="shared" si="3"/>
        <v>21.799999999999997</v>
      </c>
      <c r="BV25" s="160">
        <f t="shared" si="3"/>
        <v>46.400000000000006</v>
      </c>
      <c r="BW25" s="160">
        <f t="shared" si="3"/>
        <v>46.2</v>
      </c>
      <c r="BX25" s="160">
        <f t="shared" si="3"/>
        <v>46.2</v>
      </c>
      <c r="BY25" s="160">
        <f t="shared" si="3"/>
        <v>46.2</v>
      </c>
      <c r="BZ25" s="160">
        <f t="shared" si="3"/>
        <v>173.4</v>
      </c>
      <c r="CA25" s="160">
        <f t="shared" si="3"/>
        <v>173.4</v>
      </c>
      <c r="CB25" s="160">
        <f t="shared" si="3"/>
        <v>173.4</v>
      </c>
      <c r="CC25" s="160">
        <f t="shared" si="3"/>
        <v>173.4</v>
      </c>
      <c r="CD25" s="160">
        <f t="shared" si="3"/>
        <v>187.5</v>
      </c>
      <c r="CE25" s="160">
        <f t="shared" si="3"/>
        <v>187.5</v>
      </c>
      <c r="CF25" s="160">
        <f t="shared" si="3"/>
        <v>187.5</v>
      </c>
      <c r="CG25" s="160">
        <f t="shared" si="3"/>
        <v>187.5</v>
      </c>
      <c r="CH25" s="160">
        <f t="shared" si="3"/>
        <v>26.9</v>
      </c>
      <c r="CI25" s="160">
        <f t="shared" si="3"/>
        <v>0.8</v>
      </c>
      <c r="CJ25" s="160">
        <f t="shared" si="3"/>
        <v>0.3</v>
      </c>
      <c r="CK25" s="160">
        <f t="shared" si="3"/>
        <v>7.4</v>
      </c>
      <c r="CL25" s="160">
        <f t="shared" si="3"/>
        <v>131.5</v>
      </c>
      <c r="CM25" s="160">
        <f t="shared" si="3"/>
        <v>71.2</v>
      </c>
      <c r="CN25" s="160">
        <f t="shared" si="3"/>
        <v>95.5</v>
      </c>
      <c r="CO25" s="160">
        <f t="shared" si="3"/>
        <v>29.6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2035.15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2026-03-31T13:21:52Z</dcterms:created>
  <dcterms:modified xsi:type="dcterms:W3CDTF">2026-03-31T13:21:54Z</dcterms:modified>
</cp:coreProperties>
</file>