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<sst xmlns="http://schemas.openxmlformats.org/spreadsheetml/2006/main" count="124" uniqueCount="57">
  <si>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09/10/2026 16:29:39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</si>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</sst>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3D43-47A8-BF11-0A48E4588846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0">
                  <c:v>112</c:v>
                </c:pt>
                <c:pt idx="1">
                  <c:v>112</c:v>
                </c:pt>
                <c:pt idx="2">
                  <c:v>112</c:v>
                </c:pt>
                <c:pt idx="3">
                  <c:v>112</c:v>
                </c:pt>
                <c:pt idx="8">
                  <c:v>23</c:v>
                </c:pt>
                <c:pt idx="9">
                  <c:v>23</c:v>
                </c:pt>
                <c:pt idx="10">
                  <c:v>23</c:v>
                </c:pt>
                <c:pt idx="11">
                  <c:v>23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112</c:v>
                </c:pt>
                <c:pt idx="25">
                  <c:v>112</c:v>
                </c:pt>
                <c:pt idx="26">
                  <c:v>112</c:v>
                </c:pt>
                <c:pt idx="27">
                  <c:v>112</c:v>
                </c:pt>
                <c:pt idx="28">
                  <c:v>23</c:v>
                </c:pt>
                <c:pt idx="29">
                  <c:v>23</c:v>
                </c:pt>
                <c:pt idx="30">
                  <c:v>23</c:v>
                </c:pt>
                <c:pt idx="31">
                  <c:v>23</c:v>
                </c:pt>
                <c:pt idx="32">
                  <c:v>23</c:v>
                </c:pt>
                <c:pt idx="33">
                  <c:v>23</c:v>
                </c:pt>
                <c:pt idx="34">
                  <c:v>23</c:v>
                </c:pt>
                <c:pt idx="35">
                  <c:v>23</c:v>
                </c:pt>
                <c:pt idx="68">
                  <c:v>130</c:v>
                </c:pt>
                <c:pt idx="69">
                  <c:v>130</c:v>
                </c:pt>
                <c:pt idx="70">
                  <c:v>118.898</c:v>
                </c:pt>
                <c:pt idx="71">
                  <c:v>117.51300000000001</c:v>
                </c:pt>
                <c:pt idx="76">
                  <c:v>23</c:v>
                </c:pt>
                <c:pt idx="77">
                  <c:v>23</c:v>
                </c:pt>
                <c:pt idx="78">
                  <c:v>23</c:v>
                </c:pt>
                <c:pt idx="79">
                  <c:v>23</c:v>
                </c:pt>
                <c:pt idx="80">
                  <c:v>70</c:v>
                </c:pt>
                <c:pt idx="81">
                  <c:v>70</c:v>
                </c:pt>
                <c:pt idx="82">
                  <c:v>70</c:v>
                </c:pt>
                <c:pt idx="83">
                  <c:v>70</c:v>
                </c:pt>
                <c:pt idx="84">
                  <c:v>70</c:v>
                </c:pt>
                <c:pt idx="85">
                  <c:v>38.729999999999997</c:v>
                </c:pt>
                <c:pt idx="86">
                  <c:v>70</c:v>
                </c:pt>
                <c:pt idx="87">
                  <c:v>50.26</c:v>
                </c:pt>
                <c:pt idx="88">
                  <c:v>30.331</c:v>
                </c:pt>
                <c:pt idx="89">
                  <c:v>93</c:v>
                </c:pt>
                <c:pt idx="90">
                  <c:v>93</c:v>
                </c:pt>
                <c:pt idx="91">
                  <c:v>93</c:v>
                </c:pt>
                <c:pt idx="92">
                  <c:v>23</c:v>
                </c:pt>
                <c:pt idx="93">
                  <c:v>23</c:v>
                </c:pt>
                <c:pt idx="94">
                  <c:v>23</c:v>
                </c:pt>
                <c:pt idx="95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43-47A8-BF11-0A48E4588846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84">
                  <c:v>0.98</c:v>
                </c:pt>
                <c:pt idx="85">
                  <c:v>0.98699999999999999</c:v>
                </c:pt>
                <c:pt idx="86">
                  <c:v>0.99199999999999999</c:v>
                </c:pt>
                <c:pt idx="87">
                  <c:v>1.0029999999999999</c:v>
                </c:pt>
                <c:pt idx="88">
                  <c:v>0.98</c:v>
                </c:pt>
                <c:pt idx="89">
                  <c:v>0.98699999999999999</c:v>
                </c:pt>
                <c:pt idx="90">
                  <c:v>0.99199999999999999</c:v>
                </c:pt>
                <c:pt idx="91">
                  <c:v>1.0029999999999999</c:v>
                </c:pt>
                <c:pt idx="92">
                  <c:v>0.98</c:v>
                </c:pt>
                <c:pt idx="93">
                  <c:v>0.98699999999999999</c:v>
                </c:pt>
                <c:pt idx="94">
                  <c:v>0.99199999999999999</c:v>
                </c:pt>
                <c:pt idx="95">
                  <c:v>1.0029999999999999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D43-47A8-BF11-0A48E4588846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0.27500000000000002</c:v>
                </c:pt>
                <c:pt idx="1">
                  <c:v>0.28899999999999998</c:v>
                </c:pt>
                <c:pt idx="2">
                  <c:v>0.29299999999999998</c:v>
                </c:pt>
                <c:pt idx="3">
                  <c:v>0.28799999999999998</c:v>
                </c:pt>
                <c:pt idx="4">
                  <c:v>18.024999999999999</c:v>
                </c:pt>
                <c:pt idx="5">
                  <c:v>19.710999999999999</c:v>
                </c:pt>
                <c:pt idx="6">
                  <c:v>19.608000000000001</c:v>
                </c:pt>
                <c:pt idx="7">
                  <c:v>21.867000000000001</c:v>
                </c:pt>
                <c:pt idx="8">
                  <c:v>19.501000000000001</c:v>
                </c:pt>
                <c:pt idx="9">
                  <c:v>21.097999999999999</c:v>
                </c:pt>
                <c:pt idx="10">
                  <c:v>20.422000000000001</c:v>
                </c:pt>
                <c:pt idx="11">
                  <c:v>20.29</c:v>
                </c:pt>
                <c:pt idx="12">
                  <c:v>23.728999999999999</c:v>
                </c:pt>
                <c:pt idx="13">
                  <c:v>23.614999999999998</c:v>
                </c:pt>
                <c:pt idx="14">
                  <c:v>23.521999999999998</c:v>
                </c:pt>
                <c:pt idx="15">
                  <c:v>18.701000000000001</c:v>
                </c:pt>
                <c:pt idx="16">
                  <c:v>17.288</c:v>
                </c:pt>
                <c:pt idx="17">
                  <c:v>22.492000000000001</c:v>
                </c:pt>
                <c:pt idx="18">
                  <c:v>12.515000000000001</c:v>
                </c:pt>
                <c:pt idx="19">
                  <c:v>12.471</c:v>
                </c:pt>
                <c:pt idx="20">
                  <c:v>0.246</c:v>
                </c:pt>
                <c:pt idx="21">
                  <c:v>1.3560000000000001</c:v>
                </c:pt>
                <c:pt idx="22">
                  <c:v>0.28899999999999998</c:v>
                </c:pt>
                <c:pt idx="23">
                  <c:v>0.19400000000000001</c:v>
                </c:pt>
                <c:pt idx="31">
                  <c:v>25.224</c:v>
                </c:pt>
                <c:pt idx="32">
                  <c:v>4.2709999999999999</c:v>
                </c:pt>
                <c:pt idx="33">
                  <c:v>9.8000000000000004E-2</c:v>
                </c:pt>
                <c:pt idx="34">
                  <c:v>8.1000000000000003E-2</c:v>
                </c:pt>
                <c:pt idx="35">
                  <c:v>8.2000000000000003E-2</c:v>
                </c:pt>
                <c:pt idx="36">
                  <c:v>8.1790000000000003</c:v>
                </c:pt>
                <c:pt idx="37">
                  <c:v>10.930999999999999</c:v>
                </c:pt>
                <c:pt idx="38">
                  <c:v>5.5E-2</c:v>
                </c:pt>
                <c:pt idx="39">
                  <c:v>11.416</c:v>
                </c:pt>
                <c:pt idx="40">
                  <c:v>5.8000000000000003E-2</c:v>
                </c:pt>
                <c:pt idx="41">
                  <c:v>2.1000000000000001E-2</c:v>
                </c:pt>
                <c:pt idx="44">
                  <c:v>5.8000000000000003E-2</c:v>
                </c:pt>
                <c:pt idx="45">
                  <c:v>5.8000000000000003E-2</c:v>
                </c:pt>
                <c:pt idx="46">
                  <c:v>5.8999999999999997E-2</c:v>
                </c:pt>
                <c:pt idx="47">
                  <c:v>9.4E-2</c:v>
                </c:pt>
                <c:pt idx="48">
                  <c:v>5.6000000000000001E-2</c:v>
                </c:pt>
                <c:pt idx="49">
                  <c:v>5.3999999999999999E-2</c:v>
                </c:pt>
                <c:pt idx="50">
                  <c:v>5.5E-2</c:v>
                </c:pt>
                <c:pt idx="51">
                  <c:v>2.5999999999999999E-2</c:v>
                </c:pt>
                <c:pt idx="52">
                  <c:v>3.9E-2</c:v>
                </c:pt>
                <c:pt idx="53">
                  <c:v>4.9000000000000002E-2</c:v>
                </c:pt>
                <c:pt idx="54">
                  <c:v>16.937000000000001</c:v>
                </c:pt>
                <c:pt idx="55">
                  <c:v>4.1879999999999997</c:v>
                </c:pt>
                <c:pt idx="56">
                  <c:v>27.347999999999999</c:v>
                </c:pt>
                <c:pt idx="57">
                  <c:v>39.683</c:v>
                </c:pt>
                <c:pt idx="58">
                  <c:v>44.476999999999997</c:v>
                </c:pt>
                <c:pt idx="59">
                  <c:v>44.677</c:v>
                </c:pt>
                <c:pt idx="60">
                  <c:v>28.811</c:v>
                </c:pt>
                <c:pt idx="61">
                  <c:v>30.574999999999999</c:v>
                </c:pt>
                <c:pt idx="62">
                  <c:v>11.429</c:v>
                </c:pt>
                <c:pt idx="63">
                  <c:v>21.347000000000001</c:v>
                </c:pt>
                <c:pt idx="64">
                  <c:v>0.128</c:v>
                </c:pt>
                <c:pt idx="65">
                  <c:v>39.058999999999997</c:v>
                </c:pt>
                <c:pt idx="66">
                  <c:v>35.302</c:v>
                </c:pt>
                <c:pt idx="67">
                  <c:v>0.189</c:v>
                </c:pt>
                <c:pt idx="68">
                  <c:v>0.13800000000000001</c:v>
                </c:pt>
                <c:pt idx="69">
                  <c:v>50.456000000000003</c:v>
                </c:pt>
                <c:pt idx="72">
                  <c:v>9.5749999999999993</c:v>
                </c:pt>
                <c:pt idx="73">
                  <c:v>48.685000000000002</c:v>
                </c:pt>
                <c:pt idx="74">
                  <c:v>16.571000000000002</c:v>
                </c:pt>
                <c:pt idx="75">
                  <c:v>0.09</c:v>
                </c:pt>
                <c:pt idx="76">
                  <c:v>7.2910000000000004</c:v>
                </c:pt>
                <c:pt idx="77">
                  <c:v>7.4279999999999999</c:v>
                </c:pt>
                <c:pt idx="78">
                  <c:v>0.20399999999999999</c:v>
                </c:pt>
                <c:pt idx="79">
                  <c:v>0.123</c:v>
                </c:pt>
                <c:pt idx="80">
                  <c:v>71.677999999999997</c:v>
                </c:pt>
                <c:pt idx="81">
                  <c:v>74.581000000000003</c:v>
                </c:pt>
                <c:pt idx="82">
                  <c:v>68.028999999999996</c:v>
                </c:pt>
                <c:pt idx="83">
                  <c:v>67.168000000000006</c:v>
                </c:pt>
                <c:pt idx="84">
                  <c:v>20.309000000000001</c:v>
                </c:pt>
                <c:pt idx="90">
                  <c:v>7.7149999999999999</c:v>
                </c:pt>
                <c:pt idx="91">
                  <c:v>9.5359999999999996</c:v>
                </c:pt>
                <c:pt idx="92">
                  <c:v>21.2</c:v>
                </c:pt>
                <c:pt idx="93">
                  <c:v>21.367000000000001</c:v>
                </c:pt>
                <c:pt idx="94">
                  <c:v>12.637</c:v>
                </c:pt>
                <c:pt idx="95">
                  <c:v>16.373000000000001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D43-47A8-BF11-0A48E4588846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3D43-47A8-BF11-0A48E4588846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3D43-47A8-BF11-0A48E4588846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  <c:pt idx="38">
                  <c:v>108.996</c:v>
                </c:pt>
                <c:pt idx="39">
                  <c:v>110</c:v>
                </c:pt>
                <c:pt idx="41">
                  <c:v>96.766999999999996</c:v>
                </c:pt>
                <c:pt idx="42">
                  <c:v>32.85</c:v>
                </c:pt>
                <c:pt idx="43">
                  <c:v>110</c:v>
                </c:pt>
                <c:pt idx="44">
                  <c:v>131.55199999999999</c:v>
                </c:pt>
                <c:pt idx="45">
                  <c:v>221.53100000000001</c:v>
                </c:pt>
                <c:pt idx="46">
                  <c:v>235</c:v>
                </c:pt>
                <c:pt idx="47">
                  <c:v>235</c:v>
                </c:pt>
                <c:pt idx="48">
                  <c:v>235</c:v>
                </c:pt>
                <c:pt idx="49">
                  <c:v>235</c:v>
                </c:pt>
                <c:pt idx="50">
                  <c:v>217.36</c:v>
                </c:pt>
                <c:pt idx="51">
                  <c:v>152.12299999999999</c:v>
                </c:pt>
                <c:pt idx="52">
                  <c:v>188.07900000000001</c:v>
                </c:pt>
                <c:pt idx="53">
                  <c:v>70.927999999999997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D43-47A8-BF11-0A48E4588846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3D43-47A8-BF11-0A48E4588846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3D43-47A8-BF11-0A48E4588846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13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17</c:v>
                </c:pt>
                <c:pt idx="5">
                  <c:v>18</c:v>
                </c:pt>
                <c:pt idx="6">
                  <c:v>20</c:v>
                </c:pt>
                <c:pt idx="7">
                  <c:v>69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20</c:v>
                </c:pt>
                <c:pt idx="14">
                  <c:v>20</c:v>
                </c:pt>
                <c:pt idx="15">
                  <c:v>19</c:v>
                </c:pt>
                <c:pt idx="16">
                  <c:v>20</c:v>
                </c:pt>
                <c:pt idx="17">
                  <c:v>20</c:v>
                </c:pt>
                <c:pt idx="18">
                  <c:v>18</c:v>
                </c:pt>
                <c:pt idx="19">
                  <c:v>19</c:v>
                </c:pt>
                <c:pt idx="20">
                  <c:v>18</c:v>
                </c:pt>
                <c:pt idx="21">
                  <c:v>19</c:v>
                </c:pt>
                <c:pt idx="22">
                  <c:v>16</c:v>
                </c:pt>
                <c:pt idx="23">
                  <c:v>16</c:v>
                </c:pt>
                <c:pt idx="24">
                  <c:v>15</c:v>
                </c:pt>
                <c:pt idx="25">
                  <c:v>13.757999999999999</c:v>
                </c:pt>
                <c:pt idx="26">
                  <c:v>15</c:v>
                </c:pt>
                <c:pt idx="27">
                  <c:v>15</c:v>
                </c:pt>
                <c:pt idx="28">
                  <c:v>15</c:v>
                </c:pt>
                <c:pt idx="29">
                  <c:v>16</c:v>
                </c:pt>
                <c:pt idx="30">
                  <c:v>18</c:v>
                </c:pt>
                <c:pt idx="31">
                  <c:v>32</c:v>
                </c:pt>
                <c:pt idx="32">
                  <c:v>10</c:v>
                </c:pt>
                <c:pt idx="33">
                  <c:v>10</c:v>
                </c:pt>
                <c:pt idx="34">
                  <c:v>100</c:v>
                </c:pt>
                <c:pt idx="35">
                  <c:v>143.875</c:v>
                </c:pt>
                <c:pt idx="36">
                  <c:v>5</c:v>
                </c:pt>
                <c:pt idx="61">
                  <c:v>84</c:v>
                </c:pt>
                <c:pt idx="62">
                  <c:v>57</c:v>
                </c:pt>
                <c:pt idx="64">
                  <c:v>176.095</c:v>
                </c:pt>
                <c:pt idx="65">
                  <c:v>45.703000000000003</c:v>
                </c:pt>
                <c:pt idx="76">
                  <c:v>2</c:v>
                </c:pt>
                <c:pt idx="77">
                  <c:v>2</c:v>
                </c:pt>
                <c:pt idx="78">
                  <c:v>2</c:v>
                </c:pt>
                <c:pt idx="79">
                  <c:v>2</c:v>
                </c:pt>
                <c:pt idx="80">
                  <c:v>13</c:v>
                </c:pt>
                <c:pt idx="81">
                  <c:v>13</c:v>
                </c:pt>
                <c:pt idx="82">
                  <c:v>14</c:v>
                </c:pt>
                <c:pt idx="83">
                  <c:v>15</c:v>
                </c:pt>
                <c:pt idx="84">
                  <c:v>14</c:v>
                </c:pt>
                <c:pt idx="89">
                  <c:v>6.3250000000000002</c:v>
                </c:pt>
                <c:pt idx="90">
                  <c:v>14</c:v>
                </c:pt>
                <c:pt idx="91">
                  <c:v>14</c:v>
                </c:pt>
                <c:pt idx="92">
                  <c:v>15</c:v>
                </c:pt>
                <c:pt idx="93">
                  <c:v>17</c:v>
                </c:pt>
                <c:pt idx="94">
                  <c:v>17</c:v>
                </c:pt>
                <c:pt idx="95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D43-47A8-BF11-0A48E4588846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49.2</c:v>
                </c:pt>
                <c:pt idx="1">
                  <c:v>14.8</c:v>
                </c:pt>
                <c:pt idx="2">
                  <c:v>0</c:v>
                </c:pt>
                <c:pt idx="3">
                  <c:v>0</c:v>
                </c:pt>
                <c:pt idx="4">
                  <c:v>50.2</c:v>
                </c:pt>
                <c:pt idx="5">
                  <c:v>10.3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3.9</c:v>
                </c:pt>
                <c:pt idx="16">
                  <c:v>0</c:v>
                </c:pt>
                <c:pt idx="17">
                  <c:v>0</c:v>
                </c:pt>
                <c:pt idx="18">
                  <c:v>39.4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18.7</c:v>
                </c:pt>
                <c:pt idx="24">
                  <c:v>27.6</c:v>
                </c:pt>
                <c:pt idx="25">
                  <c:v>51.2</c:v>
                </c:pt>
                <c:pt idx="26">
                  <c:v>56.7</c:v>
                </c:pt>
                <c:pt idx="27">
                  <c:v>74.5</c:v>
                </c:pt>
                <c:pt idx="28">
                  <c:v>110.2</c:v>
                </c:pt>
                <c:pt idx="29">
                  <c:v>49.7</c:v>
                </c:pt>
                <c:pt idx="30">
                  <c:v>0</c:v>
                </c:pt>
                <c:pt idx="31">
                  <c:v>0</c:v>
                </c:pt>
                <c:pt idx="32">
                  <c:v>39</c:v>
                </c:pt>
                <c:pt idx="33">
                  <c:v>19.7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23.5</c:v>
                </c:pt>
                <c:pt idx="56">
                  <c:v>24.1</c:v>
                </c:pt>
                <c:pt idx="57">
                  <c:v>16.899999999999999</c:v>
                </c:pt>
                <c:pt idx="58">
                  <c:v>0</c:v>
                </c:pt>
                <c:pt idx="59">
                  <c:v>0</c:v>
                </c:pt>
                <c:pt idx="60">
                  <c:v>7.5</c:v>
                </c:pt>
                <c:pt idx="61">
                  <c:v>4.7</c:v>
                </c:pt>
                <c:pt idx="62">
                  <c:v>30.1</c:v>
                </c:pt>
                <c:pt idx="63">
                  <c:v>102.6</c:v>
                </c:pt>
                <c:pt idx="64">
                  <c:v>0</c:v>
                </c:pt>
                <c:pt idx="65">
                  <c:v>0</c:v>
                </c:pt>
                <c:pt idx="66">
                  <c:v>89.5</c:v>
                </c:pt>
                <c:pt idx="67">
                  <c:v>225.7</c:v>
                </c:pt>
                <c:pt idx="68">
                  <c:v>132</c:v>
                </c:pt>
                <c:pt idx="69">
                  <c:v>0</c:v>
                </c:pt>
                <c:pt idx="70">
                  <c:v>220.3</c:v>
                </c:pt>
                <c:pt idx="71">
                  <c:v>201.3</c:v>
                </c:pt>
                <c:pt idx="72">
                  <c:v>138</c:v>
                </c:pt>
                <c:pt idx="73">
                  <c:v>0</c:v>
                </c:pt>
                <c:pt idx="74">
                  <c:v>4.5999999999999996</c:v>
                </c:pt>
                <c:pt idx="75">
                  <c:v>180.1</c:v>
                </c:pt>
                <c:pt idx="76">
                  <c:v>91.5</c:v>
                </c:pt>
                <c:pt idx="77">
                  <c:v>58.7</c:v>
                </c:pt>
                <c:pt idx="78">
                  <c:v>143.4</c:v>
                </c:pt>
                <c:pt idx="79">
                  <c:v>240.8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216.4</c:v>
                </c:pt>
                <c:pt idx="86">
                  <c:v>162.5</c:v>
                </c:pt>
                <c:pt idx="87">
                  <c:v>192.2</c:v>
                </c:pt>
                <c:pt idx="88">
                  <c:v>185.8</c:v>
                </c:pt>
                <c:pt idx="89">
                  <c:v>91.5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D43-47A8-BF11-0A48E4588846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32">
                  <c:v>25.05</c:v>
                </c:pt>
                <c:pt idx="54">
                  <c:v>25.55</c:v>
                </c:pt>
                <c:pt idx="55">
                  <c:v>25.55</c:v>
                </c:pt>
                <c:pt idx="56">
                  <c:v>16.95</c:v>
                </c:pt>
                <c:pt idx="57">
                  <c:v>16.95</c:v>
                </c:pt>
                <c:pt idx="59">
                  <c:v>75.563000000000002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D43-47A8-BF11-0A48E4588846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1.78</c:v>
                </c:pt>
                <c:pt idx="4">
                  <c:v>14.329000000000001</c:v>
                </c:pt>
                <c:pt idx="5">
                  <c:v>36.923999999999999</c:v>
                </c:pt>
                <c:pt idx="6">
                  <c:v>37.192</c:v>
                </c:pt>
                <c:pt idx="7">
                  <c:v>38.057000000000002</c:v>
                </c:pt>
                <c:pt idx="8">
                  <c:v>36.311</c:v>
                </c:pt>
                <c:pt idx="9">
                  <c:v>36.218000000000004</c:v>
                </c:pt>
                <c:pt idx="10">
                  <c:v>36.250999999999998</c:v>
                </c:pt>
                <c:pt idx="11">
                  <c:v>30.35</c:v>
                </c:pt>
                <c:pt idx="12">
                  <c:v>37.145000000000003</c:v>
                </c:pt>
                <c:pt idx="13">
                  <c:v>36.417999999999999</c:v>
                </c:pt>
                <c:pt idx="14">
                  <c:v>36.506999999999998</c:v>
                </c:pt>
                <c:pt idx="15">
                  <c:v>19.949000000000002</c:v>
                </c:pt>
                <c:pt idx="16">
                  <c:v>33.887999999999998</c:v>
                </c:pt>
                <c:pt idx="17">
                  <c:v>33.618000000000002</c:v>
                </c:pt>
                <c:pt idx="19">
                  <c:v>18.498999999999999</c:v>
                </c:pt>
                <c:pt idx="23">
                  <c:v>55.4</c:v>
                </c:pt>
                <c:pt idx="25">
                  <c:v>17.13</c:v>
                </c:pt>
                <c:pt idx="30">
                  <c:v>1E-3</c:v>
                </c:pt>
                <c:pt idx="32">
                  <c:v>1.0269999999999999</c:v>
                </c:pt>
                <c:pt idx="33">
                  <c:v>1E-3</c:v>
                </c:pt>
                <c:pt idx="34">
                  <c:v>15.201000000000001</c:v>
                </c:pt>
                <c:pt idx="35">
                  <c:v>18.411999999999999</c:v>
                </c:pt>
                <c:pt idx="36">
                  <c:v>50.072000000000003</c:v>
                </c:pt>
                <c:pt idx="37">
                  <c:v>45.563000000000002</c:v>
                </c:pt>
                <c:pt idx="38">
                  <c:v>62.101999999999997</c:v>
                </c:pt>
                <c:pt idx="39">
                  <c:v>31.934000000000001</c:v>
                </c:pt>
                <c:pt idx="40">
                  <c:v>128.04499999999999</c:v>
                </c:pt>
                <c:pt idx="41">
                  <c:v>105.994</c:v>
                </c:pt>
                <c:pt idx="42">
                  <c:v>72.680999999999997</c:v>
                </c:pt>
                <c:pt idx="43">
                  <c:v>2E-3</c:v>
                </c:pt>
                <c:pt idx="44">
                  <c:v>2E-3</c:v>
                </c:pt>
                <c:pt idx="45">
                  <c:v>1E-3</c:v>
                </c:pt>
                <c:pt idx="46">
                  <c:v>27.722999999999999</c:v>
                </c:pt>
                <c:pt idx="47">
                  <c:v>24.849</c:v>
                </c:pt>
                <c:pt idx="49">
                  <c:v>20</c:v>
                </c:pt>
                <c:pt idx="53">
                  <c:v>20</c:v>
                </c:pt>
                <c:pt idx="54">
                  <c:v>20</c:v>
                </c:pt>
                <c:pt idx="55">
                  <c:v>20</c:v>
                </c:pt>
                <c:pt idx="56">
                  <c:v>3.6539999999999999</c:v>
                </c:pt>
                <c:pt idx="57">
                  <c:v>12.967000000000001</c:v>
                </c:pt>
                <c:pt idx="58">
                  <c:v>42.61</c:v>
                </c:pt>
                <c:pt idx="59">
                  <c:v>71.400000000000006</c:v>
                </c:pt>
                <c:pt idx="60">
                  <c:v>81.292000000000002</c:v>
                </c:pt>
                <c:pt idx="61">
                  <c:v>76.581999999999994</c:v>
                </c:pt>
                <c:pt idx="62">
                  <c:v>50.01</c:v>
                </c:pt>
                <c:pt idx="63">
                  <c:v>51.826999999999998</c:v>
                </c:pt>
                <c:pt idx="64">
                  <c:v>42.661000000000001</c:v>
                </c:pt>
                <c:pt idx="65">
                  <c:v>74.603999999999999</c:v>
                </c:pt>
                <c:pt idx="66">
                  <c:v>61.939</c:v>
                </c:pt>
                <c:pt idx="67">
                  <c:v>50.01</c:v>
                </c:pt>
                <c:pt idx="68">
                  <c:v>42.692</c:v>
                </c:pt>
                <c:pt idx="69">
                  <c:v>70.043000000000006</c:v>
                </c:pt>
                <c:pt idx="72">
                  <c:v>50.01</c:v>
                </c:pt>
                <c:pt idx="73">
                  <c:v>96.373999999999995</c:v>
                </c:pt>
                <c:pt idx="74">
                  <c:v>91.984999999999999</c:v>
                </c:pt>
                <c:pt idx="75">
                  <c:v>50.011000000000003</c:v>
                </c:pt>
                <c:pt idx="76">
                  <c:v>50.219000000000001</c:v>
                </c:pt>
                <c:pt idx="77">
                  <c:v>58.579000000000001</c:v>
                </c:pt>
                <c:pt idx="78">
                  <c:v>50.014000000000003</c:v>
                </c:pt>
                <c:pt idx="79">
                  <c:v>37.831000000000003</c:v>
                </c:pt>
                <c:pt idx="80">
                  <c:v>85.929000000000002</c:v>
                </c:pt>
                <c:pt idx="81">
                  <c:v>85.561999999999998</c:v>
                </c:pt>
                <c:pt idx="82">
                  <c:v>88.581999999999994</c:v>
                </c:pt>
                <c:pt idx="83">
                  <c:v>89.254000000000005</c:v>
                </c:pt>
                <c:pt idx="84">
                  <c:v>51.045999999999999</c:v>
                </c:pt>
                <c:pt idx="90">
                  <c:v>0.29899999999999999</c:v>
                </c:pt>
                <c:pt idx="91">
                  <c:v>1.0049999999999999</c:v>
                </c:pt>
                <c:pt idx="92">
                  <c:v>11.542999999999999</c:v>
                </c:pt>
                <c:pt idx="93">
                  <c:v>10.666</c:v>
                </c:pt>
                <c:pt idx="94">
                  <c:v>10.06</c:v>
                </c:pt>
                <c:pt idx="95">
                  <c:v>9.3710000000000004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D43-47A8-BF11-0A48E4588846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3D43-47A8-BF11-0A48E4588846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19">
                  <c:v>80</c:v>
                </c:pt>
                <c:pt idx="20">
                  <c:v>35.976999999999997</c:v>
                </c:pt>
                <c:pt idx="21">
                  <c:v>80</c:v>
                </c:pt>
                <c:pt idx="22">
                  <c:v>67.370999999999995</c:v>
                </c:pt>
                <c:pt idx="23">
                  <c:v>3.6520000000000001</c:v>
                </c:pt>
                <c:pt idx="29">
                  <c:v>37.338000000000001</c:v>
                </c:pt>
                <c:pt idx="30">
                  <c:v>72.021000000000001</c:v>
                </c:pt>
                <c:pt idx="31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D43-47A8-BF11-0A48E45888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291.12</c:v>
                </c:pt>
                <c:pt idx="1">
                  <c:v>284.98</c:v>
                </c:pt>
                <c:pt idx="2">
                  <c:v>279.72000000000003</c:v>
                </c:pt>
                <c:pt idx="3">
                  <c:v>262.64</c:v>
                </c:pt>
                <c:pt idx="4">
                  <c:v>275.63</c:v>
                </c:pt>
                <c:pt idx="5">
                  <c:v>257.92</c:v>
                </c:pt>
                <c:pt idx="6">
                  <c:v>238.46</c:v>
                </c:pt>
                <c:pt idx="7">
                  <c:v>223.09</c:v>
                </c:pt>
                <c:pt idx="8">
                  <c:v>227.5</c:v>
                </c:pt>
                <c:pt idx="9">
                  <c:v>227.38</c:v>
                </c:pt>
                <c:pt idx="10">
                  <c:v>227.03</c:v>
                </c:pt>
                <c:pt idx="11">
                  <c:v>227.09</c:v>
                </c:pt>
                <c:pt idx="12">
                  <c:v>229.22</c:v>
                </c:pt>
                <c:pt idx="13">
                  <c:v>238.36</c:v>
                </c:pt>
                <c:pt idx="14">
                  <c:v>237.72</c:v>
                </c:pt>
                <c:pt idx="15">
                  <c:v>245.45</c:v>
                </c:pt>
                <c:pt idx="16">
                  <c:v>236.59</c:v>
                </c:pt>
                <c:pt idx="17">
                  <c:v>236.5</c:v>
                </c:pt>
                <c:pt idx="18">
                  <c:v>258.58999999999997</c:v>
                </c:pt>
                <c:pt idx="19">
                  <c:v>236.62</c:v>
                </c:pt>
                <c:pt idx="20">
                  <c:v>249.65</c:v>
                </c:pt>
                <c:pt idx="21">
                  <c:v>245.84</c:v>
                </c:pt>
                <c:pt idx="22">
                  <c:v>277.82</c:v>
                </c:pt>
                <c:pt idx="23">
                  <c:v>281.66000000000003</c:v>
                </c:pt>
                <c:pt idx="24">
                  <c:v>285.74</c:v>
                </c:pt>
                <c:pt idx="25">
                  <c:v>289.95999999999998</c:v>
                </c:pt>
                <c:pt idx="26">
                  <c:v>293.10000000000002</c:v>
                </c:pt>
                <c:pt idx="27">
                  <c:v>291.87</c:v>
                </c:pt>
                <c:pt idx="28">
                  <c:v>293.89</c:v>
                </c:pt>
                <c:pt idx="29">
                  <c:v>284.67</c:v>
                </c:pt>
                <c:pt idx="30">
                  <c:v>253.47</c:v>
                </c:pt>
                <c:pt idx="31">
                  <c:v>208.37</c:v>
                </c:pt>
                <c:pt idx="32">
                  <c:v>260.55</c:v>
                </c:pt>
                <c:pt idx="33">
                  <c:v>235.14</c:v>
                </c:pt>
                <c:pt idx="34">
                  <c:v>181.25</c:v>
                </c:pt>
                <c:pt idx="35">
                  <c:v>167.14</c:v>
                </c:pt>
                <c:pt idx="36">
                  <c:v>164.9</c:v>
                </c:pt>
                <c:pt idx="37">
                  <c:v>140.6</c:v>
                </c:pt>
                <c:pt idx="38">
                  <c:v>91.89</c:v>
                </c:pt>
                <c:pt idx="39">
                  <c:v>2.0099999999999998</c:v>
                </c:pt>
                <c:pt idx="40">
                  <c:v>149.4</c:v>
                </c:pt>
                <c:pt idx="41">
                  <c:v>91.19</c:v>
                </c:pt>
                <c:pt idx="42">
                  <c:v>95.89</c:v>
                </c:pt>
                <c:pt idx="43">
                  <c:v>89.07</c:v>
                </c:pt>
                <c:pt idx="44">
                  <c:v>26.02</c:v>
                </c:pt>
                <c:pt idx="45">
                  <c:v>24.11</c:v>
                </c:pt>
                <c:pt idx="46">
                  <c:v>-3.35</c:v>
                </c:pt>
                <c:pt idx="47">
                  <c:v>-5.26</c:v>
                </c:pt>
                <c:pt idx="48">
                  <c:v>-2.99</c:v>
                </c:pt>
                <c:pt idx="49">
                  <c:v>15.59</c:v>
                </c:pt>
                <c:pt idx="50">
                  <c:v>24.55</c:v>
                </c:pt>
                <c:pt idx="51">
                  <c:v>26.01</c:v>
                </c:pt>
                <c:pt idx="52">
                  <c:v>25.17</c:v>
                </c:pt>
                <c:pt idx="53">
                  <c:v>36.07</c:v>
                </c:pt>
                <c:pt idx="54">
                  <c:v>123.64</c:v>
                </c:pt>
                <c:pt idx="55">
                  <c:v>158.36000000000001</c:v>
                </c:pt>
                <c:pt idx="56">
                  <c:v>155.93</c:v>
                </c:pt>
                <c:pt idx="57">
                  <c:v>144.93</c:v>
                </c:pt>
                <c:pt idx="58">
                  <c:v>130.97</c:v>
                </c:pt>
                <c:pt idx="59">
                  <c:v>142.88999999999999</c:v>
                </c:pt>
                <c:pt idx="60">
                  <c:v>157.13999999999999</c:v>
                </c:pt>
                <c:pt idx="61">
                  <c:v>171.6</c:v>
                </c:pt>
                <c:pt idx="62">
                  <c:v>186.86</c:v>
                </c:pt>
                <c:pt idx="63">
                  <c:v>206.39</c:v>
                </c:pt>
                <c:pt idx="64">
                  <c:v>168.48</c:v>
                </c:pt>
                <c:pt idx="65">
                  <c:v>199.63</c:v>
                </c:pt>
                <c:pt idx="66">
                  <c:v>286.47000000000003</c:v>
                </c:pt>
                <c:pt idx="67">
                  <c:v>292.72000000000003</c:v>
                </c:pt>
                <c:pt idx="68">
                  <c:v>296.51</c:v>
                </c:pt>
                <c:pt idx="69">
                  <c:v>275.83999999999997</c:v>
                </c:pt>
                <c:pt idx="70">
                  <c:v>311.10000000000002</c:v>
                </c:pt>
                <c:pt idx="71">
                  <c:v>301.44</c:v>
                </c:pt>
                <c:pt idx="72">
                  <c:v>292.97000000000003</c:v>
                </c:pt>
                <c:pt idx="73">
                  <c:v>278.41000000000003</c:v>
                </c:pt>
                <c:pt idx="74">
                  <c:v>281.97000000000003</c:v>
                </c:pt>
                <c:pt idx="75">
                  <c:v>297.10000000000002</c:v>
                </c:pt>
                <c:pt idx="76">
                  <c:v>296.32</c:v>
                </c:pt>
                <c:pt idx="77">
                  <c:v>287.89</c:v>
                </c:pt>
                <c:pt idx="78">
                  <c:v>295.95999999999998</c:v>
                </c:pt>
                <c:pt idx="79">
                  <c:v>305.08</c:v>
                </c:pt>
                <c:pt idx="80">
                  <c:v>265.17</c:v>
                </c:pt>
                <c:pt idx="81">
                  <c:v>253.75</c:v>
                </c:pt>
                <c:pt idx="82">
                  <c:v>249.22</c:v>
                </c:pt>
                <c:pt idx="83">
                  <c:v>239.32</c:v>
                </c:pt>
                <c:pt idx="84">
                  <c:v>276.17</c:v>
                </c:pt>
                <c:pt idx="85">
                  <c:v>297.27999999999997</c:v>
                </c:pt>
                <c:pt idx="86">
                  <c:v>290.11</c:v>
                </c:pt>
                <c:pt idx="87">
                  <c:v>277.44</c:v>
                </c:pt>
                <c:pt idx="88">
                  <c:v>273.64999999999998</c:v>
                </c:pt>
                <c:pt idx="89">
                  <c:v>285.83999999999997</c:v>
                </c:pt>
                <c:pt idx="90">
                  <c:v>276.85000000000002</c:v>
                </c:pt>
                <c:pt idx="91">
                  <c:v>271.31</c:v>
                </c:pt>
                <c:pt idx="92">
                  <c:v>255.68</c:v>
                </c:pt>
                <c:pt idx="93">
                  <c:v>231.37</c:v>
                </c:pt>
                <c:pt idx="94">
                  <c:v>229</c:v>
                </c:pt>
                <c:pt idx="95">
                  <c:v>206.95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3D43-47A8-BF11-0A48E45888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42A4-4AA5-9F6E-60B752366A33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42A4-4AA5-9F6E-60B752366A33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53.685000000000002</c:v>
                </c:pt>
                <c:pt idx="1">
                  <c:v>46.869</c:v>
                </c:pt>
                <c:pt idx="2">
                  <c:v>39.116999999999997</c:v>
                </c:pt>
                <c:pt idx="3">
                  <c:v>40.426000000000002</c:v>
                </c:pt>
                <c:pt idx="4">
                  <c:v>36.798999999999999</c:v>
                </c:pt>
                <c:pt idx="5">
                  <c:v>35.024000000000001</c:v>
                </c:pt>
                <c:pt idx="6">
                  <c:v>4.8410000000000002</c:v>
                </c:pt>
                <c:pt idx="7">
                  <c:v>4.883</c:v>
                </c:pt>
                <c:pt idx="10">
                  <c:v>4.7789999999999999</c:v>
                </c:pt>
                <c:pt idx="12">
                  <c:v>4.8079999999999998</c:v>
                </c:pt>
                <c:pt idx="18">
                  <c:v>6.06</c:v>
                </c:pt>
                <c:pt idx="19">
                  <c:v>6.0270000000000001</c:v>
                </c:pt>
                <c:pt idx="20">
                  <c:v>6.2030000000000003</c:v>
                </c:pt>
                <c:pt idx="21">
                  <c:v>6.5430000000000001</c:v>
                </c:pt>
                <c:pt idx="22">
                  <c:v>38.656999999999996</c:v>
                </c:pt>
                <c:pt idx="23">
                  <c:v>44.753</c:v>
                </c:pt>
                <c:pt idx="24">
                  <c:v>13.231</c:v>
                </c:pt>
                <c:pt idx="25">
                  <c:v>13.367000000000001</c:v>
                </c:pt>
                <c:pt idx="26">
                  <c:v>13.635999999999999</c:v>
                </c:pt>
                <c:pt idx="27">
                  <c:v>13.815</c:v>
                </c:pt>
                <c:pt idx="28">
                  <c:v>8.7579999999999991</c:v>
                </c:pt>
                <c:pt idx="29">
                  <c:v>8.8360000000000003</c:v>
                </c:pt>
                <c:pt idx="30">
                  <c:v>8.766</c:v>
                </c:pt>
                <c:pt idx="31">
                  <c:v>8.6539999999999999</c:v>
                </c:pt>
                <c:pt idx="32">
                  <c:v>39.521000000000001</c:v>
                </c:pt>
                <c:pt idx="33">
                  <c:v>13.246</c:v>
                </c:pt>
                <c:pt idx="34">
                  <c:v>11.507</c:v>
                </c:pt>
                <c:pt idx="35">
                  <c:v>13.976000000000001</c:v>
                </c:pt>
                <c:pt idx="36">
                  <c:v>10.786</c:v>
                </c:pt>
                <c:pt idx="37">
                  <c:v>8.0679999999999996</c:v>
                </c:pt>
                <c:pt idx="38">
                  <c:v>4.5339999999999998</c:v>
                </c:pt>
                <c:pt idx="39">
                  <c:v>40</c:v>
                </c:pt>
                <c:pt idx="40">
                  <c:v>7.8390000000000004</c:v>
                </c:pt>
                <c:pt idx="41">
                  <c:v>7.7720000000000002</c:v>
                </c:pt>
                <c:pt idx="42">
                  <c:v>7.851</c:v>
                </c:pt>
                <c:pt idx="43">
                  <c:v>1.8959999999999999</c:v>
                </c:pt>
                <c:pt idx="44">
                  <c:v>7.1909999999999998</c:v>
                </c:pt>
                <c:pt idx="45">
                  <c:v>1.8180000000000001</c:v>
                </c:pt>
                <c:pt idx="46">
                  <c:v>37.886000000000003</c:v>
                </c:pt>
                <c:pt idx="47">
                  <c:v>37.783999999999999</c:v>
                </c:pt>
                <c:pt idx="48">
                  <c:v>31.87</c:v>
                </c:pt>
                <c:pt idx="49">
                  <c:v>1.8129999999999999</c:v>
                </c:pt>
                <c:pt idx="50">
                  <c:v>1.873</c:v>
                </c:pt>
                <c:pt idx="51">
                  <c:v>1.8140000000000001</c:v>
                </c:pt>
                <c:pt idx="52">
                  <c:v>1.861</c:v>
                </c:pt>
                <c:pt idx="53">
                  <c:v>1.786</c:v>
                </c:pt>
                <c:pt idx="54">
                  <c:v>1.8049999999999999</c:v>
                </c:pt>
                <c:pt idx="55">
                  <c:v>6.9180000000000001</c:v>
                </c:pt>
                <c:pt idx="56">
                  <c:v>6.8150000000000004</c:v>
                </c:pt>
                <c:pt idx="57">
                  <c:v>6.8070000000000004</c:v>
                </c:pt>
                <c:pt idx="59">
                  <c:v>4.7729999999999997</c:v>
                </c:pt>
                <c:pt idx="60">
                  <c:v>6.5990000000000002</c:v>
                </c:pt>
                <c:pt idx="61">
                  <c:v>6.593</c:v>
                </c:pt>
                <c:pt idx="62">
                  <c:v>6.7510000000000003</c:v>
                </c:pt>
                <c:pt idx="63">
                  <c:v>6.6310000000000002</c:v>
                </c:pt>
                <c:pt idx="64">
                  <c:v>10.91</c:v>
                </c:pt>
                <c:pt idx="65">
                  <c:v>4.7430000000000003</c:v>
                </c:pt>
                <c:pt idx="66">
                  <c:v>6.7</c:v>
                </c:pt>
                <c:pt idx="67">
                  <c:v>9.2840000000000007</c:v>
                </c:pt>
                <c:pt idx="68">
                  <c:v>10.068</c:v>
                </c:pt>
                <c:pt idx="69">
                  <c:v>5.0170000000000003</c:v>
                </c:pt>
                <c:pt idx="70">
                  <c:v>46.424999999999997</c:v>
                </c:pt>
                <c:pt idx="71">
                  <c:v>45.453000000000003</c:v>
                </c:pt>
                <c:pt idx="72">
                  <c:v>6.9669999999999996</c:v>
                </c:pt>
                <c:pt idx="74">
                  <c:v>5.0410000000000004</c:v>
                </c:pt>
                <c:pt idx="75">
                  <c:v>12.678000000000001</c:v>
                </c:pt>
                <c:pt idx="76">
                  <c:v>6.9690000000000003</c:v>
                </c:pt>
                <c:pt idx="77">
                  <c:v>6.9729999999999999</c:v>
                </c:pt>
                <c:pt idx="78">
                  <c:v>6.9859999999999998</c:v>
                </c:pt>
                <c:pt idx="79">
                  <c:v>11.257999999999999</c:v>
                </c:pt>
                <c:pt idx="80">
                  <c:v>4.8550000000000004</c:v>
                </c:pt>
                <c:pt idx="81">
                  <c:v>4.6879999999999997</c:v>
                </c:pt>
                <c:pt idx="84">
                  <c:v>6.6459999999999999</c:v>
                </c:pt>
                <c:pt idx="85">
                  <c:v>46.604999999999997</c:v>
                </c:pt>
                <c:pt idx="86">
                  <c:v>43.561999999999998</c:v>
                </c:pt>
                <c:pt idx="87">
                  <c:v>44.692</c:v>
                </c:pt>
                <c:pt idx="88">
                  <c:v>14.2</c:v>
                </c:pt>
                <c:pt idx="89">
                  <c:v>13.576000000000001</c:v>
                </c:pt>
                <c:pt idx="90">
                  <c:v>5.6760000000000002</c:v>
                </c:pt>
                <c:pt idx="91">
                  <c:v>5.6059999999999999</c:v>
                </c:pt>
                <c:pt idx="92">
                  <c:v>5.23</c:v>
                </c:pt>
                <c:pt idx="93">
                  <c:v>5.2069999999999999</c:v>
                </c:pt>
                <c:pt idx="94">
                  <c:v>5.1390000000000002</c:v>
                </c:pt>
                <c:pt idx="95">
                  <c:v>4.9800000000000004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2A4-4AA5-9F6E-60B752366A33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10.324999999999999</c:v>
                </c:pt>
                <c:pt idx="1">
                  <c:v>11.170999999999999</c:v>
                </c:pt>
                <c:pt idx="2">
                  <c:v>9.2360000000000007</c:v>
                </c:pt>
                <c:pt idx="3">
                  <c:v>7.6029999999999998</c:v>
                </c:pt>
                <c:pt idx="4">
                  <c:v>3.528</c:v>
                </c:pt>
                <c:pt idx="5">
                  <c:v>3.4790000000000001</c:v>
                </c:pt>
                <c:pt idx="6">
                  <c:v>3.4529999999999998</c:v>
                </c:pt>
                <c:pt idx="7">
                  <c:v>3.4449999999999998</c:v>
                </c:pt>
                <c:pt idx="10">
                  <c:v>3.3530000000000002</c:v>
                </c:pt>
                <c:pt idx="12">
                  <c:v>3.3290000000000002</c:v>
                </c:pt>
                <c:pt idx="18">
                  <c:v>4.5049999999999999</c:v>
                </c:pt>
                <c:pt idx="19">
                  <c:v>4.1130000000000004</c:v>
                </c:pt>
                <c:pt idx="20">
                  <c:v>6.3479999999999999</c:v>
                </c:pt>
                <c:pt idx="21">
                  <c:v>5.4169999999999998</c:v>
                </c:pt>
                <c:pt idx="22">
                  <c:v>5.2489999999999997</c:v>
                </c:pt>
                <c:pt idx="23">
                  <c:v>11.054</c:v>
                </c:pt>
                <c:pt idx="24">
                  <c:v>23.347000000000001</c:v>
                </c:pt>
                <c:pt idx="25">
                  <c:v>45.515000000000001</c:v>
                </c:pt>
                <c:pt idx="26">
                  <c:v>35.463000000000001</c:v>
                </c:pt>
                <c:pt idx="27">
                  <c:v>44.334000000000003</c:v>
                </c:pt>
                <c:pt idx="28">
                  <c:v>30.01</c:v>
                </c:pt>
                <c:pt idx="29">
                  <c:v>16.306000000000001</c:v>
                </c:pt>
                <c:pt idx="30">
                  <c:v>15.54</c:v>
                </c:pt>
                <c:pt idx="31">
                  <c:v>15.57</c:v>
                </c:pt>
                <c:pt idx="32">
                  <c:v>6.827</c:v>
                </c:pt>
                <c:pt idx="33">
                  <c:v>13.574999999999999</c:v>
                </c:pt>
                <c:pt idx="34">
                  <c:v>11.625999999999999</c:v>
                </c:pt>
                <c:pt idx="35">
                  <c:v>15.807</c:v>
                </c:pt>
                <c:pt idx="36">
                  <c:v>11.465</c:v>
                </c:pt>
                <c:pt idx="37">
                  <c:v>7.4260000000000002</c:v>
                </c:pt>
                <c:pt idx="38">
                  <c:v>1.732</c:v>
                </c:pt>
                <c:pt idx="39">
                  <c:v>20</c:v>
                </c:pt>
                <c:pt idx="40">
                  <c:v>7.9610000000000003</c:v>
                </c:pt>
                <c:pt idx="41">
                  <c:v>8.0809999999999995</c:v>
                </c:pt>
                <c:pt idx="42">
                  <c:v>7.8810000000000002</c:v>
                </c:pt>
                <c:pt idx="43">
                  <c:v>1.6279999999999999</c:v>
                </c:pt>
                <c:pt idx="44">
                  <c:v>4.7329999999999997</c:v>
                </c:pt>
                <c:pt idx="45">
                  <c:v>4.7329999999999997</c:v>
                </c:pt>
                <c:pt idx="46">
                  <c:v>16.145</c:v>
                </c:pt>
                <c:pt idx="47">
                  <c:v>15.981999999999999</c:v>
                </c:pt>
                <c:pt idx="48">
                  <c:v>9.6560000000000006</c:v>
                </c:pt>
                <c:pt idx="49">
                  <c:v>4.6660000000000004</c:v>
                </c:pt>
                <c:pt idx="50">
                  <c:v>4.976</c:v>
                </c:pt>
                <c:pt idx="51">
                  <c:v>4.72</c:v>
                </c:pt>
                <c:pt idx="52">
                  <c:v>3.605</c:v>
                </c:pt>
                <c:pt idx="53">
                  <c:v>8.6050000000000004</c:v>
                </c:pt>
                <c:pt idx="54">
                  <c:v>3.169</c:v>
                </c:pt>
                <c:pt idx="55">
                  <c:v>8.8520000000000003</c:v>
                </c:pt>
                <c:pt idx="56">
                  <c:v>6.6340000000000003</c:v>
                </c:pt>
                <c:pt idx="57">
                  <c:v>6.0149999999999997</c:v>
                </c:pt>
                <c:pt idx="59">
                  <c:v>5.3579999999999997</c:v>
                </c:pt>
                <c:pt idx="60">
                  <c:v>6.2279999999999998</c:v>
                </c:pt>
                <c:pt idx="61">
                  <c:v>6.0129999999999999</c:v>
                </c:pt>
                <c:pt idx="62">
                  <c:v>5.8769999999999998</c:v>
                </c:pt>
                <c:pt idx="63">
                  <c:v>5.8289999999999997</c:v>
                </c:pt>
                <c:pt idx="64">
                  <c:v>17.41</c:v>
                </c:pt>
                <c:pt idx="65">
                  <c:v>5.0369999999999999</c:v>
                </c:pt>
                <c:pt idx="66">
                  <c:v>5.7729999999999997</c:v>
                </c:pt>
                <c:pt idx="67">
                  <c:v>17.385999999999999</c:v>
                </c:pt>
                <c:pt idx="68">
                  <c:v>18.395</c:v>
                </c:pt>
                <c:pt idx="69">
                  <c:v>9.3699999999999992</c:v>
                </c:pt>
                <c:pt idx="70">
                  <c:v>22.036000000000001</c:v>
                </c:pt>
                <c:pt idx="71">
                  <c:v>22.204000000000001</c:v>
                </c:pt>
                <c:pt idx="72">
                  <c:v>11.566000000000001</c:v>
                </c:pt>
                <c:pt idx="74">
                  <c:v>5.83</c:v>
                </c:pt>
                <c:pt idx="75">
                  <c:v>24.332000000000001</c:v>
                </c:pt>
                <c:pt idx="76">
                  <c:v>11.632999999999999</c:v>
                </c:pt>
                <c:pt idx="77">
                  <c:v>12.156000000000001</c:v>
                </c:pt>
                <c:pt idx="78">
                  <c:v>12.065</c:v>
                </c:pt>
                <c:pt idx="79">
                  <c:v>24.946000000000002</c:v>
                </c:pt>
                <c:pt idx="80">
                  <c:v>6.9669999999999996</c:v>
                </c:pt>
                <c:pt idx="81">
                  <c:v>6.9660000000000002</c:v>
                </c:pt>
                <c:pt idx="82">
                  <c:v>1.0089999999999999</c:v>
                </c:pt>
                <c:pt idx="84">
                  <c:v>19.751000000000001</c:v>
                </c:pt>
                <c:pt idx="85">
                  <c:v>30.815999999999999</c:v>
                </c:pt>
                <c:pt idx="86">
                  <c:v>28.548999999999999</c:v>
                </c:pt>
                <c:pt idx="87">
                  <c:v>30.074999999999999</c:v>
                </c:pt>
                <c:pt idx="88">
                  <c:v>30.503</c:v>
                </c:pt>
                <c:pt idx="89">
                  <c:v>29.984000000000002</c:v>
                </c:pt>
                <c:pt idx="90">
                  <c:v>11.561</c:v>
                </c:pt>
                <c:pt idx="91">
                  <c:v>11.353</c:v>
                </c:pt>
                <c:pt idx="92">
                  <c:v>8.4109999999999996</c:v>
                </c:pt>
                <c:pt idx="93">
                  <c:v>9.3569999999999993</c:v>
                </c:pt>
                <c:pt idx="94">
                  <c:v>9.1790000000000003</c:v>
                </c:pt>
                <c:pt idx="95">
                  <c:v>9.1660000000000004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2A4-4AA5-9F6E-60B752366A33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42A4-4AA5-9F6E-60B752366A33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42A4-4AA5-9F6E-60B752366A33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31">
                  <c:v>28.2</c:v>
                </c:pt>
                <c:pt idx="39">
                  <c:v>35.85</c:v>
                </c:pt>
                <c:pt idx="40">
                  <c:v>5.8550000000000004</c:v>
                </c:pt>
                <c:pt idx="41">
                  <c:v>15.85</c:v>
                </c:pt>
                <c:pt idx="42">
                  <c:v>6.1680000000000001</c:v>
                </c:pt>
                <c:pt idx="43">
                  <c:v>7.5620000000000003</c:v>
                </c:pt>
                <c:pt idx="44">
                  <c:v>47.441000000000003</c:v>
                </c:pt>
                <c:pt idx="45">
                  <c:v>98.102999999999994</c:v>
                </c:pt>
                <c:pt idx="46">
                  <c:v>90.7</c:v>
                </c:pt>
                <c:pt idx="47">
                  <c:v>89.626999999999995</c:v>
                </c:pt>
                <c:pt idx="48">
                  <c:v>85.867000000000004</c:v>
                </c:pt>
                <c:pt idx="49">
                  <c:v>121.601</c:v>
                </c:pt>
                <c:pt idx="50">
                  <c:v>92.022000000000006</c:v>
                </c:pt>
                <c:pt idx="51">
                  <c:v>62.243000000000002</c:v>
                </c:pt>
                <c:pt idx="52">
                  <c:v>83.637</c:v>
                </c:pt>
                <c:pt idx="53">
                  <c:v>1.1000000000000001</c:v>
                </c:pt>
                <c:pt idx="68">
                  <c:v>13.381</c:v>
                </c:pt>
                <c:pt idx="78">
                  <c:v>18.838999999999999</c:v>
                </c:pt>
                <c:pt idx="79">
                  <c:v>59.572000000000003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2A4-4AA5-9F6E-60B752366A33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42A4-4AA5-9F6E-60B752366A33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42A4-4AA5-9F6E-60B752366A33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42A4-4AA5-9F6E-60B752366A33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0">
                  <c:v>24.727</c:v>
                </c:pt>
                <c:pt idx="1">
                  <c:v>26.550999999999998</c:v>
                </c:pt>
                <c:pt idx="2">
                  <c:v>18.8</c:v>
                </c:pt>
                <c:pt idx="3">
                  <c:v>16.899000000000001</c:v>
                </c:pt>
                <c:pt idx="7">
                  <c:v>48</c:v>
                </c:pt>
                <c:pt idx="20">
                  <c:v>48</c:v>
                </c:pt>
                <c:pt idx="21">
                  <c:v>48</c:v>
                </c:pt>
                <c:pt idx="22">
                  <c:v>48</c:v>
                </c:pt>
                <c:pt idx="23">
                  <c:v>48</c:v>
                </c:pt>
                <c:pt idx="24">
                  <c:v>48</c:v>
                </c:pt>
                <c:pt idx="25">
                  <c:v>48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48</c:v>
                </c:pt>
                <c:pt idx="30">
                  <c:v>48</c:v>
                </c:pt>
                <c:pt idx="31">
                  <c:v>48</c:v>
                </c:pt>
                <c:pt idx="32">
                  <c:v>46</c:v>
                </c:pt>
                <c:pt idx="61">
                  <c:v>60</c:v>
                </c:pt>
                <c:pt idx="63">
                  <c:v>10.273999999999999</c:v>
                </c:pt>
                <c:pt idx="66">
                  <c:v>19.8</c:v>
                </c:pt>
                <c:pt idx="67">
                  <c:v>66</c:v>
                </c:pt>
                <c:pt idx="68">
                  <c:v>67</c:v>
                </c:pt>
                <c:pt idx="70">
                  <c:v>67</c:v>
                </c:pt>
                <c:pt idx="71">
                  <c:v>67</c:v>
                </c:pt>
                <c:pt idx="72">
                  <c:v>47.332999999999998</c:v>
                </c:pt>
                <c:pt idx="75">
                  <c:v>71</c:v>
                </c:pt>
                <c:pt idx="76">
                  <c:v>44.774000000000001</c:v>
                </c:pt>
                <c:pt idx="77">
                  <c:v>24.245999999999999</c:v>
                </c:pt>
                <c:pt idx="78">
                  <c:v>73.753</c:v>
                </c:pt>
                <c:pt idx="79">
                  <c:v>74</c:v>
                </c:pt>
                <c:pt idx="84">
                  <c:v>26.74</c:v>
                </c:pt>
                <c:pt idx="85">
                  <c:v>77</c:v>
                </c:pt>
                <c:pt idx="86">
                  <c:v>77</c:v>
                </c:pt>
                <c:pt idx="87">
                  <c:v>77</c:v>
                </c:pt>
                <c:pt idx="88">
                  <c:v>77</c:v>
                </c:pt>
                <c:pt idx="89">
                  <c:v>77</c:v>
                </c:pt>
                <c:pt idx="90">
                  <c:v>64.998999999999995</c:v>
                </c:pt>
                <c:pt idx="91">
                  <c:v>43.610999999999997</c:v>
                </c:pt>
                <c:pt idx="92">
                  <c:v>0.312</c:v>
                </c:pt>
                <c:pt idx="93">
                  <c:v>9.7460000000000004</c:v>
                </c:pt>
                <c:pt idx="94">
                  <c:v>5.4509999999999996</c:v>
                </c:pt>
                <c:pt idx="95">
                  <c:v>11.461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2A4-4AA5-9F6E-60B752366A33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0.8</c:v>
                </c:pt>
                <c:pt idx="3">
                  <c:v>1.1000000000000001</c:v>
                </c:pt>
                <c:pt idx="4">
                  <c:v>0</c:v>
                </c:pt>
                <c:pt idx="5">
                  <c:v>0</c:v>
                </c:pt>
                <c:pt idx="6">
                  <c:v>25.1</c:v>
                </c:pt>
                <c:pt idx="7">
                  <c:v>39.1</c:v>
                </c:pt>
                <c:pt idx="8">
                  <c:v>49.5</c:v>
                </c:pt>
                <c:pt idx="9">
                  <c:v>49.3</c:v>
                </c:pt>
                <c:pt idx="10">
                  <c:v>44.6</c:v>
                </c:pt>
                <c:pt idx="11">
                  <c:v>36.799999999999997</c:v>
                </c:pt>
                <c:pt idx="12">
                  <c:v>36.4</c:v>
                </c:pt>
                <c:pt idx="13">
                  <c:v>30.8</c:v>
                </c:pt>
                <c:pt idx="14">
                  <c:v>32.1</c:v>
                </c:pt>
                <c:pt idx="15">
                  <c:v>0</c:v>
                </c:pt>
                <c:pt idx="16">
                  <c:v>9.5</c:v>
                </c:pt>
                <c:pt idx="17">
                  <c:v>15.6</c:v>
                </c:pt>
                <c:pt idx="18">
                  <c:v>0</c:v>
                </c:pt>
                <c:pt idx="19">
                  <c:v>61.7</c:v>
                </c:pt>
                <c:pt idx="20">
                  <c:v>1.5</c:v>
                </c:pt>
                <c:pt idx="21">
                  <c:v>49.2</c:v>
                </c:pt>
                <c:pt idx="22">
                  <c:v>1.2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0.9</c:v>
                </c:pt>
                <c:pt idx="31">
                  <c:v>42.4</c:v>
                </c:pt>
                <c:pt idx="32">
                  <c:v>0</c:v>
                </c:pt>
                <c:pt idx="33">
                  <c:v>0</c:v>
                </c:pt>
                <c:pt idx="34">
                  <c:v>66.2</c:v>
                </c:pt>
                <c:pt idx="35">
                  <c:v>60.3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23.8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103.5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85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126.6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167.1</c:v>
                </c:pt>
                <c:pt idx="81">
                  <c:v>166.3</c:v>
                </c:pt>
                <c:pt idx="82">
                  <c:v>226.4</c:v>
                </c:pt>
                <c:pt idx="83">
                  <c:v>236.6</c:v>
                </c:pt>
                <c:pt idx="84">
                  <c:v>43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0.6</c:v>
                </c:pt>
                <c:pt idx="91">
                  <c:v>35.1</c:v>
                </c:pt>
                <c:pt idx="92">
                  <c:v>40.200000000000003</c:v>
                </c:pt>
                <c:pt idx="93">
                  <c:v>42</c:v>
                </c:pt>
                <c:pt idx="94">
                  <c:v>41</c:v>
                </c:pt>
                <c:pt idx="95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2A4-4AA5-9F6E-60B752366A33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54.28</c:v>
                </c:pt>
                <c:pt idx="1">
                  <c:v>55.448999999999998</c:v>
                </c:pt>
                <c:pt idx="2">
                  <c:v>58.34</c:v>
                </c:pt>
                <c:pt idx="3">
                  <c:v>61.26</c:v>
                </c:pt>
                <c:pt idx="4">
                  <c:v>59.21</c:v>
                </c:pt>
                <c:pt idx="5">
                  <c:v>46.475000000000001</c:v>
                </c:pt>
                <c:pt idx="6">
                  <c:v>43.401000000000003</c:v>
                </c:pt>
                <c:pt idx="7">
                  <c:v>33.466999999999999</c:v>
                </c:pt>
                <c:pt idx="8">
                  <c:v>54.326000000000001</c:v>
                </c:pt>
                <c:pt idx="9">
                  <c:v>56.026000000000003</c:v>
                </c:pt>
                <c:pt idx="10">
                  <c:v>51.920999999999999</c:v>
                </c:pt>
                <c:pt idx="11">
                  <c:v>61.8</c:v>
                </c:pt>
                <c:pt idx="12">
                  <c:v>41.317</c:v>
                </c:pt>
                <c:pt idx="13">
                  <c:v>49.244999999999997</c:v>
                </c:pt>
                <c:pt idx="14">
                  <c:v>47.905999999999999</c:v>
                </c:pt>
                <c:pt idx="15">
                  <c:v>61.52</c:v>
                </c:pt>
                <c:pt idx="16">
                  <c:v>61.67</c:v>
                </c:pt>
                <c:pt idx="17">
                  <c:v>60.51</c:v>
                </c:pt>
                <c:pt idx="18">
                  <c:v>59.35</c:v>
                </c:pt>
                <c:pt idx="19">
                  <c:v>58.13</c:v>
                </c:pt>
                <c:pt idx="20">
                  <c:v>62.171999999999997</c:v>
                </c:pt>
                <c:pt idx="21">
                  <c:v>61.21</c:v>
                </c:pt>
                <c:pt idx="22">
                  <c:v>60.554000000000002</c:v>
                </c:pt>
                <c:pt idx="23">
                  <c:v>60.139000000000003</c:v>
                </c:pt>
                <c:pt idx="24">
                  <c:v>70.055000000000007</c:v>
                </c:pt>
                <c:pt idx="25">
                  <c:v>87.174000000000007</c:v>
                </c:pt>
                <c:pt idx="26">
                  <c:v>86.557000000000002</c:v>
                </c:pt>
                <c:pt idx="27">
                  <c:v>95.350999999999999</c:v>
                </c:pt>
                <c:pt idx="28">
                  <c:v>61.465000000000003</c:v>
                </c:pt>
                <c:pt idx="29">
                  <c:v>52.92</c:v>
                </c:pt>
                <c:pt idx="30">
                  <c:v>39.835000000000001</c:v>
                </c:pt>
                <c:pt idx="31">
                  <c:v>17.399999999999999</c:v>
                </c:pt>
                <c:pt idx="32">
                  <c:v>10</c:v>
                </c:pt>
                <c:pt idx="33">
                  <c:v>25.991</c:v>
                </c:pt>
                <c:pt idx="34">
                  <c:v>48.9</c:v>
                </c:pt>
                <c:pt idx="35">
                  <c:v>95.302000000000007</c:v>
                </c:pt>
                <c:pt idx="36">
                  <c:v>10</c:v>
                </c:pt>
                <c:pt idx="37">
                  <c:v>10</c:v>
                </c:pt>
                <c:pt idx="38">
                  <c:v>133.887</c:v>
                </c:pt>
                <c:pt idx="39">
                  <c:v>26.5</c:v>
                </c:pt>
                <c:pt idx="40">
                  <c:v>51.648000000000003</c:v>
                </c:pt>
                <c:pt idx="41">
                  <c:v>140.07900000000001</c:v>
                </c:pt>
                <c:pt idx="42">
                  <c:v>52.631</c:v>
                </c:pt>
                <c:pt idx="43">
                  <c:v>67.915999999999997</c:v>
                </c:pt>
                <c:pt idx="44">
                  <c:v>41.247</c:v>
                </c:pt>
                <c:pt idx="45">
                  <c:v>85.936000000000007</c:v>
                </c:pt>
                <c:pt idx="46">
                  <c:v>87.051000000000002</c:v>
                </c:pt>
                <c:pt idx="47">
                  <c:v>85.55</c:v>
                </c:pt>
                <c:pt idx="48">
                  <c:v>76.662999999999997</c:v>
                </c:pt>
                <c:pt idx="49">
                  <c:v>95.974000000000004</c:v>
                </c:pt>
                <c:pt idx="50">
                  <c:v>87.543999999999997</c:v>
                </c:pt>
                <c:pt idx="51">
                  <c:v>52.372</c:v>
                </c:pt>
                <c:pt idx="52">
                  <c:v>68.015000000000001</c:v>
                </c:pt>
                <c:pt idx="53">
                  <c:v>48.485999999999997</c:v>
                </c:pt>
                <c:pt idx="54">
                  <c:v>26.513000000000002</c:v>
                </c:pt>
                <c:pt idx="55">
                  <c:v>26.510999999999999</c:v>
                </c:pt>
                <c:pt idx="56">
                  <c:v>27.609000000000002</c:v>
                </c:pt>
                <c:pt idx="57">
                  <c:v>42.686999999999998</c:v>
                </c:pt>
                <c:pt idx="58">
                  <c:v>56.087000000000003</c:v>
                </c:pt>
                <c:pt idx="59">
                  <c:v>46.97</c:v>
                </c:pt>
                <c:pt idx="60">
                  <c:v>104.74</c:v>
                </c:pt>
                <c:pt idx="61">
                  <c:v>123.26</c:v>
                </c:pt>
                <c:pt idx="62">
                  <c:v>135.941</c:v>
                </c:pt>
                <c:pt idx="63">
                  <c:v>153.05099999999999</c:v>
                </c:pt>
                <c:pt idx="64">
                  <c:v>190.56399999999999</c:v>
                </c:pt>
                <c:pt idx="65">
                  <c:v>149.58600000000001</c:v>
                </c:pt>
                <c:pt idx="66">
                  <c:v>154.42500000000001</c:v>
                </c:pt>
                <c:pt idx="67">
                  <c:v>183.20599999999999</c:v>
                </c:pt>
                <c:pt idx="68">
                  <c:v>195.93600000000001</c:v>
                </c:pt>
                <c:pt idx="69">
                  <c:v>151.09200000000001</c:v>
                </c:pt>
                <c:pt idx="70">
                  <c:v>203.77</c:v>
                </c:pt>
                <c:pt idx="71">
                  <c:v>184.184</c:v>
                </c:pt>
                <c:pt idx="72">
                  <c:v>131.71899999999999</c:v>
                </c:pt>
                <c:pt idx="73">
                  <c:v>18.45</c:v>
                </c:pt>
                <c:pt idx="74">
                  <c:v>102.285</c:v>
                </c:pt>
                <c:pt idx="75">
                  <c:v>122.232</c:v>
                </c:pt>
                <c:pt idx="76">
                  <c:v>110.68</c:v>
                </c:pt>
                <c:pt idx="77">
                  <c:v>106.29</c:v>
                </c:pt>
                <c:pt idx="78">
                  <c:v>106.99</c:v>
                </c:pt>
                <c:pt idx="79">
                  <c:v>133.98400000000001</c:v>
                </c:pt>
                <c:pt idx="80">
                  <c:v>61.719000000000001</c:v>
                </c:pt>
                <c:pt idx="81">
                  <c:v>65.234999999999999</c:v>
                </c:pt>
                <c:pt idx="82">
                  <c:v>13.222</c:v>
                </c:pt>
                <c:pt idx="83">
                  <c:v>4.8499999999999996</c:v>
                </c:pt>
                <c:pt idx="84">
                  <c:v>60.23</c:v>
                </c:pt>
                <c:pt idx="85">
                  <c:v>101.68</c:v>
                </c:pt>
                <c:pt idx="86">
                  <c:v>84.331999999999994</c:v>
                </c:pt>
                <c:pt idx="87">
                  <c:v>91.691999999999993</c:v>
                </c:pt>
                <c:pt idx="88">
                  <c:v>95.376000000000005</c:v>
                </c:pt>
                <c:pt idx="89">
                  <c:v>71.231999999999999</c:v>
                </c:pt>
                <c:pt idx="90">
                  <c:v>33.17</c:v>
                </c:pt>
                <c:pt idx="91">
                  <c:v>22.85</c:v>
                </c:pt>
                <c:pt idx="92">
                  <c:v>17.57</c:v>
                </c:pt>
                <c:pt idx="93">
                  <c:v>6.71</c:v>
                </c:pt>
                <c:pt idx="94">
                  <c:v>2.92</c:v>
                </c:pt>
                <c:pt idx="95">
                  <c:v>1.1399999999999999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2A4-4AA5-9F6E-60B752366A33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42A4-4AA5-9F6E-60B752366A33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0">
                  <c:v>33.238</c:v>
                </c:pt>
                <c:pt idx="36">
                  <c:v>31</c:v>
                </c:pt>
                <c:pt idx="37">
                  <c:v>31</c:v>
                </c:pt>
                <c:pt idx="38">
                  <c:v>31</c:v>
                </c:pt>
                <c:pt idx="39">
                  <c:v>31</c:v>
                </c:pt>
                <c:pt idx="40">
                  <c:v>31</c:v>
                </c:pt>
                <c:pt idx="41">
                  <c:v>31</c:v>
                </c:pt>
                <c:pt idx="42">
                  <c:v>31</c:v>
                </c:pt>
                <c:pt idx="43">
                  <c:v>31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  <c:pt idx="68">
                  <c:v>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2A4-4AA5-9F6E-60B752366A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291.12</c:v>
                </c:pt>
                <c:pt idx="1">
                  <c:v>284.98</c:v>
                </c:pt>
                <c:pt idx="2">
                  <c:v>279.72000000000003</c:v>
                </c:pt>
                <c:pt idx="3">
                  <c:v>262.64</c:v>
                </c:pt>
                <c:pt idx="4">
                  <c:v>275.63</c:v>
                </c:pt>
                <c:pt idx="5">
                  <c:v>257.92</c:v>
                </c:pt>
                <c:pt idx="6">
                  <c:v>238.46</c:v>
                </c:pt>
                <c:pt idx="7">
                  <c:v>223.09</c:v>
                </c:pt>
                <c:pt idx="8">
                  <c:v>227.5</c:v>
                </c:pt>
                <c:pt idx="9">
                  <c:v>227.38</c:v>
                </c:pt>
                <c:pt idx="10">
                  <c:v>227.03</c:v>
                </c:pt>
                <c:pt idx="11">
                  <c:v>227.09</c:v>
                </c:pt>
                <c:pt idx="12">
                  <c:v>229.22</c:v>
                </c:pt>
                <c:pt idx="13">
                  <c:v>238.36</c:v>
                </c:pt>
                <c:pt idx="14">
                  <c:v>237.72</c:v>
                </c:pt>
                <c:pt idx="15">
                  <c:v>245.45</c:v>
                </c:pt>
                <c:pt idx="16">
                  <c:v>236.59</c:v>
                </c:pt>
                <c:pt idx="17">
                  <c:v>236.5</c:v>
                </c:pt>
                <c:pt idx="18">
                  <c:v>258.58999999999997</c:v>
                </c:pt>
                <c:pt idx="19">
                  <c:v>236.62</c:v>
                </c:pt>
                <c:pt idx="20">
                  <c:v>249.65</c:v>
                </c:pt>
                <c:pt idx="21">
                  <c:v>245.84</c:v>
                </c:pt>
                <c:pt idx="22">
                  <c:v>277.82</c:v>
                </c:pt>
                <c:pt idx="23">
                  <c:v>281.66000000000003</c:v>
                </c:pt>
                <c:pt idx="24">
                  <c:v>285.74</c:v>
                </c:pt>
                <c:pt idx="25">
                  <c:v>289.95999999999998</c:v>
                </c:pt>
                <c:pt idx="26">
                  <c:v>293.10000000000002</c:v>
                </c:pt>
                <c:pt idx="27">
                  <c:v>291.87</c:v>
                </c:pt>
                <c:pt idx="28">
                  <c:v>293.89</c:v>
                </c:pt>
                <c:pt idx="29">
                  <c:v>284.67</c:v>
                </c:pt>
                <c:pt idx="30">
                  <c:v>253.47</c:v>
                </c:pt>
                <c:pt idx="31">
                  <c:v>208.37</c:v>
                </c:pt>
                <c:pt idx="32">
                  <c:v>260.55</c:v>
                </c:pt>
                <c:pt idx="33">
                  <c:v>235.14</c:v>
                </c:pt>
                <c:pt idx="34">
                  <c:v>181.25</c:v>
                </c:pt>
                <c:pt idx="35">
                  <c:v>167.14</c:v>
                </c:pt>
                <c:pt idx="36">
                  <c:v>164.9</c:v>
                </c:pt>
                <c:pt idx="37">
                  <c:v>140.6</c:v>
                </c:pt>
                <c:pt idx="38">
                  <c:v>91.89</c:v>
                </c:pt>
                <c:pt idx="39">
                  <c:v>2.0099999999999998</c:v>
                </c:pt>
                <c:pt idx="40">
                  <c:v>149.4</c:v>
                </c:pt>
                <c:pt idx="41">
                  <c:v>91.19</c:v>
                </c:pt>
                <c:pt idx="42">
                  <c:v>95.89</c:v>
                </c:pt>
                <c:pt idx="43">
                  <c:v>89.07</c:v>
                </c:pt>
                <c:pt idx="44">
                  <c:v>26.02</c:v>
                </c:pt>
                <c:pt idx="45">
                  <c:v>24.11</c:v>
                </c:pt>
                <c:pt idx="46">
                  <c:v>-3.35</c:v>
                </c:pt>
                <c:pt idx="47">
                  <c:v>-5.26</c:v>
                </c:pt>
                <c:pt idx="48">
                  <c:v>-2.99</c:v>
                </c:pt>
                <c:pt idx="49">
                  <c:v>15.59</c:v>
                </c:pt>
                <c:pt idx="50">
                  <c:v>24.55</c:v>
                </c:pt>
                <c:pt idx="51">
                  <c:v>26.01</c:v>
                </c:pt>
                <c:pt idx="52">
                  <c:v>25.17</c:v>
                </c:pt>
                <c:pt idx="53">
                  <c:v>36.07</c:v>
                </c:pt>
                <c:pt idx="54">
                  <c:v>123.64</c:v>
                </c:pt>
                <c:pt idx="55">
                  <c:v>158.36000000000001</c:v>
                </c:pt>
                <c:pt idx="56">
                  <c:v>155.93</c:v>
                </c:pt>
                <c:pt idx="57">
                  <c:v>144.93</c:v>
                </c:pt>
                <c:pt idx="58">
                  <c:v>130.97</c:v>
                </c:pt>
                <c:pt idx="59">
                  <c:v>142.88999999999999</c:v>
                </c:pt>
                <c:pt idx="60">
                  <c:v>157.13999999999999</c:v>
                </c:pt>
                <c:pt idx="61">
                  <c:v>171.6</c:v>
                </c:pt>
                <c:pt idx="62">
                  <c:v>186.86</c:v>
                </c:pt>
                <c:pt idx="63">
                  <c:v>206.39</c:v>
                </c:pt>
                <c:pt idx="64">
                  <c:v>168.48</c:v>
                </c:pt>
                <c:pt idx="65">
                  <c:v>199.63</c:v>
                </c:pt>
                <c:pt idx="66">
                  <c:v>286.47000000000003</c:v>
                </c:pt>
                <c:pt idx="67">
                  <c:v>292.72000000000003</c:v>
                </c:pt>
                <c:pt idx="68">
                  <c:v>296.51</c:v>
                </c:pt>
                <c:pt idx="69">
                  <c:v>275.83999999999997</c:v>
                </c:pt>
                <c:pt idx="70">
                  <c:v>311.10000000000002</c:v>
                </c:pt>
                <c:pt idx="71">
                  <c:v>301.44</c:v>
                </c:pt>
                <c:pt idx="72">
                  <c:v>292.97000000000003</c:v>
                </c:pt>
                <c:pt idx="73">
                  <c:v>278.41000000000003</c:v>
                </c:pt>
                <c:pt idx="74">
                  <c:v>281.97000000000003</c:v>
                </c:pt>
                <c:pt idx="75">
                  <c:v>297.10000000000002</c:v>
                </c:pt>
                <c:pt idx="76">
                  <c:v>296.32</c:v>
                </c:pt>
                <c:pt idx="77">
                  <c:v>287.89</c:v>
                </c:pt>
                <c:pt idx="78">
                  <c:v>295.95999999999998</c:v>
                </c:pt>
                <c:pt idx="79">
                  <c:v>305.08</c:v>
                </c:pt>
                <c:pt idx="80">
                  <c:v>265.17</c:v>
                </c:pt>
                <c:pt idx="81">
                  <c:v>253.75</c:v>
                </c:pt>
                <c:pt idx="82">
                  <c:v>249.22</c:v>
                </c:pt>
                <c:pt idx="83">
                  <c:v>239.32</c:v>
                </c:pt>
                <c:pt idx="84">
                  <c:v>276.17</c:v>
                </c:pt>
                <c:pt idx="85">
                  <c:v>297.27999999999997</c:v>
                </c:pt>
                <c:pt idx="86">
                  <c:v>290.11</c:v>
                </c:pt>
                <c:pt idx="87">
                  <c:v>277.44</c:v>
                </c:pt>
                <c:pt idx="88">
                  <c:v>273.64999999999998</c:v>
                </c:pt>
                <c:pt idx="89">
                  <c:v>285.83999999999997</c:v>
                </c:pt>
                <c:pt idx="90">
                  <c:v>276.85000000000002</c:v>
                </c:pt>
                <c:pt idx="91">
                  <c:v>271.31</c:v>
                </c:pt>
                <c:pt idx="92">
                  <c:v>255.68</c:v>
                </c:pt>
                <c:pt idx="93">
                  <c:v>231.37</c:v>
                </c:pt>
                <c:pt idx="94">
                  <c:v>229</c:v>
                </c:pt>
                <c:pt idx="95">
                  <c:v>206.95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42A4-4AA5-9F6E-60B752366A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46305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176.255</v>
      </c>
      <c r="C5" s="25">
        <v>140.089</v>
      </c>
      <c r="D5" s="25">
        <v>126.29300000000001</v>
      </c>
      <c r="E5" s="25">
        <v>127.288</v>
      </c>
      <c r="F5" s="25">
        <v>99.554000000000002</v>
      </c>
      <c r="G5" s="25">
        <v>84.935000000000002</v>
      </c>
      <c r="H5" s="25">
        <v>76.8</v>
      </c>
      <c r="I5" s="25">
        <v>128.92400000000001</v>
      </c>
      <c r="J5" s="25">
        <v>103.812</v>
      </c>
      <c r="K5" s="25">
        <v>105.316</v>
      </c>
      <c r="L5" s="25">
        <v>104.673</v>
      </c>
      <c r="M5" s="25">
        <v>98.64</v>
      </c>
      <c r="N5" s="25">
        <v>85.873999999999995</v>
      </c>
      <c r="O5" s="25">
        <v>80.033000000000001</v>
      </c>
      <c r="P5" s="25">
        <v>80.028999999999996</v>
      </c>
      <c r="Q5" s="25">
        <v>61.55</v>
      </c>
      <c r="R5" s="25">
        <v>71.176000000000002</v>
      </c>
      <c r="S5" s="25">
        <v>76.11</v>
      </c>
      <c r="T5" s="25">
        <v>69.915000000000006</v>
      </c>
      <c r="U5" s="25">
        <v>129.97</v>
      </c>
      <c r="V5" s="25">
        <v>124.223</v>
      </c>
      <c r="W5" s="25">
        <v>170.35599999999999</v>
      </c>
      <c r="X5" s="25">
        <v>153.66</v>
      </c>
      <c r="Y5" s="25">
        <v>163.946</v>
      </c>
      <c r="Z5" s="25">
        <v>154.6</v>
      </c>
      <c r="AA5" s="25">
        <v>194.08799999999999</v>
      </c>
      <c r="AB5" s="25">
        <v>183.7</v>
      </c>
      <c r="AC5" s="25">
        <v>201.5</v>
      </c>
      <c r="AD5" s="25">
        <v>148.19999999999999</v>
      </c>
      <c r="AE5" s="25">
        <v>126.038</v>
      </c>
      <c r="AF5" s="25">
        <v>113.02200000000001</v>
      </c>
      <c r="AG5" s="25">
        <v>160.22399999999999</v>
      </c>
      <c r="AH5" s="25">
        <v>102.348</v>
      </c>
      <c r="AI5" s="25">
        <v>52.798999999999999</v>
      </c>
      <c r="AJ5" s="25">
        <v>138.28200000000001</v>
      </c>
      <c r="AK5" s="25">
        <v>185.369</v>
      </c>
      <c r="AL5" s="25">
        <v>63.250999999999998</v>
      </c>
      <c r="AM5" s="25">
        <v>56.494</v>
      </c>
      <c r="AN5" s="25">
        <v>171.15299999999999</v>
      </c>
      <c r="AO5" s="25">
        <v>153.35</v>
      </c>
      <c r="AP5" s="25">
        <v>128.10300000000001</v>
      </c>
      <c r="AQ5" s="25">
        <v>202.78200000000001</v>
      </c>
      <c r="AR5" s="25">
        <v>105.53100000000001</v>
      </c>
      <c r="AS5" s="25">
        <v>110.002</v>
      </c>
      <c r="AT5" s="25">
        <v>131.61199999999999</v>
      </c>
      <c r="AU5" s="25">
        <v>221.59</v>
      </c>
      <c r="AV5" s="25">
        <v>262.78199999999998</v>
      </c>
      <c r="AW5" s="25">
        <v>259.94299999999998</v>
      </c>
      <c r="AX5" s="25">
        <v>235.05600000000001</v>
      </c>
      <c r="AY5" s="25">
        <v>255.054</v>
      </c>
      <c r="AZ5" s="25">
        <v>217.41499999999999</v>
      </c>
      <c r="BA5" s="25">
        <v>152.149</v>
      </c>
      <c r="BB5" s="25">
        <v>188.11799999999999</v>
      </c>
      <c r="BC5" s="25">
        <v>90.977000000000004</v>
      </c>
      <c r="BD5" s="25">
        <v>62.487000000000002</v>
      </c>
      <c r="BE5" s="25">
        <v>73.238</v>
      </c>
      <c r="BF5" s="25">
        <v>72.052000000000007</v>
      </c>
      <c r="BG5" s="25">
        <v>86.5</v>
      </c>
      <c r="BH5" s="25">
        <v>87.087000000000003</v>
      </c>
      <c r="BI5" s="25">
        <v>191.64</v>
      </c>
      <c r="BJ5" s="25">
        <v>117.60299999999999</v>
      </c>
      <c r="BK5" s="25">
        <v>195.857</v>
      </c>
      <c r="BL5" s="25">
        <v>148.53899999999999</v>
      </c>
      <c r="BM5" s="25">
        <v>175.774</v>
      </c>
      <c r="BN5" s="25">
        <v>218.88399999999999</v>
      </c>
      <c r="BO5" s="25">
        <v>159.36600000000001</v>
      </c>
      <c r="BP5" s="25">
        <v>186.74100000000001</v>
      </c>
      <c r="BQ5" s="25">
        <v>275.899</v>
      </c>
      <c r="BR5" s="25">
        <v>304.83</v>
      </c>
      <c r="BS5" s="25">
        <v>250.499</v>
      </c>
      <c r="BT5" s="25">
        <v>339.19799999999998</v>
      </c>
      <c r="BU5" s="25">
        <v>318.81299999999999</v>
      </c>
      <c r="BV5" s="25">
        <v>197.58500000000001</v>
      </c>
      <c r="BW5" s="25">
        <v>145.059</v>
      </c>
      <c r="BX5" s="25">
        <v>113.15600000000001</v>
      </c>
      <c r="BY5" s="25">
        <v>230.20099999999999</v>
      </c>
      <c r="BZ5" s="25">
        <v>174.01</v>
      </c>
      <c r="CA5" s="25">
        <v>149.70699999999999</v>
      </c>
      <c r="CB5" s="25">
        <v>218.61799999999999</v>
      </c>
      <c r="CC5" s="25">
        <v>303.75400000000002</v>
      </c>
      <c r="CD5" s="25">
        <v>240.607</v>
      </c>
      <c r="CE5" s="25">
        <v>243.143</v>
      </c>
      <c r="CF5" s="25">
        <v>240.61099999999999</v>
      </c>
      <c r="CG5" s="25">
        <v>241.422</v>
      </c>
      <c r="CH5" s="25">
        <v>156.33500000000001</v>
      </c>
      <c r="CI5" s="25">
        <v>256.11700000000002</v>
      </c>
      <c r="CJ5" s="25">
        <v>233.49199999999999</v>
      </c>
      <c r="CK5" s="25">
        <v>243.46299999999999</v>
      </c>
      <c r="CL5" s="25">
        <v>217.11099999999999</v>
      </c>
      <c r="CM5" s="25">
        <v>191.81200000000001</v>
      </c>
      <c r="CN5" s="25">
        <v>116.006</v>
      </c>
      <c r="CO5" s="25">
        <v>118.544</v>
      </c>
      <c r="CP5" s="25">
        <v>71.722999999999999</v>
      </c>
      <c r="CQ5" s="25">
        <v>73.02</v>
      </c>
      <c r="CR5" s="25">
        <v>63.689</v>
      </c>
      <c r="CS5" s="25">
        <v>67.747</v>
      </c>
      <c r="CT5" s="26"/>
      <c r="CU5" s="26"/>
      <c r="CV5" s="26"/>
      <c r="CW5" s="27"/>
      <c r="CX5" s="28">
        <f t="array" ref="CX5">SUMPRODUCT(B5:CW5*0.25)</f>
        <v>3744.2230000000004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291.12</v>
      </c>
      <c r="C8" s="37">
        <v>284.98</v>
      </c>
      <c r="D8" s="37">
        <v>279.72000000000003</v>
      </c>
      <c r="E8" s="37">
        <v>262.64</v>
      </c>
      <c r="F8" s="37">
        <v>275.63</v>
      </c>
      <c r="G8" s="37">
        <v>257.92</v>
      </c>
      <c r="H8" s="37">
        <v>238.46</v>
      </c>
      <c r="I8" s="37">
        <v>223.09</v>
      </c>
      <c r="J8" s="37">
        <v>227.5</v>
      </c>
      <c r="K8" s="37">
        <v>227.38</v>
      </c>
      <c r="L8" s="37">
        <v>227.03</v>
      </c>
      <c r="M8" s="37">
        <v>227.09</v>
      </c>
      <c r="N8" s="37">
        <v>229.22</v>
      </c>
      <c r="O8" s="37">
        <v>238.36</v>
      </c>
      <c r="P8" s="37">
        <v>237.72</v>
      </c>
      <c r="Q8" s="37">
        <v>245.45</v>
      </c>
      <c r="R8" s="37">
        <v>236.59</v>
      </c>
      <c r="S8" s="37">
        <v>236.5</v>
      </c>
      <c r="T8" s="37">
        <v>258.58999999999997</v>
      </c>
      <c r="U8" s="37">
        <v>236.62</v>
      </c>
      <c r="V8" s="37">
        <v>249.65</v>
      </c>
      <c r="W8" s="37">
        <v>245.84</v>
      </c>
      <c r="X8" s="37">
        <v>277.82</v>
      </c>
      <c r="Y8" s="37">
        <v>281.66000000000003</v>
      </c>
      <c r="Z8" s="37">
        <v>285.74</v>
      </c>
      <c r="AA8" s="37">
        <v>289.95999999999998</v>
      </c>
      <c r="AB8" s="37">
        <v>293.10000000000002</v>
      </c>
      <c r="AC8" s="37">
        <v>291.87</v>
      </c>
      <c r="AD8" s="37">
        <v>293.89</v>
      </c>
      <c r="AE8" s="37">
        <v>284.67</v>
      </c>
      <c r="AF8" s="37">
        <v>253.47</v>
      </c>
      <c r="AG8" s="37">
        <v>208.37</v>
      </c>
      <c r="AH8" s="37">
        <v>260.55</v>
      </c>
      <c r="AI8" s="37">
        <v>235.14</v>
      </c>
      <c r="AJ8" s="37">
        <v>181.25</v>
      </c>
      <c r="AK8" s="37">
        <v>167.14</v>
      </c>
      <c r="AL8" s="37">
        <v>164.9</v>
      </c>
      <c r="AM8" s="37">
        <v>140.6</v>
      </c>
      <c r="AN8" s="37">
        <v>91.89</v>
      </c>
      <c r="AO8" s="37">
        <v>2.0099999999999998</v>
      </c>
      <c r="AP8" s="37">
        <v>149.4</v>
      </c>
      <c r="AQ8" s="37">
        <v>91.19</v>
      </c>
      <c r="AR8" s="37">
        <v>95.89</v>
      </c>
      <c r="AS8" s="37">
        <v>89.07</v>
      </c>
      <c r="AT8" s="37">
        <v>26.02</v>
      </c>
      <c r="AU8" s="37">
        <v>24.11</v>
      </c>
      <c r="AV8" s="37">
        <v>-3.35</v>
      </c>
      <c r="AW8" s="37">
        <v>-5.26</v>
      </c>
      <c r="AX8" s="37">
        <v>-2.99</v>
      </c>
      <c r="AY8" s="37">
        <v>15.59</v>
      </c>
      <c r="AZ8" s="37">
        <v>24.55</v>
      </c>
      <c r="BA8" s="37">
        <v>26.01</v>
      </c>
      <c r="BB8" s="37">
        <v>25.17</v>
      </c>
      <c r="BC8" s="37">
        <v>36.07</v>
      </c>
      <c r="BD8" s="37">
        <v>123.64</v>
      </c>
      <c r="BE8" s="37">
        <v>158.36000000000001</v>
      </c>
      <c r="BF8" s="37">
        <v>155.93</v>
      </c>
      <c r="BG8" s="37">
        <v>144.93</v>
      </c>
      <c r="BH8" s="37">
        <v>130.97</v>
      </c>
      <c r="BI8" s="37">
        <v>142.88999999999999</v>
      </c>
      <c r="BJ8" s="37">
        <v>157.13999999999999</v>
      </c>
      <c r="BK8" s="37">
        <v>171.6</v>
      </c>
      <c r="BL8" s="37">
        <v>186.86</v>
      </c>
      <c r="BM8" s="37">
        <v>206.39</v>
      </c>
      <c r="BN8" s="37">
        <v>168.48</v>
      </c>
      <c r="BO8" s="37">
        <v>199.63</v>
      </c>
      <c r="BP8" s="37">
        <v>286.47000000000003</v>
      </c>
      <c r="BQ8" s="37">
        <v>292.72000000000003</v>
      </c>
      <c r="BR8" s="37">
        <v>296.51</v>
      </c>
      <c r="BS8" s="37">
        <v>275.83999999999997</v>
      </c>
      <c r="BT8" s="37">
        <v>311.10000000000002</v>
      </c>
      <c r="BU8" s="37">
        <v>301.44</v>
      </c>
      <c r="BV8" s="37">
        <v>292.97000000000003</v>
      </c>
      <c r="BW8" s="37">
        <v>278.41000000000003</v>
      </c>
      <c r="BX8" s="37">
        <v>281.97000000000003</v>
      </c>
      <c r="BY8" s="37">
        <v>297.10000000000002</v>
      </c>
      <c r="BZ8" s="37">
        <v>296.32</v>
      </c>
      <c r="CA8" s="37">
        <v>287.89</v>
      </c>
      <c r="CB8" s="37">
        <v>295.95999999999998</v>
      </c>
      <c r="CC8" s="37">
        <v>305.08</v>
      </c>
      <c r="CD8" s="37">
        <v>265.17</v>
      </c>
      <c r="CE8" s="37">
        <v>253.75</v>
      </c>
      <c r="CF8" s="37">
        <v>249.22</v>
      </c>
      <c r="CG8" s="37">
        <v>239.32</v>
      </c>
      <c r="CH8" s="37">
        <v>276.17</v>
      </c>
      <c r="CI8" s="37">
        <v>297.27999999999997</v>
      </c>
      <c r="CJ8" s="37">
        <v>290.11</v>
      </c>
      <c r="CK8" s="37">
        <v>277.44</v>
      </c>
      <c r="CL8" s="37">
        <v>273.64999999999998</v>
      </c>
      <c r="CM8" s="37">
        <v>285.83999999999997</v>
      </c>
      <c r="CN8" s="37">
        <v>276.85000000000002</v>
      </c>
      <c r="CO8" s="37">
        <v>271.31</v>
      </c>
      <c r="CP8" s="37">
        <v>255.68</v>
      </c>
      <c r="CQ8" s="37">
        <v>231.37</v>
      </c>
      <c r="CR8" s="37">
        <v>229</v>
      </c>
      <c r="CS8" s="37">
        <v>206.95</v>
      </c>
      <c r="CT8" s="38"/>
      <c r="CU8" s="38"/>
      <c r="CV8" s="38"/>
      <c r="CW8" s="39"/>
      <c r="CX8" s="40">
        <f>IF(SUM(B8:CW8)&lt;&gt;0,AVERAGEIF(B8:CW8,"&lt;&gt;"""),"")</f>
        <v>211.02406249999993</v>
      </c>
    </row>
    <row r="9" spans="1:102" ht="24.95" customHeight="1" thickBot="1" x14ac:dyDescent="0.25">
      <c r="A9" s="41" t="s">
        <v>6</v>
      </c>
      <c r="B9" s="42">
        <v>279.61500000000001</v>
      </c>
      <c r="C9" s="43">
        <v>279.61500000000001</v>
      </c>
      <c r="D9" s="43">
        <v>279.61500000000001</v>
      </c>
      <c r="E9" s="43">
        <v>279.61500000000001</v>
      </c>
      <c r="F9" s="43">
        <v>248.77500000000001</v>
      </c>
      <c r="G9" s="43">
        <v>248.77500000000001</v>
      </c>
      <c r="H9" s="43">
        <v>248.77500000000001</v>
      </c>
      <c r="I9" s="43">
        <v>248.77500000000001</v>
      </c>
      <c r="J9" s="43">
        <v>227.25</v>
      </c>
      <c r="K9" s="43">
        <v>227.25</v>
      </c>
      <c r="L9" s="43">
        <v>227.25</v>
      </c>
      <c r="M9" s="43">
        <v>227.25</v>
      </c>
      <c r="N9" s="43">
        <v>237.6875</v>
      </c>
      <c r="O9" s="43">
        <v>237.6875</v>
      </c>
      <c r="P9" s="43">
        <v>237.6875</v>
      </c>
      <c r="Q9" s="43">
        <v>237.6875</v>
      </c>
      <c r="R9" s="43">
        <v>242.07499999999999</v>
      </c>
      <c r="S9" s="43">
        <v>242.07499999999999</v>
      </c>
      <c r="T9" s="43">
        <v>242.07499999999999</v>
      </c>
      <c r="U9" s="43">
        <v>242.07499999999999</v>
      </c>
      <c r="V9" s="43">
        <v>263.74250000000001</v>
      </c>
      <c r="W9" s="43">
        <v>263.74250000000001</v>
      </c>
      <c r="X9" s="43">
        <v>263.74250000000001</v>
      </c>
      <c r="Y9" s="43">
        <v>263.74250000000001</v>
      </c>
      <c r="Z9" s="43">
        <v>290.16750000000002</v>
      </c>
      <c r="AA9" s="43">
        <v>290.16750000000002</v>
      </c>
      <c r="AB9" s="43">
        <v>290.16750000000002</v>
      </c>
      <c r="AC9" s="43">
        <v>290.16750000000002</v>
      </c>
      <c r="AD9" s="43">
        <v>260.10000000000002</v>
      </c>
      <c r="AE9" s="43">
        <v>260.10000000000002</v>
      </c>
      <c r="AF9" s="43">
        <v>260.10000000000002</v>
      </c>
      <c r="AG9" s="43">
        <v>260.10000000000002</v>
      </c>
      <c r="AH9" s="43">
        <v>211.02</v>
      </c>
      <c r="AI9" s="43">
        <v>211.02</v>
      </c>
      <c r="AJ9" s="43">
        <v>211.02</v>
      </c>
      <c r="AK9" s="43">
        <v>211.02</v>
      </c>
      <c r="AL9" s="43">
        <v>99.85</v>
      </c>
      <c r="AM9" s="43">
        <v>99.85</v>
      </c>
      <c r="AN9" s="43">
        <v>99.85</v>
      </c>
      <c r="AO9" s="43">
        <v>99.85</v>
      </c>
      <c r="AP9" s="43">
        <v>106.3875</v>
      </c>
      <c r="AQ9" s="43">
        <v>106.3875</v>
      </c>
      <c r="AR9" s="43">
        <v>106.3875</v>
      </c>
      <c r="AS9" s="43">
        <v>106.3875</v>
      </c>
      <c r="AT9" s="43">
        <v>10.38</v>
      </c>
      <c r="AU9" s="43">
        <v>10.38</v>
      </c>
      <c r="AV9" s="43">
        <v>10.38</v>
      </c>
      <c r="AW9" s="43">
        <v>10.38</v>
      </c>
      <c r="AX9" s="43">
        <v>15.79</v>
      </c>
      <c r="AY9" s="43">
        <v>15.79</v>
      </c>
      <c r="AZ9" s="43">
        <v>15.79</v>
      </c>
      <c r="BA9" s="43">
        <v>15.79</v>
      </c>
      <c r="BB9" s="43">
        <v>85.81</v>
      </c>
      <c r="BC9" s="43">
        <v>85.81</v>
      </c>
      <c r="BD9" s="43">
        <v>85.81</v>
      </c>
      <c r="BE9" s="43">
        <v>85.81</v>
      </c>
      <c r="BF9" s="43">
        <v>143.68</v>
      </c>
      <c r="BG9" s="43">
        <v>143.68</v>
      </c>
      <c r="BH9" s="43">
        <v>143.68</v>
      </c>
      <c r="BI9" s="43">
        <v>143.68</v>
      </c>
      <c r="BJ9" s="43">
        <v>180.4975</v>
      </c>
      <c r="BK9" s="43">
        <v>180.4975</v>
      </c>
      <c r="BL9" s="43">
        <v>180.4975</v>
      </c>
      <c r="BM9" s="43">
        <v>180.4975</v>
      </c>
      <c r="BN9" s="43">
        <v>236.82499999999999</v>
      </c>
      <c r="BO9" s="43">
        <v>236.82499999999999</v>
      </c>
      <c r="BP9" s="43">
        <v>236.82499999999999</v>
      </c>
      <c r="BQ9" s="43">
        <v>236.82499999999999</v>
      </c>
      <c r="BR9" s="43">
        <v>296.22250000000003</v>
      </c>
      <c r="BS9" s="43">
        <v>296.22250000000003</v>
      </c>
      <c r="BT9" s="43">
        <v>296.22250000000003</v>
      </c>
      <c r="BU9" s="43">
        <v>296.22250000000003</v>
      </c>
      <c r="BV9" s="43">
        <v>287.61250000000001</v>
      </c>
      <c r="BW9" s="43">
        <v>287.61250000000001</v>
      </c>
      <c r="BX9" s="43">
        <v>287.61250000000001</v>
      </c>
      <c r="BY9" s="43">
        <v>287.61250000000001</v>
      </c>
      <c r="BZ9" s="43">
        <v>296.3125</v>
      </c>
      <c r="CA9" s="43">
        <v>296.3125</v>
      </c>
      <c r="CB9" s="43">
        <v>296.3125</v>
      </c>
      <c r="CC9" s="43">
        <v>296.3125</v>
      </c>
      <c r="CD9" s="43">
        <v>251.86500000000001</v>
      </c>
      <c r="CE9" s="43">
        <v>251.86500000000001</v>
      </c>
      <c r="CF9" s="43">
        <v>251.86500000000001</v>
      </c>
      <c r="CG9" s="43">
        <v>251.86500000000001</v>
      </c>
      <c r="CH9" s="43">
        <v>285.25</v>
      </c>
      <c r="CI9" s="43">
        <v>285.25</v>
      </c>
      <c r="CJ9" s="43">
        <v>285.25</v>
      </c>
      <c r="CK9" s="43">
        <v>285.25</v>
      </c>
      <c r="CL9" s="43">
        <v>276.91250000000002</v>
      </c>
      <c r="CM9" s="43">
        <v>276.91250000000002</v>
      </c>
      <c r="CN9" s="43">
        <v>276.91250000000002</v>
      </c>
      <c r="CO9" s="43">
        <v>276.91250000000002</v>
      </c>
      <c r="CP9" s="43">
        <v>230.75</v>
      </c>
      <c r="CQ9" s="43">
        <v>230.75</v>
      </c>
      <c r="CR9" s="43">
        <v>230.75</v>
      </c>
      <c r="CS9" s="43">
        <v>230.75</v>
      </c>
      <c r="CT9" s="44"/>
      <c r="CU9" s="44"/>
      <c r="CV9" s="44"/>
      <c r="CW9" s="45"/>
      <c r="CX9" s="46">
        <f>IF(SUM(B9:CW9)&lt;&gt;0,AVERAGEIF(B9:CW9,"&lt;&gt;"""),"")</f>
        <v>211.02406250000001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13</v>
      </c>
      <c r="C13" s="65">
        <v>13</v>
      </c>
      <c r="D13" s="65">
        <v>14</v>
      </c>
      <c r="E13" s="65">
        <v>15</v>
      </c>
      <c r="F13" s="65">
        <v>17</v>
      </c>
      <c r="G13" s="65">
        <v>18</v>
      </c>
      <c r="H13" s="65">
        <v>20</v>
      </c>
      <c r="I13" s="65">
        <v>69</v>
      </c>
      <c r="J13" s="65">
        <v>25</v>
      </c>
      <c r="K13" s="65">
        <v>25</v>
      </c>
      <c r="L13" s="65">
        <v>25</v>
      </c>
      <c r="M13" s="65">
        <v>25</v>
      </c>
      <c r="N13" s="65">
        <v>25</v>
      </c>
      <c r="O13" s="65">
        <v>20</v>
      </c>
      <c r="P13" s="65">
        <v>20</v>
      </c>
      <c r="Q13" s="65">
        <v>19</v>
      </c>
      <c r="R13" s="65">
        <v>20</v>
      </c>
      <c r="S13" s="65">
        <v>20</v>
      </c>
      <c r="T13" s="65">
        <v>18</v>
      </c>
      <c r="U13" s="65">
        <v>19</v>
      </c>
      <c r="V13" s="65">
        <v>18</v>
      </c>
      <c r="W13" s="65">
        <v>19</v>
      </c>
      <c r="X13" s="65">
        <v>16</v>
      </c>
      <c r="Y13" s="65">
        <v>16</v>
      </c>
      <c r="Z13" s="65">
        <v>15</v>
      </c>
      <c r="AA13" s="65">
        <v>13.757999999999999</v>
      </c>
      <c r="AB13" s="65">
        <v>15</v>
      </c>
      <c r="AC13" s="65">
        <v>15</v>
      </c>
      <c r="AD13" s="65">
        <v>15</v>
      </c>
      <c r="AE13" s="65">
        <v>16</v>
      </c>
      <c r="AF13" s="65">
        <v>18</v>
      </c>
      <c r="AG13" s="65">
        <v>32</v>
      </c>
      <c r="AH13" s="65">
        <v>10</v>
      </c>
      <c r="AI13" s="65">
        <v>10</v>
      </c>
      <c r="AJ13" s="65">
        <v>100</v>
      </c>
      <c r="AK13" s="65">
        <v>143.875</v>
      </c>
      <c r="AL13" s="65">
        <v>5</v>
      </c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>
        <v>84</v>
      </c>
      <c r="BL13" s="65">
        <v>57</v>
      </c>
      <c r="BM13" s="65"/>
      <c r="BN13" s="65">
        <v>176.095</v>
      </c>
      <c r="BO13" s="65">
        <v>45.703000000000003</v>
      </c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>
        <v>2</v>
      </c>
      <c r="CA13" s="65">
        <v>2</v>
      </c>
      <c r="CB13" s="65">
        <v>2</v>
      </c>
      <c r="CC13" s="65">
        <v>2</v>
      </c>
      <c r="CD13" s="65">
        <v>13</v>
      </c>
      <c r="CE13" s="65">
        <v>13</v>
      </c>
      <c r="CF13" s="65">
        <v>14</v>
      </c>
      <c r="CG13" s="65">
        <v>15</v>
      </c>
      <c r="CH13" s="65">
        <v>14</v>
      </c>
      <c r="CI13" s="65"/>
      <c r="CJ13" s="65"/>
      <c r="CK13" s="65"/>
      <c r="CL13" s="65"/>
      <c r="CM13" s="65">
        <v>6.3250000000000002</v>
      </c>
      <c r="CN13" s="65">
        <v>14</v>
      </c>
      <c r="CO13" s="65">
        <v>14</v>
      </c>
      <c r="CP13" s="65">
        <v>15</v>
      </c>
      <c r="CQ13" s="65">
        <v>17</v>
      </c>
      <c r="CR13" s="65">
        <v>17</v>
      </c>
      <c r="CS13" s="65">
        <v>18</v>
      </c>
      <c r="CT13" s="66"/>
      <c r="CU13" s="66"/>
      <c r="CV13" s="66"/>
      <c r="CW13" s="67"/>
      <c r="CX13" s="68">
        <f t="array" ref="CX13">SUMPRODUCT(B13:CW13*0.25)</f>
        <v>364.68900000000002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>
        <v>80</v>
      </c>
      <c r="V14" s="65">
        <v>35.976999999999997</v>
      </c>
      <c r="W14" s="65">
        <v>80</v>
      </c>
      <c r="X14" s="65">
        <v>67.370999999999995</v>
      </c>
      <c r="Y14" s="65">
        <v>3.6520000000000001</v>
      </c>
      <c r="Z14" s="65"/>
      <c r="AA14" s="65"/>
      <c r="AB14" s="65"/>
      <c r="AC14" s="65"/>
      <c r="AD14" s="65"/>
      <c r="AE14" s="65">
        <v>37.338000000000001</v>
      </c>
      <c r="AF14" s="65">
        <v>72.021000000000001</v>
      </c>
      <c r="AG14" s="65">
        <v>80</v>
      </c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114.08975000000001</v>
      </c>
    </row>
    <row r="15" spans="1:102" ht="24.95" customHeight="1" x14ac:dyDescent="0.2">
      <c r="A15" s="69" t="s">
        <v>12</v>
      </c>
      <c r="B15" s="70">
        <v>1.78</v>
      </c>
      <c r="C15" s="71"/>
      <c r="D15" s="71"/>
      <c r="E15" s="71"/>
      <c r="F15" s="71">
        <v>14.329000000000001</v>
      </c>
      <c r="G15" s="71">
        <v>36.923999999999999</v>
      </c>
      <c r="H15" s="71">
        <v>37.192</v>
      </c>
      <c r="I15" s="71">
        <v>38.057000000000002</v>
      </c>
      <c r="J15" s="71">
        <v>36.311</v>
      </c>
      <c r="K15" s="71">
        <v>36.218000000000004</v>
      </c>
      <c r="L15" s="71">
        <v>36.250999999999998</v>
      </c>
      <c r="M15" s="71">
        <v>30.35</v>
      </c>
      <c r="N15" s="71">
        <v>37.145000000000003</v>
      </c>
      <c r="O15" s="71">
        <v>36.417999999999999</v>
      </c>
      <c r="P15" s="71">
        <v>36.506999999999998</v>
      </c>
      <c r="Q15" s="71">
        <v>19.949000000000002</v>
      </c>
      <c r="R15" s="71">
        <v>33.887999999999998</v>
      </c>
      <c r="S15" s="71">
        <v>33.618000000000002</v>
      </c>
      <c r="T15" s="71"/>
      <c r="U15" s="71">
        <v>18.498999999999999</v>
      </c>
      <c r="V15" s="71"/>
      <c r="W15" s="71"/>
      <c r="X15" s="71"/>
      <c r="Y15" s="71">
        <v>55.4</v>
      </c>
      <c r="Z15" s="71"/>
      <c r="AA15" s="71">
        <v>17.13</v>
      </c>
      <c r="AB15" s="71"/>
      <c r="AC15" s="71"/>
      <c r="AD15" s="71"/>
      <c r="AE15" s="71"/>
      <c r="AF15" s="71">
        <v>1E-3</v>
      </c>
      <c r="AG15" s="71"/>
      <c r="AH15" s="71">
        <v>1.0269999999999999</v>
      </c>
      <c r="AI15" s="71">
        <v>1E-3</v>
      </c>
      <c r="AJ15" s="71">
        <v>15.201000000000001</v>
      </c>
      <c r="AK15" s="71">
        <v>18.411999999999999</v>
      </c>
      <c r="AL15" s="71">
        <v>50.072000000000003</v>
      </c>
      <c r="AM15" s="71">
        <v>45.563000000000002</v>
      </c>
      <c r="AN15" s="71">
        <v>62.101999999999997</v>
      </c>
      <c r="AO15" s="71">
        <v>31.934000000000001</v>
      </c>
      <c r="AP15" s="71">
        <v>128.04499999999999</v>
      </c>
      <c r="AQ15" s="71">
        <v>105.994</v>
      </c>
      <c r="AR15" s="71">
        <v>72.680999999999997</v>
      </c>
      <c r="AS15" s="71">
        <v>2E-3</v>
      </c>
      <c r="AT15" s="71">
        <v>2E-3</v>
      </c>
      <c r="AU15" s="71">
        <v>1E-3</v>
      </c>
      <c r="AV15" s="71">
        <v>27.722999999999999</v>
      </c>
      <c r="AW15" s="71">
        <v>24.849</v>
      </c>
      <c r="AX15" s="71"/>
      <c r="AY15" s="71">
        <v>20</v>
      </c>
      <c r="AZ15" s="71"/>
      <c r="BA15" s="71"/>
      <c r="BB15" s="71"/>
      <c r="BC15" s="71">
        <v>20</v>
      </c>
      <c r="BD15" s="71">
        <v>20</v>
      </c>
      <c r="BE15" s="71">
        <v>20</v>
      </c>
      <c r="BF15" s="71">
        <v>3.6539999999999999</v>
      </c>
      <c r="BG15" s="71">
        <v>12.967000000000001</v>
      </c>
      <c r="BH15" s="71">
        <v>42.61</v>
      </c>
      <c r="BI15" s="71">
        <v>71.400000000000006</v>
      </c>
      <c r="BJ15" s="71">
        <v>81.292000000000002</v>
      </c>
      <c r="BK15" s="71">
        <v>76.581999999999994</v>
      </c>
      <c r="BL15" s="71">
        <v>50.01</v>
      </c>
      <c r="BM15" s="71">
        <v>51.826999999999998</v>
      </c>
      <c r="BN15" s="71">
        <v>42.661000000000001</v>
      </c>
      <c r="BO15" s="71">
        <v>74.603999999999999</v>
      </c>
      <c r="BP15" s="71">
        <v>61.939</v>
      </c>
      <c r="BQ15" s="71">
        <v>50.01</v>
      </c>
      <c r="BR15" s="71">
        <v>42.692</v>
      </c>
      <c r="BS15" s="71">
        <v>70.043000000000006</v>
      </c>
      <c r="BT15" s="71"/>
      <c r="BU15" s="71"/>
      <c r="BV15" s="71">
        <v>50.01</v>
      </c>
      <c r="BW15" s="71">
        <v>96.373999999999995</v>
      </c>
      <c r="BX15" s="71">
        <v>91.984999999999999</v>
      </c>
      <c r="BY15" s="71">
        <v>50.011000000000003</v>
      </c>
      <c r="BZ15" s="71">
        <v>50.219000000000001</v>
      </c>
      <c r="CA15" s="71">
        <v>58.579000000000001</v>
      </c>
      <c r="CB15" s="71">
        <v>50.014000000000003</v>
      </c>
      <c r="CC15" s="71">
        <v>37.831000000000003</v>
      </c>
      <c r="CD15" s="71">
        <v>85.929000000000002</v>
      </c>
      <c r="CE15" s="71">
        <v>85.561999999999998</v>
      </c>
      <c r="CF15" s="71">
        <v>88.581999999999994</v>
      </c>
      <c r="CG15" s="71">
        <v>89.254000000000005</v>
      </c>
      <c r="CH15" s="71">
        <v>51.045999999999999</v>
      </c>
      <c r="CI15" s="71"/>
      <c r="CJ15" s="71"/>
      <c r="CK15" s="71"/>
      <c r="CL15" s="71"/>
      <c r="CM15" s="71"/>
      <c r="CN15" s="71">
        <v>0.29899999999999999</v>
      </c>
      <c r="CO15" s="71">
        <v>1.0049999999999999</v>
      </c>
      <c r="CP15" s="71">
        <v>11.542999999999999</v>
      </c>
      <c r="CQ15" s="71">
        <v>10.666</v>
      </c>
      <c r="CR15" s="71">
        <v>10.06</v>
      </c>
      <c r="CS15" s="71">
        <v>9.3710000000000004</v>
      </c>
      <c r="CT15" s="72"/>
      <c r="CU15" s="72"/>
      <c r="CV15" s="72"/>
      <c r="CW15" s="73"/>
      <c r="CX15" s="74">
        <f t="array" ref="CX15">SUMPRODUCT(B15:CW15*0.25)</f>
        <v>720.05175000000008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>
        <v>25.05</v>
      </c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>
        <v>25.55</v>
      </c>
      <c r="BE17" s="71">
        <v>25.55</v>
      </c>
      <c r="BF17" s="71">
        <v>16.95</v>
      </c>
      <c r="BG17" s="71">
        <v>16.95</v>
      </c>
      <c r="BH17" s="71"/>
      <c r="BI17" s="71">
        <v>75.563000000000002</v>
      </c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46.40325</v>
      </c>
    </row>
    <row r="18" spans="1:102" ht="30" customHeight="1" thickBot="1" x14ac:dyDescent="0.25">
      <c r="A18" s="75" t="s">
        <v>15</v>
      </c>
      <c r="B18" s="76">
        <f>SUM(B11:B17)</f>
        <v>14.78</v>
      </c>
      <c r="C18" s="77">
        <f t="shared" ref="C18:BN18" si="0">SUM(C11:C17)</f>
        <v>13</v>
      </c>
      <c r="D18" s="77">
        <f t="shared" si="0"/>
        <v>14</v>
      </c>
      <c r="E18" s="77">
        <f t="shared" si="0"/>
        <v>15</v>
      </c>
      <c r="F18" s="77">
        <f t="shared" si="0"/>
        <v>31.329000000000001</v>
      </c>
      <c r="G18" s="77">
        <f t="shared" si="0"/>
        <v>54.923999999999999</v>
      </c>
      <c r="H18" s="77">
        <f t="shared" si="0"/>
        <v>57.192</v>
      </c>
      <c r="I18" s="77">
        <f t="shared" si="0"/>
        <v>107.057</v>
      </c>
      <c r="J18" s="77">
        <f t="shared" si="0"/>
        <v>61.311</v>
      </c>
      <c r="K18" s="77">
        <f t="shared" si="0"/>
        <v>61.218000000000004</v>
      </c>
      <c r="L18" s="77">
        <f t="shared" si="0"/>
        <v>61.250999999999998</v>
      </c>
      <c r="M18" s="77">
        <f t="shared" si="0"/>
        <v>55.35</v>
      </c>
      <c r="N18" s="77">
        <f t="shared" si="0"/>
        <v>62.145000000000003</v>
      </c>
      <c r="O18" s="77">
        <f t="shared" si="0"/>
        <v>56.417999999999999</v>
      </c>
      <c r="P18" s="77">
        <f t="shared" si="0"/>
        <v>56.506999999999998</v>
      </c>
      <c r="Q18" s="77">
        <f t="shared" si="0"/>
        <v>38.948999999999998</v>
      </c>
      <c r="R18" s="77">
        <f t="shared" si="0"/>
        <v>53.887999999999998</v>
      </c>
      <c r="S18" s="77">
        <f t="shared" si="0"/>
        <v>53.618000000000002</v>
      </c>
      <c r="T18" s="77">
        <f t="shared" si="0"/>
        <v>18</v>
      </c>
      <c r="U18" s="77">
        <f t="shared" si="0"/>
        <v>117.499</v>
      </c>
      <c r="V18" s="77">
        <f t="shared" si="0"/>
        <v>53.976999999999997</v>
      </c>
      <c r="W18" s="77">
        <f t="shared" si="0"/>
        <v>99</v>
      </c>
      <c r="X18" s="77">
        <f t="shared" si="0"/>
        <v>83.370999999999995</v>
      </c>
      <c r="Y18" s="77">
        <f t="shared" si="0"/>
        <v>75.051999999999992</v>
      </c>
      <c r="Z18" s="77">
        <f t="shared" si="0"/>
        <v>15</v>
      </c>
      <c r="AA18" s="77">
        <f t="shared" si="0"/>
        <v>30.887999999999998</v>
      </c>
      <c r="AB18" s="77">
        <f t="shared" si="0"/>
        <v>15</v>
      </c>
      <c r="AC18" s="77">
        <f t="shared" si="0"/>
        <v>15</v>
      </c>
      <c r="AD18" s="77">
        <f t="shared" si="0"/>
        <v>15</v>
      </c>
      <c r="AE18" s="77">
        <f t="shared" si="0"/>
        <v>53.338000000000001</v>
      </c>
      <c r="AF18" s="77">
        <f t="shared" si="0"/>
        <v>90.022000000000006</v>
      </c>
      <c r="AG18" s="77">
        <f t="shared" si="0"/>
        <v>112</v>
      </c>
      <c r="AH18" s="77">
        <f t="shared" si="0"/>
        <v>36.076999999999998</v>
      </c>
      <c r="AI18" s="77">
        <f t="shared" si="0"/>
        <v>10.000999999999999</v>
      </c>
      <c r="AJ18" s="77">
        <f t="shared" si="0"/>
        <v>115.20099999999999</v>
      </c>
      <c r="AK18" s="77">
        <f t="shared" si="0"/>
        <v>162.28700000000001</v>
      </c>
      <c r="AL18" s="77">
        <f t="shared" si="0"/>
        <v>55.072000000000003</v>
      </c>
      <c r="AM18" s="77">
        <f t="shared" si="0"/>
        <v>45.563000000000002</v>
      </c>
      <c r="AN18" s="77">
        <f t="shared" si="0"/>
        <v>62.101999999999997</v>
      </c>
      <c r="AO18" s="77">
        <f t="shared" si="0"/>
        <v>31.934000000000001</v>
      </c>
      <c r="AP18" s="77">
        <f t="shared" si="0"/>
        <v>128.04499999999999</v>
      </c>
      <c r="AQ18" s="77">
        <f t="shared" si="0"/>
        <v>105.994</v>
      </c>
      <c r="AR18" s="77">
        <f t="shared" si="0"/>
        <v>72.680999999999997</v>
      </c>
      <c r="AS18" s="77">
        <f t="shared" si="0"/>
        <v>2E-3</v>
      </c>
      <c r="AT18" s="77">
        <f t="shared" si="0"/>
        <v>2E-3</v>
      </c>
      <c r="AU18" s="77">
        <f t="shared" si="0"/>
        <v>1E-3</v>
      </c>
      <c r="AV18" s="77">
        <f t="shared" si="0"/>
        <v>27.722999999999999</v>
      </c>
      <c r="AW18" s="77">
        <f t="shared" si="0"/>
        <v>24.849</v>
      </c>
      <c r="AX18" s="77">
        <f t="shared" si="0"/>
        <v>0</v>
      </c>
      <c r="AY18" s="77">
        <f t="shared" si="0"/>
        <v>20</v>
      </c>
      <c r="AZ18" s="77">
        <f t="shared" si="0"/>
        <v>0</v>
      </c>
      <c r="BA18" s="77">
        <f t="shared" si="0"/>
        <v>0</v>
      </c>
      <c r="BB18" s="77">
        <f t="shared" si="0"/>
        <v>0</v>
      </c>
      <c r="BC18" s="77">
        <f t="shared" si="0"/>
        <v>20</v>
      </c>
      <c r="BD18" s="77">
        <f t="shared" si="0"/>
        <v>45.55</v>
      </c>
      <c r="BE18" s="77">
        <f t="shared" si="0"/>
        <v>45.55</v>
      </c>
      <c r="BF18" s="77">
        <f t="shared" si="0"/>
        <v>20.603999999999999</v>
      </c>
      <c r="BG18" s="77">
        <f t="shared" si="0"/>
        <v>29.917000000000002</v>
      </c>
      <c r="BH18" s="77">
        <f t="shared" si="0"/>
        <v>42.61</v>
      </c>
      <c r="BI18" s="77">
        <f t="shared" si="0"/>
        <v>146.96300000000002</v>
      </c>
      <c r="BJ18" s="77">
        <f t="shared" si="0"/>
        <v>81.292000000000002</v>
      </c>
      <c r="BK18" s="77">
        <f t="shared" si="0"/>
        <v>160.58199999999999</v>
      </c>
      <c r="BL18" s="77">
        <f t="shared" si="0"/>
        <v>107.00999999999999</v>
      </c>
      <c r="BM18" s="77">
        <f t="shared" si="0"/>
        <v>51.826999999999998</v>
      </c>
      <c r="BN18" s="77">
        <f t="shared" si="0"/>
        <v>218.756</v>
      </c>
      <c r="BO18" s="77">
        <f t="shared" ref="BO18:CW18" si="1">SUM(BO11:BO17)</f>
        <v>120.307</v>
      </c>
      <c r="BP18" s="77">
        <f t="shared" si="1"/>
        <v>61.939</v>
      </c>
      <c r="BQ18" s="77">
        <f t="shared" si="1"/>
        <v>50.01</v>
      </c>
      <c r="BR18" s="77">
        <f t="shared" si="1"/>
        <v>42.692</v>
      </c>
      <c r="BS18" s="77">
        <f t="shared" si="1"/>
        <v>70.043000000000006</v>
      </c>
      <c r="BT18" s="77">
        <f t="shared" si="1"/>
        <v>0</v>
      </c>
      <c r="BU18" s="77">
        <f t="shared" si="1"/>
        <v>0</v>
      </c>
      <c r="BV18" s="77">
        <f t="shared" si="1"/>
        <v>50.01</v>
      </c>
      <c r="BW18" s="77">
        <f t="shared" si="1"/>
        <v>96.373999999999995</v>
      </c>
      <c r="BX18" s="77">
        <f t="shared" si="1"/>
        <v>91.984999999999999</v>
      </c>
      <c r="BY18" s="77">
        <f t="shared" si="1"/>
        <v>50.011000000000003</v>
      </c>
      <c r="BZ18" s="77">
        <f t="shared" si="1"/>
        <v>52.219000000000001</v>
      </c>
      <c r="CA18" s="77">
        <f t="shared" si="1"/>
        <v>60.579000000000001</v>
      </c>
      <c r="CB18" s="77">
        <f t="shared" si="1"/>
        <v>52.014000000000003</v>
      </c>
      <c r="CC18" s="77">
        <f t="shared" si="1"/>
        <v>39.831000000000003</v>
      </c>
      <c r="CD18" s="77">
        <f t="shared" si="1"/>
        <v>98.929000000000002</v>
      </c>
      <c r="CE18" s="77">
        <f t="shared" si="1"/>
        <v>98.561999999999998</v>
      </c>
      <c r="CF18" s="77">
        <f t="shared" si="1"/>
        <v>102.58199999999999</v>
      </c>
      <c r="CG18" s="77">
        <f t="shared" si="1"/>
        <v>104.254</v>
      </c>
      <c r="CH18" s="77">
        <f t="shared" si="1"/>
        <v>65.045999999999992</v>
      </c>
      <c r="CI18" s="77">
        <f t="shared" si="1"/>
        <v>0</v>
      </c>
      <c r="CJ18" s="77">
        <f t="shared" si="1"/>
        <v>0</v>
      </c>
      <c r="CK18" s="77">
        <f t="shared" si="1"/>
        <v>0</v>
      </c>
      <c r="CL18" s="77">
        <f t="shared" si="1"/>
        <v>0</v>
      </c>
      <c r="CM18" s="77">
        <f t="shared" si="1"/>
        <v>6.3250000000000002</v>
      </c>
      <c r="CN18" s="77">
        <f t="shared" si="1"/>
        <v>14.298999999999999</v>
      </c>
      <c r="CO18" s="77">
        <f t="shared" si="1"/>
        <v>15.004999999999999</v>
      </c>
      <c r="CP18" s="77">
        <f t="shared" si="1"/>
        <v>26.542999999999999</v>
      </c>
      <c r="CQ18" s="77">
        <f t="shared" si="1"/>
        <v>27.666</v>
      </c>
      <c r="CR18" s="77">
        <f t="shared" si="1"/>
        <v>27.060000000000002</v>
      </c>
      <c r="CS18" s="77">
        <f t="shared" si="1"/>
        <v>27.371000000000002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1245.2337500000001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112</v>
      </c>
      <c r="C21" s="88">
        <v>112</v>
      </c>
      <c r="D21" s="88">
        <v>112</v>
      </c>
      <c r="E21" s="88">
        <v>112</v>
      </c>
      <c r="F21" s="88"/>
      <c r="G21" s="88"/>
      <c r="H21" s="88"/>
      <c r="I21" s="88"/>
      <c r="J21" s="88">
        <v>23</v>
      </c>
      <c r="K21" s="88">
        <v>23</v>
      </c>
      <c r="L21" s="88">
        <v>23</v>
      </c>
      <c r="M21" s="88">
        <v>23</v>
      </c>
      <c r="N21" s="88"/>
      <c r="O21" s="88"/>
      <c r="P21" s="88"/>
      <c r="Q21" s="88"/>
      <c r="R21" s="88"/>
      <c r="S21" s="88"/>
      <c r="T21" s="88"/>
      <c r="U21" s="88"/>
      <c r="V21" s="88">
        <v>70</v>
      </c>
      <c r="W21" s="88">
        <v>70</v>
      </c>
      <c r="X21" s="88">
        <v>70</v>
      </c>
      <c r="Y21" s="88">
        <v>70</v>
      </c>
      <c r="Z21" s="88">
        <v>112</v>
      </c>
      <c r="AA21" s="88">
        <v>112</v>
      </c>
      <c r="AB21" s="88">
        <v>112</v>
      </c>
      <c r="AC21" s="88">
        <v>112</v>
      </c>
      <c r="AD21" s="88">
        <v>23</v>
      </c>
      <c r="AE21" s="88">
        <v>23</v>
      </c>
      <c r="AF21" s="88">
        <v>23</v>
      </c>
      <c r="AG21" s="88">
        <v>23</v>
      </c>
      <c r="AH21" s="88">
        <v>23</v>
      </c>
      <c r="AI21" s="88">
        <v>23</v>
      </c>
      <c r="AJ21" s="88">
        <v>23</v>
      </c>
      <c r="AK21" s="88">
        <v>23</v>
      </c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>
        <v>130</v>
      </c>
      <c r="BS21" s="88">
        <v>130</v>
      </c>
      <c r="BT21" s="88">
        <v>118.898</v>
      </c>
      <c r="BU21" s="88">
        <v>117.51300000000001</v>
      </c>
      <c r="BV21" s="88"/>
      <c r="BW21" s="88"/>
      <c r="BX21" s="88"/>
      <c r="BY21" s="88"/>
      <c r="BZ21" s="88">
        <v>23</v>
      </c>
      <c r="CA21" s="88">
        <v>23</v>
      </c>
      <c r="CB21" s="88">
        <v>23</v>
      </c>
      <c r="CC21" s="88">
        <v>23</v>
      </c>
      <c r="CD21" s="88">
        <v>70</v>
      </c>
      <c r="CE21" s="88">
        <v>70</v>
      </c>
      <c r="CF21" s="88">
        <v>70</v>
      </c>
      <c r="CG21" s="88">
        <v>70</v>
      </c>
      <c r="CH21" s="88">
        <v>70</v>
      </c>
      <c r="CI21" s="88">
        <v>38.729999999999997</v>
      </c>
      <c r="CJ21" s="88">
        <v>70</v>
      </c>
      <c r="CK21" s="88">
        <v>50.26</v>
      </c>
      <c r="CL21" s="88">
        <v>30.331</v>
      </c>
      <c r="CM21" s="88">
        <v>93</v>
      </c>
      <c r="CN21" s="88">
        <v>93</v>
      </c>
      <c r="CO21" s="88">
        <v>93</v>
      </c>
      <c r="CP21" s="88">
        <v>23</v>
      </c>
      <c r="CQ21" s="88">
        <v>23</v>
      </c>
      <c r="CR21" s="88">
        <v>23</v>
      </c>
      <c r="CS21" s="88">
        <v>23</v>
      </c>
      <c r="CT21" s="89"/>
      <c r="CU21" s="89"/>
      <c r="CV21" s="89"/>
      <c r="CW21" s="90"/>
      <c r="CX21" s="91">
        <f t="array" ref="CX21">SUMPRODUCT(B21:CW21*0.25)</f>
        <v>737.68300000000011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>
        <v>0.98</v>
      </c>
      <c r="CI22" s="94">
        <v>0.98699999999999999</v>
      </c>
      <c r="CJ22" s="94">
        <v>0.99199999999999999</v>
      </c>
      <c r="CK22" s="94">
        <v>1.0029999999999999</v>
      </c>
      <c r="CL22" s="94">
        <v>0.98</v>
      </c>
      <c r="CM22" s="94">
        <v>0.98699999999999999</v>
      </c>
      <c r="CN22" s="94">
        <v>0.99199999999999999</v>
      </c>
      <c r="CO22" s="94">
        <v>1.0029999999999999</v>
      </c>
      <c r="CP22" s="94">
        <v>0.98</v>
      </c>
      <c r="CQ22" s="94">
        <v>0.98699999999999999</v>
      </c>
      <c r="CR22" s="94">
        <v>0.99199999999999999</v>
      </c>
      <c r="CS22" s="94">
        <v>1.0029999999999999</v>
      </c>
      <c r="CT22" s="95"/>
      <c r="CU22" s="95"/>
      <c r="CV22" s="95"/>
      <c r="CW22" s="96"/>
      <c r="CX22" s="97">
        <f t="array" ref="CX22">SUMPRODUCT(B22:CW22*0.25)</f>
        <v>2.9714999999999998</v>
      </c>
    </row>
    <row r="23" spans="1:102" ht="24.95" customHeight="1" x14ac:dyDescent="0.2">
      <c r="A23" s="92" t="s">
        <v>19</v>
      </c>
      <c r="B23" s="98">
        <v>0.27500000000000002</v>
      </c>
      <c r="C23" s="99">
        <v>0.28899999999999998</v>
      </c>
      <c r="D23" s="99">
        <v>0.29299999999999998</v>
      </c>
      <c r="E23" s="99">
        <v>0.28799999999999998</v>
      </c>
      <c r="F23" s="99">
        <v>18.024999999999999</v>
      </c>
      <c r="G23" s="99">
        <v>19.710999999999999</v>
      </c>
      <c r="H23" s="99">
        <v>19.608000000000001</v>
      </c>
      <c r="I23" s="99">
        <v>21.867000000000001</v>
      </c>
      <c r="J23" s="99">
        <v>19.501000000000001</v>
      </c>
      <c r="K23" s="99">
        <v>21.097999999999999</v>
      </c>
      <c r="L23" s="99">
        <v>20.422000000000001</v>
      </c>
      <c r="M23" s="99">
        <v>20.29</v>
      </c>
      <c r="N23" s="99">
        <v>23.728999999999999</v>
      </c>
      <c r="O23" s="99">
        <v>23.614999999999998</v>
      </c>
      <c r="P23" s="99">
        <v>23.521999999999998</v>
      </c>
      <c r="Q23" s="99">
        <v>18.701000000000001</v>
      </c>
      <c r="R23" s="99">
        <v>17.288</v>
      </c>
      <c r="S23" s="99">
        <v>22.492000000000001</v>
      </c>
      <c r="T23" s="99">
        <v>12.515000000000001</v>
      </c>
      <c r="U23" s="99">
        <v>12.471</v>
      </c>
      <c r="V23" s="99">
        <v>0.246</v>
      </c>
      <c r="W23" s="99">
        <v>1.3560000000000001</v>
      </c>
      <c r="X23" s="99">
        <v>0.28899999999999998</v>
      </c>
      <c r="Y23" s="99">
        <v>0.19400000000000001</v>
      </c>
      <c r="Z23" s="99"/>
      <c r="AA23" s="99"/>
      <c r="AB23" s="99"/>
      <c r="AC23" s="99"/>
      <c r="AD23" s="99"/>
      <c r="AE23" s="99"/>
      <c r="AF23" s="99"/>
      <c r="AG23" s="99">
        <v>25.224</v>
      </c>
      <c r="AH23" s="99">
        <v>4.2709999999999999</v>
      </c>
      <c r="AI23" s="99">
        <v>9.8000000000000004E-2</v>
      </c>
      <c r="AJ23" s="99">
        <v>8.1000000000000003E-2</v>
      </c>
      <c r="AK23" s="99">
        <v>8.2000000000000003E-2</v>
      </c>
      <c r="AL23" s="99">
        <v>8.1790000000000003</v>
      </c>
      <c r="AM23" s="99">
        <v>10.930999999999999</v>
      </c>
      <c r="AN23" s="99">
        <v>5.5E-2</v>
      </c>
      <c r="AO23" s="99">
        <v>11.416</v>
      </c>
      <c r="AP23" s="99">
        <v>5.8000000000000003E-2</v>
      </c>
      <c r="AQ23" s="99">
        <v>2.1000000000000001E-2</v>
      </c>
      <c r="AR23" s="99"/>
      <c r="AS23" s="99"/>
      <c r="AT23" s="99">
        <v>5.8000000000000003E-2</v>
      </c>
      <c r="AU23" s="99">
        <v>5.8000000000000003E-2</v>
      </c>
      <c r="AV23" s="99">
        <v>5.8999999999999997E-2</v>
      </c>
      <c r="AW23" s="99">
        <v>9.4E-2</v>
      </c>
      <c r="AX23" s="99">
        <v>5.6000000000000001E-2</v>
      </c>
      <c r="AY23" s="99">
        <v>5.3999999999999999E-2</v>
      </c>
      <c r="AZ23" s="99">
        <v>5.5E-2</v>
      </c>
      <c r="BA23" s="99">
        <v>2.5999999999999999E-2</v>
      </c>
      <c r="BB23" s="99">
        <v>3.9E-2</v>
      </c>
      <c r="BC23" s="99">
        <v>4.9000000000000002E-2</v>
      </c>
      <c r="BD23" s="99">
        <v>16.937000000000001</v>
      </c>
      <c r="BE23" s="99">
        <v>4.1879999999999997</v>
      </c>
      <c r="BF23" s="99">
        <v>27.347999999999999</v>
      </c>
      <c r="BG23" s="99">
        <v>39.683</v>
      </c>
      <c r="BH23" s="99">
        <v>44.476999999999997</v>
      </c>
      <c r="BI23" s="99">
        <v>44.677</v>
      </c>
      <c r="BJ23" s="99">
        <v>28.811</v>
      </c>
      <c r="BK23" s="99">
        <v>30.574999999999999</v>
      </c>
      <c r="BL23" s="99">
        <v>11.429</v>
      </c>
      <c r="BM23" s="99">
        <v>21.347000000000001</v>
      </c>
      <c r="BN23" s="99">
        <v>0.128</v>
      </c>
      <c r="BO23" s="99">
        <v>39.058999999999997</v>
      </c>
      <c r="BP23" s="99">
        <v>35.302</v>
      </c>
      <c r="BQ23" s="99">
        <v>0.189</v>
      </c>
      <c r="BR23" s="99">
        <v>0.13800000000000001</v>
      </c>
      <c r="BS23" s="99">
        <v>50.456000000000003</v>
      </c>
      <c r="BT23" s="99"/>
      <c r="BU23" s="99"/>
      <c r="BV23" s="99">
        <v>9.5749999999999993</v>
      </c>
      <c r="BW23" s="99">
        <v>48.685000000000002</v>
      </c>
      <c r="BX23" s="99">
        <v>16.571000000000002</v>
      </c>
      <c r="BY23" s="99">
        <v>0.09</v>
      </c>
      <c r="BZ23" s="99">
        <v>7.2910000000000004</v>
      </c>
      <c r="CA23" s="99">
        <v>7.4279999999999999</v>
      </c>
      <c r="CB23" s="99">
        <v>0.20399999999999999</v>
      </c>
      <c r="CC23" s="99">
        <v>0.123</v>
      </c>
      <c r="CD23" s="99">
        <v>71.677999999999997</v>
      </c>
      <c r="CE23" s="99">
        <v>74.581000000000003</v>
      </c>
      <c r="CF23" s="99">
        <v>68.028999999999996</v>
      </c>
      <c r="CG23" s="99">
        <v>67.168000000000006</v>
      </c>
      <c r="CH23" s="99">
        <v>20.309000000000001</v>
      </c>
      <c r="CI23" s="99"/>
      <c r="CJ23" s="99"/>
      <c r="CK23" s="99"/>
      <c r="CL23" s="99"/>
      <c r="CM23" s="99"/>
      <c r="CN23" s="99">
        <v>7.7149999999999999</v>
      </c>
      <c r="CO23" s="99">
        <v>9.5359999999999996</v>
      </c>
      <c r="CP23" s="99">
        <v>21.2</v>
      </c>
      <c r="CQ23" s="99">
        <v>21.367000000000001</v>
      </c>
      <c r="CR23" s="99">
        <v>12.637</v>
      </c>
      <c r="CS23" s="99">
        <v>16.373000000000001</v>
      </c>
      <c r="CT23" s="100"/>
      <c r="CU23" s="100"/>
      <c r="CV23" s="100"/>
      <c r="CW23" s="96"/>
      <c r="CX23" s="97">
        <f t="array" ref="CX23">SUMPRODUCT(B23:CW23*0.25)</f>
        <v>313.58825000000007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>
        <v>108.996</v>
      </c>
      <c r="AO24" s="99">
        <v>110</v>
      </c>
      <c r="AP24" s="99"/>
      <c r="AQ24" s="99">
        <v>96.766999999999996</v>
      </c>
      <c r="AR24" s="99">
        <v>32.85</v>
      </c>
      <c r="AS24" s="99">
        <v>110</v>
      </c>
      <c r="AT24" s="99">
        <v>131.55199999999999</v>
      </c>
      <c r="AU24" s="99">
        <v>221.53100000000001</v>
      </c>
      <c r="AV24" s="99">
        <v>235</v>
      </c>
      <c r="AW24" s="99">
        <v>235</v>
      </c>
      <c r="AX24" s="99">
        <v>235</v>
      </c>
      <c r="AY24" s="99">
        <v>235</v>
      </c>
      <c r="AZ24" s="99">
        <v>217.36</v>
      </c>
      <c r="BA24" s="99">
        <v>152.12299999999999</v>
      </c>
      <c r="BB24" s="99">
        <v>188.07900000000001</v>
      </c>
      <c r="BC24" s="99">
        <v>70.927999999999997</v>
      </c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595.04650000000004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112.27500000000001</v>
      </c>
      <c r="C28" s="107">
        <f t="shared" si="2"/>
        <v>112.289</v>
      </c>
      <c r="D28" s="107">
        <f t="shared" si="2"/>
        <v>112.29300000000001</v>
      </c>
      <c r="E28" s="107">
        <f t="shared" si="2"/>
        <v>112.288</v>
      </c>
      <c r="F28" s="107">
        <f t="shared" si="2"/>
        <v>18.024999999999999</v>
      </c>
      <c r="G28" s="107">
        <f t="shared" si="2"/>
        <v>19.710999999999999</v>
      </c>
      <c r="H28" s="107">
        <f t="shared" si="2"/>
        <v>19.608000000000001</v>
      </c>
      <c r="I28" s="107">
        <f t="shared" si="2"/>
        <v>21.867000000000001</v>
      </c>
      <c r="J28" s="107">
        <f t="shared" si="2"/>
        <v>42.501000000000005</v>
      </c>
      <c r="K28" s="107">
        <f t="shared" si="2"/>
        <v>44.097999999999999</v>
      </c>
      <c r="L28" s="107">
        <f t="shared" si="2"/>
        <v>43.421999999999997</v>
      </c>
      <c r="M28" s="107">
        <f t="shared" si="2"/>
        <v>43.29</v>
      </c>
      <c r="N28" s="107">
        <f t="shared" si="2"/>
        <v>23.728999999999999</v>
      </c>
      <c r="O28" s="107">
        <f t="shared" si="2"/>
        <v>23.614999999999998</v>
      </c>
      <c r="P28" s="107">
        <f t="shared" si="2"/>
        <v>23.521999999999998</v>
      </c>
      <c r="Q28" s="107">
        <f>SUM(Q21:Q27)</f>
        <v>18.701000000000001</v>
      </c>
      <c r="R28" s="107">
        <f t="shared" ref="R28:CC28" si="3">SUM(R21:R27)</f>
        <v>17.288</v>
      </c>
      <c r="S28" s="107">
        <f t="shared" si="3"/>
        <v>22.492000000000001</v>
      </c>
      <c r="T28" s="107">
        <f t="shared" si="3"/>
        <v>12.515000000000001</v>
      </c>
      <c r="U28" s="107">
        <f t="shared" si="3"/>
        <v>12.471</v>
      </c>
      <c r="V28" s="107">
        <f t="shared" si="3"/>
        <v>70.245999999999995</v>
      </c>
      <c r="W28" s="107">
        <f t="shared" si="3"/>
        <v>71.355999999999995</v>
      </c>
      <c r="X28" s="107">
        <f t="shared" si="3"/>
        <v>70.289000000000001</v>
      </c>
      <c r="Y28" s="107">
        <f t="shared" si="3"/>
        <v>70.194000000000003</v>
      </c>
      <c r="Z28" s="107">
        <f t="shared" si="3"/>
        <v>112</v>
      </c>
      <c r="AA28" s="107">
        <f t="shared" si="3"/>
        <v>112</v>
      </c>
      <c r="AB28" s="107">
        <f t="shared" si="3"/>
        <v>112</v>
      </c>
      <c r="AC28" s="107">
        <f t="shared" si="3"/>
        <v>112</v>
      </c>
      <c r="AD28" s="107">
        <f t="shared" si="3"/>
        <v>23</v>
      </c>
      <c r="AE28" s="107">
        <f t="shared" si="3"/>
        <v>23</v>
      </c>
      <c r="AF28" s="107">
        <f t="shared" si="3"/>
        <v>23</v>
      </c>
      <c r="AG28" s="107">
        <f t="shared" si="3"/>
        <v>48.224000000000004</v>
      </c>
      <c r="AH28" s="107">
        <f t="shared" si="3"/>
        <v>27.271000000000001</v>
      </c>
      <c r="AI28" s="107">
        <f t="shared" si="3"/>
        <v>23.097999999999999</v>
      </c>
      <c r="AJ28" s="107">
        <f t="shared" si="3"/>
        <v>23.081</v>
      </c>
      <c r="AK28" s="107">
        <f t="shared" si="3"/>
        <v>23.082000000000001</v>
      </c>
      <c r="AL28" s="107">
        <f t="shared" si="3"/>
        <v>8.1790000000000003</v>
      </c>
      <c r="AM28" s="107">
        <f t="shared" si="3"/>
        <v>10.930999999999999</v>
      </c>
      <c r="AN28" s="107">
        <f t="shared" si="3"/>
        <v>109.051</v>
      </c>
      <c r="AO28" s="107">
        <f t="shared" si="3"/>
        <v>121.416</v>
      </c>
      <c r="AP28" s="107">
        <f t="shared" si="3"/>
        <v>5.8000000000000003E-2</v>
      </c>
      <c r="AQ28" s="107">
        <f t="shared" si="3"/>
        <v>96.787999999999997</v>
      </c>
      <c r="AR28" s="107">
        <f t="shared" si="3"/>
        <v>32.85</v>
      </c>
      <c r="AS28" s="107">
        <f t="shared" si="3"/>
        <v>110</v>
      </c>
      <c r="AT28" s="107">
        <f t="shared" si="3"/>
        <v>131.60999999999999</v>
      </c>
      <c r="AU28" s="107">
        <f t="shared" si="3"/>
        <v>221.589</v>
      </c>
      <c r="AV28" s="107">
        <f t="shared" si="3"/>
        <v>235.059</v>
      </c>
      <c r="AW28" s="107">
        <f t="shared" si="3"/>
        <v>235.09399999999999</v>
      </c>
      <c r="AX28" s="107">
        <f t="shared" si="3"/>
        <v>235.05600000000001</v>
      </c>
      <c r="AY28" s="107">
        <f t="shared" si="3"/>
        <v>235.054</v>
      </c>
      <c r="AZ28" s="107">
        <f t="shared" si="3"/>
        <v>217.41500000000002</v>
      </c>
      <c r="BA28" s="107">
        <f t="shared" si="3"/>
        <v>152.149</v>
      </c>
      <c r="BB28" s="107">
        <f t="shared" si="3"/>
        <v>188.11799999999999</v>
      </c>
      <c r="BC28" s="107">
        <f t="shared" si="3"/>
        <v>70.977000000000004</v>
      </c>
      <c r="BD28" s="107">
        <f t="shared" si="3"/>
        <v>16.937000000000001</v>
      </c>
      <c r="BE28" s="107">
        <f t="shared" si="3"/>
        <v>4.1879999999999997</v>
      </c>
      <c r="BF28" s="107">
        <f t="shared" si="3"/>
        <v>27.347999999999999</v>
      </c>
      <c r="BG28" s="107">
        <f t="shared" si="3"/>
        <v>39.683</v>
      </c>
      <c r="BH28" s="107">
        <f t="shared" si="3"/>
        <v>44.476999999999997</v>
      </c>
      <c r="BI28" s="107">
        <f t="shared" si="3"/>
        <v>44.677</v>
      </c>
      <c r="BJ28" s="107">
        <f t="shared" si="3"/>
        <v>28.811</v>
      </c>
      <c r="BK28" s="107">
        <f t="shared" si="3"/>
        <v>30.574999999999999</v>
      </c>
      <c r="BL28" s="107">
        <f t="shared" si="3"/>
        <v>11.429</v>
      </c>
      <c r="BM28" s="107">
        <f t="shared" si="3"/>
        <v>21.347000000000001</v>
      </c>
      <c r="BN28" s="107">
        <f t="shared" si="3"/>
        <v>0.128</v>
      </c>
      <c r="BO28" s="107">
        <f t="shared" si="3"/>
        <v>39.058999999999997</v>
      </c>
      <c r="BP28" s="107">
        <f t="shared" si="3"/>
        <v>35.302</v>
      </c>
      <c r="BQ28" s="107">
        <f t="shared" si="3"/>
        <v>0.189</v>
      </c>
      <c r="BR28" s="107">
        <f t="shared" si="3"/>
        <v>130.13800000000001</v>
      </c>
      <c r="BS28" s="107">
        <f t="shared" si="3"/>
        <v>180.45600000000002</v>
      </c>
      <c r="BT28" s="107">
        <f t="shared" si="3"/>
        <v>118.898</v>
      </c>
      <c r="BU28" s="107">
        <f t="shared" si="3"/>
        <v>117.51300000000001</v>
      </c>
      <c r="BV28" s="107">
        <f t="shared" si="3"/>
        <v>9.5749999999999993</v>
      </c>
      <c r="BW28" s="107">
        <f t="shared" si="3"/>
        <v>48.685000000000002</v>
      </c>
      <c r="BX28" s="107">
        <f t="shared" si="3"/>
        <v>16.571000000000002</v>
      </c>
      <c r="BY28" s="107">
        <f t="shared" si="3"/>
        <v>0.09</v>
      </c>
      <c r="BZ28" s="107">
        <f t="shared" si="3"/>
        <v>30.291</v>
      </c>
      <c r="CA28" s="107">
        <f t="shared" si="3"/>
        <v>30.428000000000001</v>
      </c>
      <c r="CB28" s="107">
        <f t="shared" si="3"/>
        <v>23.204000000000001</v>
      </c>
      <c r="CC28" s="107">
        <f t="shared" si="3"/>
        <v>23.123000000000001</v>
      </c>
      <c r="CD28" s="107">
        <f t="shared" ref="CD28:CW28" si="4">SUM(CD21:CD27)</f>
        <v>141.678</v>
      </c>
      <c r="CE28" s="107">
        <f t="shared" si="4"/>
        <v>144.58100000000002</v>
      </c>
      <c r="CF28" s="107">
        <f t="shared" si="4"/>
        <v>138.029</v>
      </c>
      <c r="CG28" s="107">
        <f t="shared" si="4"/>
        <v>137.16800000000001</v>
      </c>
      <c r="CH28" s="107">
        <f t="shared" si="4"/>
        <v>91.289000000000001</v>
      </c>
      <c r="CI28" s="107">
        <f t="shared" si="4"/>
        <v>39.716999999999999</v>
      </c>
      <c r="CJ28" s="107">
        <f t="shared" si="4"/>
        <v>70.992000000000004</v>
      </c>
      <c r="CK28" s="107">
        <f t="shared" si="4"/>
        <v>51.262999999999998</v>
      </c>
      <c r="CL28" s="107">
        <f t="shared" si="4"/>
        <v>31.311</v>
      </c>
      <c r="CM28" s="107">
        <f t="shared" si="4"/>
        <v>93.986999999999995</v>
      </c>
      <c r="CN28" s="107">
        <f t="shared" si="4"/>
        <v>101.70700000000001</v>
      </c>
      <c r="CO28" s="107">
        <f t="shared" si="4"/>
        <v>103.539</v>
      </c>
      <c r="CP28" s="107">
        <f t="shared" si="4"/>
        <v>45.18</v>
      </c>
      <c r="CQ28" s="107">
        <f t="shared" si="4"/>
        <v>45.353999999999999</v>
      </c>
      <c r="CR28" s="107">
        <f t="shared" si="4"/>
        <v>36.629000000000005</v>
      </c>
      <c r="CS28" s="107">
        <f t="shared" si="4"/>
        <v>40.376000000000005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1649.2892500000003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127.05500000000001</v>
      </c>
      <c r="C32" s="94">
        <v>125.289</v>
      </c>
      <c r="D32" s="94">
        <v>126.29300000000001</v>
      </c>
      <c r="E32" s="94">
        <v>127.288</v>
      </c>
      <c r="F32" s="94">
        <v>49.353999999999999</v>
      </c>
      <c r="G32" s="94">
        <v>74.635000000000005</v>
      </c>
      <c r="H32" s="94">
        <v>76.8</v>
      </c>
      <c r="I32" s="94">
        <v>128.92400000000001</v>
      </c>
      <c r="J32" s="94">
        <v>103.812</v>
      </c>
      <c r="K32" s="94">
        <v>105.316</v>
      </c>
      <c r="L32" s="94">
        <v>104.673</v>
      </c>
      <c r="M32" s="94">
        <v>98.64</v>
      </c>
      <c r="N32" s="94">
        <v>85.873999999999995</v>
      </c>
      <c r="O32" s="94">
        <v>80.033000000000001</v>
      </c>
      <c r="P32" s="94">
        <v>80.028999999999996</v>
      </c>
      <c r="Q32" s="94">
        <v>57.65</v>
      </c>
      <c r="R32" s="94">
        <v>71.176000000000002</v>
      </c>
      <c r="S32" s="94">
        <v>76.11</v>
      </c>
      <c r="T32" s="94">
        <v>30.515000000000001</v>
      </c>
      <c r="U32" s="94">
        <v>129.97</v>
      </c>
      <c r="V32" s="94">
        <v>124.223</v>
      </c>
      <c r="W32" s="94">
        <v>170.35599999999999</v>
      </c>
      <c r="X32" s="94">
        <v>153.66</v>
      </c>
      <c r="Y32" s="94">
        <v>145.24600000000001</v>
      </c>
      <c r="Z32" s="94">
        <v>127</v>
      </c>
      <c r="AA32" s="94">
        <v>142.88800000000001</v>
      </c>
      <c r="AB32" s="94">
        <v>127</v>
      </c>
      <c r="AC32" s="94">
        <v>127</v>
      </c>
      <c r="AD32" s="94">
        <v>38</v>
      </c>
      <c r="AE32" s="94">
        <v>76.337999999999994</v>
      </c>
      <c r="AF32" s="94">
        <v>113.02200000000001</v>
      </c>
      <c r="AG32" s="94">
        <v>160.22399999999999</v>
      </c>
      <c r="AH32" s="94">
        <v>63.347999999999999</v>
      </c>
      <c r="AI32" s="94">
        <v>33.098999999999997</v>
      </c>
      <c r="AJ32" s="94">
        <v>138.28200000000001</v>
      </c>
      <c r="AK32" s="94">
        <v>185.369</v>
      </c>
      <c r="AL32" s="94">
        <v>63.250999999999998</v>
      </c>
      <c r="AM32" s="94">
        <v>56.494</v>
      </c>
      <c r="AN32" s="94">
        <v>171.15299999999999</v>
      </c>
      <c r="AO32" s="94">
        <v>153.35</v>
      </c>
      <c r="AP32" s="94">
        <v>128.10300000000001</v>
      </c>
      <c r="AQ32" s="94">
        <v>202.78200000000001</v>
      </c>
      <c r="AR32" s="94">
        <v>105.53100000000001</v>
      </c>
      <c r="AS32" s="94">
        <v>110.002</v>
      </c>
      <c r="AT32" s="94">
        <v>131.61199999999999</v>
      </c>
      <c r="AU32" s="94">
        <v>221.59</v>
      </c>
      <c r="AV32" s="94">
        <v>262.78199999999998</v>
      </c>
      <c r="AW32" s="94">
        <v>259.94299999999998</v>
      </c>
      <c r="AX32" s="94">
        <v>235.05600000000001</v>
      </c>
      <c r="AY32" s="94">
        <v>255.054</v>
      </c>
      <c r="AZ32" s="94">
        <v>217.41499999999999</v>
      </c>
      <c r="BA32" s="94">
        <v>152.149</v>
      </c>
      <c r="BB32" s="94">
        <v>188.11799999999999</v>
      </c>
      <c r="BC32" s="94">
        <v>90.977000000000004</v>
      </c>
      <c r="BD32" s="94">
        <v>62.487000000000002</v>
      </c>
      <c r="BE32" s="94">
        <v>49.738</v>
      </c>
      <c r="BF32" s="94">
        <v>47.951999999999998</v>
      </c>
      <c r="BG32" s="94">
        <v>69.599999999999994</v>
      </c>
      <c r="BH32" s="94">
        <v>87.087000000000003</v>
      </c>
      <c r="BI32" s="94">
        <v>191.64</v>
      </c>
      <c r="BJ32" s="94">
        <v>110.10299999999999</v>
      </c>
      <c r="BK32" s="94">
        <v>191.15700000000001</v>
      </c>
      <c r="BL32" s="94">
        <v>118.43899999999999</v>
      </c>
      <c r="BM32" s="94">
        <v>73.174000000000007</v>
      </c>
      <c r="BN32" s="94">
        <v>218.88399999999999</v>
      </c>
      <c r="BO32" s="94">
        <v>159.36600000000001</v>
      </c>
      <c r="BP32" s="94">
        <v>97.241</v>
      </c>
      <c r="BQ32" s="94">
        <v>50.198999999999998</v>
      </c>
      <c r="BR32" s="94">
        <v>172.83</v>
      </c>
      <c r="BS32" s="94">
        <v>250.499</v>
      </c>
      <c r="BT32" s="94">
        <v>118.898</v>
      </c>
      <c r="BU32" s="94">
        <v>117.51300000000001</v>
      </c>
      <c r="BV32" s="94">
        <v>59.585000000000001</v>
      </c>
      <c r="BW32" s="94">
        <v>145.059</v>
      </c>
      <c r="BX32" s="94">
        <v>108.556</v>
      </c>
      <c r="BY32" s="94">
        <v>50.100999999999999</v>
      </c>
      <c r="BZ32" s="94">
        <v>82.51</v>
      </c>
      <c r="CA32" s="94">
        <v>91.007000000000005</v>
      </c>
      <c r="CB32" s="94">
        <v>75.218000000000004</v>
      </c>
      <c r="CC32" s="94">
        <v>62.954000000000001</v>
      </c>
      <c r="CD32" s="94">
        <v>240.607</v>
      </c>
      <c r="CE32" s="94">
        <v>243.143</v>
      </c>
      <c r="CF32" s="94">
        <v>240.61099999999999</v>
      </c>
      <c r="CG32" s="94">
        <v>241.422</v>
      </c>
      <c r="CH32" s="94">
        <v>156.33500000000001</v>
      </c>
      <c r="CI32" s="94">
        <v>39.716999999999999</v>
      </c>
      <c r="CJ32" s="94">
        <v>70.992000000000004</v>
      </c>
      <c r="CK32" s="94">
        <v>51.262999999999998</v>
      </c>
      <c r="CL32" s="94">
        <v>31.311</v>
      </c>
      <c r="CM32" s="94">
        <v>100.312</v>
      </c>
      <c r="CN32" s="94">
        <v>116.006</v>
      </c>
      <c r="CO32" s="94">
        <v>118.544</v>
      </c>
      <c r="CP32" s="94">
        <v>71.722999999999999</v>
      </c>
      <c r="CQ32" s="94">
        <v>73.02</v>
      </c>
      <c r="CR32" s="94">
        <v>63.689</v>
      </c>
      <c r="CS32" s="94">
        <v>67.747</v>
      </c>
      <c r="CT32" s="95"/>
      <c r="CU32" s="95"/>
      <c r="CV32" s="95"/>
      <c r="CW32" s="96"/>
      <c r="CX32" s="97">
        <f t="array" ref="CX32">SUMPRODUCT(B32:CW32*0.25)</f>
        <v>2894.5230000000015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127.05500000000001</v>
      </c>
      <c r="C34" s="77">
        <f t="shared" ref="C34:BN34" si="5">SUM(C31:C33)</f>
        <v>125.289</v>
      </c>
      <c r="D34" s="77">
        <f t="shared" si="5"/>
        <v>126.29300000000001</v>
      </c>
      <c r="E34" s="77">
        <f t="shared" si="5"/>
        <v>127.288</v>
      </c>
      <c r="F34" s="77">
        <f t="shared" si="5"/>
        <v>49.353999999999999</v>
      </c>
      <c r="G34" s="77">
        <f t="shared" si="5"/>
        <v>74.635000000000005</v>
      </c>
      <c r="H34" s="77">
        <f t="shared" si="5"/>
        <v>76.8</v>
      </c>
      <c r="I34" s="77">
        <f t="shared" si="5"/>
        <v>128.92400000000001</v>
      </c>
      <c r="J34" s="77">
        <f t="shared" si="5"/>
        <v>103.812</v>
      </c>
      <c r="K34" s="77">
        <f t="shared" si="5"/>
        <v>105.316</v>
      </c>
      <c r="L34" s="77">
        <f t="shared" si="5"/>
        <v>104.673</v>
      </c>
      <c r="M34" s="77">
        <f t="shared" si="5"/>
        <v>98.64</v>
      </c>
      <c r="N34" s="77">
        <f t="shared" si="5"/>
        <v>85.873999999999995</v>
      </c>
      <c r="O34" s="77">
        <f t="shared" si="5"/>
        <v>80.033000000000001</v>
      </c>
      <c r="P34" s="77">
        <f t="shared" si="5"/>
        <v>80.028999999999996</v>
      </c>
      <c r="Q34" s="77">
        <f t="shared" si="5"/>
        <v>57.65</v>
      </c>
      <c r="R34" s="77">
        <f t="shared" si="5"/>
        <v>71.176000000000002</v>
      </c>
      <c r="S34" s="77">
        <f t="shared" si="5"/>
        <v>76.11</v>
      </c>
      <c r="T34" s="77">
        <f t="shared" si="5"/>
        <v>30.515000000000001</v>
      </c>
      <c r="U34" s="77">
        <f t="shared" si="5"/>
        <v>129.97</v>
      </c>
      <c r="V34" s="77">
        <f t="shared" si="5"/>
        <v>124.223</v>
      </c>
      <c r="W34" s="77">
        <f t="shared" si="5"/>
        <v>170.35599999999999</v>
      </c>
      <c r="X34" s="77">
        <f t="shared" si="5"/>
        <v>153.66</v>
      </c>
      <c r="Y34" s="77">
        <f t="shared" si="5"/>
        <v>145.24600000000001</v>
      </c>
      <c r="Z34" s="77">
        <f t="shared" si="5"/>
        <v>127</v>
      </c>
      <c r="AA34" s="77">
        <f t="shared" si="5"/>
        <v>142.88800000000001</v>
      </c>
      <c r="AB34" s="77">
        <f t="shared" si="5"/>
        <v>127</v>
      </c>
      <c r="AC34" s="77">
        <f t="shared" si="5"/>
        <v>127</v>
      </c>
      <c r="AD34" s="77">
        <f t="shared" si="5"/>
        <v>38</v>
      </c>
      <c r="AE34" s="77">
        <f t="shared" si="5"/>
        <v>76.337999999999994</v>
      </c>
      <c r="AF34" s="77">
        <f t="shared" si="5"/>
        <v>113.02200000000001</v>
      </c>
      <c r="AG34" s="77">
        <f t="shared" si="5"/>
        <v>160.22399999999999</v>
      </c>
      <c r="AH34" s="77">
        <f t="shared" si="5"/>
        <v>63.347999999999999</v>
      </c>
      <c r="AI34" s="77">
        <f t="shared" si="5"/>
        <v>33.098999999999997</v>
      </c>
      <c r="AJ34" s="77">
        <f t="shared" si="5"/>
        <v>138.28200000000001</v>
      </c>
      <c r="AK34" s="77">
        <f t="shared" si="5"/>
        <v>185.369</v>
      </c>
      <c r="AL34" s="77">
        <f t="shared" si="5"/>
        <v>63.250999999999998</v>
      </c>
      <c r="AM34" s="77">
        <f t="shared" si="5"/>
        <v>56.494</v>
      </c>
      <c r="AN34" s="77">
        <f t="shared" si="5"/>
        <v>171.15299999999999</v>
      </c>
      <c r="AO34" s="77">
        <f t="shared" si="5"/>
        <v>153.35</v>
      </c>
      <c r="AP34" s="77">
        <f t="shared" si="5"/>
        <v>128.10300000000001</v>
      </c>
      <c r="AQ34" s="77">
        <f t="shared" si="5"/>
        <v>202.78200000000001</v>
      </c>
      <c r="AR34" s="77">
        <f t="shared" si="5"/>
        <v>105.53100000000001</v>
      </c>
      <c r="AS34" s="77">
        <f t="shared" si="5"/>
        <v>110.002</v>
      </c>
      <c r="AT34" s="77">
        <f t="shared" si="5"/>
        <v>131.61199999999999</v>
      </c>
      <c r="AU34" s="77">
        <f t="shared" si="5"/>
        <v>221.59</v>
      </c>
      <c r="AV34" s="77">
        <f t="shared" si="5"/>
        <v>262.78199999999998</v>
      </c>
      <c r="AW34" s="77">
        <f t="shared" si="5"/>
        <v>259.94299999999998</v>
      </c>
      <c r="AX34" s="77">
        <f t="shared" si="5"/>
        <v>235.05600000000001</v>
      </c>
      <c r="AY34" s="77">
        <f t="shared" si="5"/>
        <v>255.054</v>
      </c>
      <c r="AZ34" s="77">
        <f t="shared" si="5"/>
        <v>217.41499999999999</v>
      </c>
      <c r="BA34" s="77">
        <f t="shared" si="5"/>
        <v>152.149</v>
      </c>
      <c r="BB34" s="77">
        <f t="shared" si="5"/>
        <v>188.11799999999999</v>
      </c>
      <c r="BC34" s="77">
        <f t="shared" si="5"/>
        <v>90.977000000000004</v>
      </c>
      <c r="BD34" s="77">
        <f t="shared" si="5"/>
        <v>62.487000000000002</v>
      </c>
      <c r="BE34" s="77">
        <f t="shared" si="5"/>
        <v>49.738</v>
      </c>
      <c r="BF34" s="77">
        <f t="shared" si="5"/>
        <v>47.951999999999998</v>
      </c>
      <c r="BG34" s="77">
        <f t="shared" si="5"/>
        <v>69.599999999999994</v>
      </c>
      <c r="BH34" s="77">
        <f t="shared" si="5"/>
        <v>87.087000000000003</v>
      </c>
      <c r="BI34" s="77">
        <f t="shared" si="5"/>
        <v>191.64</v>
      </c>
      <c r="BJ34" s="77">
        <f t="shared" si="5"/>
        <v>110.10299999999999</v>
      </c>
      <c r="BK34" s="77">
        <f t="shared" si="5"/>
        <v>191.15700000000001</v>
      </c>
      <c r="BL34" s="77">
        <f t="shared" si="5"/>
        <v>118.43899999999999</v>
      </c>
      <c r="BM34" s="77">
        <f t="shared" si="5"/>
        <v>73.174000000000007</v>
      </c>
      <c r="BN34" s="77">
        <f t="shared" si="5"/>
        <v>218.88399999999999</v>
      </c>
      <c r="BO34" s="77">
        <f t="shared" ref="BO34:CW34" si="6">SUM(BO31:BO33)</f>
        <v>159.36600000000001</v>
      </c>
      <c r="BP34" s="77">
        <f t="shared" si="6"/>
        <v>97.241</v>
      </c>
      <c r="BQ34" s="77">
        <f t="shared" si="6"/>
        <v>50.198999999999998</v>
      </c>
      <c r="BR34" s="77">
        <f t="shared" si="6"/>
        <v>172.83</v>
      </c>
      <c r="BS34" s="77">
        <f t="shared" si="6"/>
        <v>250.499</v>
      </c>
      <c r="BT34" s="77">
        <f t="shared" si="6"/>
        <v>118.898</v>
      </c>
      <c r="BU34" s="77">
        <f t="shared" si="6"/>
        <v>117.51300000000001</v>
      </c>
      <c r="BV34" s="77">
        <f t="shared" si="6"/>
        <v>59.585000000000001</v>
      </c>
      <c r="BW34" s="77">
        <f t="shared" si="6"/>
        <v>145.059</v>
      </c>
      <c r="BX34" s="77">
        <f t="shared" si="6"/>
        <v>108.556</v>
      </c>
      <c r="BY34" s="77">
        <f t="shared" si="6"/>
        <v>50.100999999999999</v>
      </c>
      <c r="BZ34" s="77">
        <f t="shared" si="6"/>
        <v>82.51</v>
      </c>
      <c r="CA34" s="77">
        <f t="shared" si="6"/>
        <v>91.007000000000005</v>
      </c>
      <c r="CB34" s="77">
        <f t="shared" si="6"/>
        <v>75.218000000000004</v>
      </c>
      <c r="CC34" s="77">
        <f t="shared" si="6"/>
        <v>62.954000000000001</v>
      </c>
      <c r="CD34" s="77">
        <f t="shared" si="6"/>
        <v>240.607</v>
      </c>
      <c r="CE34" s="77">
        <f t="shared" si="6"/>
        <v>243.143</v>
      </c>
      <c r="CF34" s="77">
        <f t="shared" si="6"/>
        <v>240.61099999999999</v>
      </c>
      <c r="CG34" s="77">
        <f t="shared" si="6"/>
        <v>241.422</v>
      </c>
      <c r="CH34" s="77">
        <f t="shared" si="6"/>
        <v>156.33500000000001</v>
      </c>
      <c r="CI34" s="77">
        <f t="shared" si="6"/>
        <v>39.716999999999999</v>
      </c>
      <c r="CJ34" s="77">
        <f t="shared" si="6"/>
        <v>70.992000000000004</v>
      </c>
      <c r="CK34" s="77">
        <f t="shared" si="6"/>
        <v>51.262999999999998</v>
      </c>
      <c r="CL34" s="77">
        <f t="shared" si="6"/>
        <v>31.311</v>
      </c>
      <c r="CM34" s="77">
        <f t="shared" si="6"/>
        <v>100.312</v>
      </c>
      <c r="CN34" s="77">
        <f t="shared" si="6"/>
        <v>116.006</v>
      </c>
      <c r="CO34" s="77">
        <f t="shared" si="6"/>
        <v>118.544</v>
      </c>
      <c r="CP34" s="77">
        <f t="shared" si="6"/>
        <v>71.722999999999999</v>
      </c>
      <c r="CQ34" s="77">
        <f t="shared" si="6"/>
        <v>73.02</v>
      </c>
      <c r="CR34" s="77">
        <f t="shared" si="6"/>
        <v>63.689</v>
      </c>
      <c r="CS34" s="77">
        <f t="shared" si="6"/>
        <v>67.747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2894.5230000000015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49.2</v>
      </c>
      <c r="C39" s="120">
        <v>14.8</v>
      </c>
      <c r="D39" s="120"/>
      <c r="E39" s="120"/>
      <c r="F39" s="120">
        <v>50.2</v>
      </c>
      <c r="G39" s="120">
        <v>10.3</v>
      </c>
      <c r="H39" s="120"/>
      <c r="I39" s="120"/>
      <c r="J39" s="120"/>
      <c r="K39" s="120"/>
      <c r="L39" s="120"/>
      <c r="M39" s="120"/>
      <c r="N39" s="120"/>
      <c r="O39" s="120"/>
      <c r="P39" s="120"/>
      <c r="Q39" s="120">
        <v>3.9</v>
      </c>
      <c r="R39" s="120"/>
      <c r="S39" s="120"/>
      <c r="T39" s="120">
        <v>39.4</v>
      </c>
      <c r="U39" s="120"/>
      <c r="V39" s="120"/>
      <c r="W39" s="120"/>
      <c r="X39" s="120"/>
      <c r="Y39" s="120">
        <v>18.7</v>
      </c>
      <c r="Z39" s="120">
        <v>27.6</v>
      </c>
      <c r="AA39" s="120">
        <v>51.2</v>
      </c>
      <c r="AB39" s="120">
        <v>56.7</v>
      </c>
      <c r="AC39" s="120">
        <v>74.5</v>
      </c>
      <c r="AD39" s="120">
        <v>110.2</v>
      </c>
      <c r="AE39" s="120">
        <v>49.7</v>
      </c>
      <c r="AF39" s="120"/>
      <c r="AG39" s="120"/>
      <c r="AH39" s="120">
        <v>39</v>
      </c>
      <c r="AI39" s="120">
        <v>19.7</v>
      </c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>
        <v>23.5</v>
      </c>
      <c r="BF39" s="120">
        <v>24.1</v>
      </c>
      <c r="BG39" s="120">
        <v>16.899999999999999</v>
      </c>
      <c r="BH39" s="120"/>
      <c r="BI39" s="120"/>
      <c r="BJ39" s="120">
        <v>7.5</v>
      </c>
      <c r="BK39" s="120">
        <v>4.7</v>
      </c>
      <c r="BL39" s="120">
        <v>30.1</v>
      </c>
      <c r="BM39" s="120">
        <v>102.6</v>
      </c>
      <c r="BN39" s="120"/>
      <c r="BO39" s="120"/>
      <c r="BP39" s="120">
        <v>89.5</v>
      </c>
      <c r="BQ39" s="120">
        <v>225.7</v>
      </c>
      <c r="BR39" s="120">
        <v>132</v>
      </c>
      <c r="BS39" s="120"/>
      <c r="BT39" s="120">
        <v>220.3</v>
      </c>
      <c r="BU39" s="120">
        <v>201.3</v>
      </c>
      <c r="BV39" s="120">
        <v>138</v>
      </c>
      <c r="BW39" s="120"/>
      <c r="BX39" s="120">
        <v>4.5999999999999996</v>
      </c>
      <c r="BY39" s="120">
        <v>180.1</v>
      </c>
      <c r="BZ39" s="120">
        <v>91.5</v>
      </c>
      <c r="CA39" s="120">
        <v>58.7</v>
      </c>
      <c r="CB39" s="120">
        <v>143.4</v>
      </c>
      <c r="CC39" s="120">
        <v>240.8</v>
      </c>
      <c r="CD39" s="120"/>
      <c r="CE39" s="120"/>
      <c r="CF39" s="120"/>
      <c r="CG39" s="120"/>
      <c r="CH39" s="120"/>
      <c r="CI39" s="120">
        <v>216.4</v>
      </c>
      <c r="CJ39" s="120">
        <v>162.5</v>
      </c>
      <c r="CK39" s="120">
        <v>192.2</v>
      </c>
      <c r="CL39" s="120">
        <v>185.8</v>
      </c>
      <c r="CM39" s="120">
        <v>91.5</v>
      </c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849.7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49.2</v>
      </c>
      <c r="C42" s="107">
        <f t="shared" ref="C42:BN42" si="7">SUM(C37:C41)</f>
        <v>14.8</v>
      </c>
      <c r="D42" s="107">
        <f t="shared" si="7"/>
        <v>0</v>
      </c>
      <c r="E42" s="107">
        <f t="shared" si="7"/>
        <v>0</v>
      </c>
      <c r="F42" s="107">
        <f t="shared" si="7"/>
        <v>50.2</v>
      </c>
      <c r="G42" s="107">
        <f t="shared" si="7"/>
        <v>10.3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3.9</v>
      </c>
      <c r="R42" s="107">
        <f t="shared" si="7"/>
        <v>0</v>
      </c>
      <c r="S42" s="107">
        <f t="shared" si="7"/>
        <v>0</v>
      </c>
      <c r="T42" s="107">
        <f t="shared" si="7"/>
        <v>39.4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18.7</v>
      </c>
      <c r="Z42" s="107">
        <f t="shared" si="7"/>
        <v>27.6</v>
      </c>
      <c r="AA42" s="107">
        <f t="shared" si="7"/>
        <v>51.2</v>
      </c>
      <c r="AB42" s="107">
        <f t="shared" si="7"/>
        <v>56.7</v>
      </c>
      <c r="AC42" s="107">
        <f t="shared" si="7"/>
        <v>74.5</v>
      </c>
      <c r="AD42" s="107">
        <f t="shared" si="7"/>
        <v>110.2</v>
      </c>
      <c r="AE42" s="107">
        <f t="shared" si="7"/>
        <v>49.7</v>
      </c>
      <c r="AF42" s="107">
        <f t="shared" si="7"/>
        <v>0</v>
      </c>
      <c r="AG42" s="107">
        <f t="shared" si="7"/>
        <v>0</v>
      </c>
      <c r="AH42" s="107">
        <f t="shared" si="7"/>
        <v>39</v>
      </c>
      <c r="AI42" s="107">
        <f t="shared" si="7"/>
        <v>19.7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23.5</v>
      </c>
      <c r="BF42" s="107">
        <f t="shared" si="7"/>
        <v>24.1</v>
      </c>
      <c r="BG42" s="107">
        <f t="shared" si="7"/>
        <v>16.899999999999999</v>
      </c>
      <c r="BH42" s="107">
        <f t="shared" si="7"/>
        <v>0</v>
      </c>
      <c r="BI42" s="107">
        <f t="shared" si="7"/>
        <v>0</v>
      </c>
      <c r="BJ42" s="107">
        <f t="shared" si="7"/>
        <v>7.5</v>
      </c>
      <c r="BK42" s="107">
        <f t="shared" si="7"/>
        <v>4.7</v>
      </c>
      <c r="BL42" s="107">
        <f t="shared" si="7"/>
        <v>30.1</v>
      </c>
      <c r="BM42" s="107">
        <f t="shared" si="7"/>
        <v>102.6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89.5</v>
      </c>
      <c r="BQ42" s="107">
        <f t="shared" si="8"/>
        <v>225.7</v>
      </c>
      <c r="BR42" s="107">
        <f t="shared" si="8"/>
        <v>132</v>
      </c>
      <c r="BS42" s="107">
        <f t="shared" si="8"/>
        <v>0</v>
      </c>
      <c r="BT42" s="107">
        <f t="shared" si="8"/>
        <v>220.3</v>
      </c>
      <c r="BU42" s="107">
        <f t="shared" si="8"/>
        <v>201.3</v>
      </c>
      <c r="BV42" s="107">
        <f t="shared" si="8"/>
        <v>138</v>
      </c>
      <c r="BW42" s="107">
        <f t="shared" si="8"/>
        <v>0</v>
      </c>
      <c r="BX42" s="107">
        <f t="shared" si="8"/>
        <v>4.5999999999999996</v>
      </c>
      <c r="BY42" s="107">
        <f t="shared" si="8"/>
        <v>180.1</v>
      </c>
      <c r="BZ42" s="107">
        <f t="shared" si="8"/>
        <v>91.5</v>
      </c>
      <c r="CA42" s="107">
        <f t="shared" si="8"/>
        <v>58.7</v>
      </c>
      <c r="CB42" s="107">
        <f t="shared" si="8"/>
        <v>143.4</v>
      </c>
      <c r="CC42" s="107">
        <f t="shared" si="8"/>
        <v>240.8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0</v>
      </c>
      <c r="CI42" s="107">
        <f t="shared" si="8"/>
        <v>216.4</v>
      </c>
      <c r="CJ42" s="107">
        <f t="shared" si="8"/>
        <v>162.5</v>
      </c>
      <c r="CK42" s="107">
        <f t="shared" si="8"/>
        <v>192.2</v>
      </c>
      <c r="CL42" s="107">
        <f t="shared" si="8"/>
        <v>185.8</v>
      </c>
      <c r="CM42" s="107">
        <f t="shared" si="8"/>
        <v>91.5</v>
      </c>
      <c r="CN42" s="107">
        <f t="shared" si="8"/>
        <v>0</v>
      </c>
      <c r="CO42" s="107">
        <f t="shared" si="8"/>
        <v>0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849.7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49.2</v>
      </c>
      <c r="C47" s="120">
        <v>14.8</v>
      </c>
      <c r="D47" s="120"/>
      <c r="E47" s="120"/>
      <c r="F47" s="120">
        <v>50.2</v>
      </c>
      <c r="G47" s="120">
        <v>10.3</v>
      </c>
      <c r="H47" s="120"/>
      <c r="I47" s="120"/>
      <c r="J47" s="120"/>
      <c r="K47" s="120"/>
      <c r="L47" s="120"/>
      <c r="M47" s="120"/>
      <c r="N47" s="120"/>
      <c r="O47" s="120"/>
      <c r="P47" s="120"/>
      <c r="Q47" s="120">
        <v>3.9</v>
      </c>
      <c r="R47" s="120"/>
      <c r="S47" s="120"/>
      <c r="T47" s="120">
        <v>39.4</v>
      </c>
      <c r="U47" s="120"/>
      <c r="V47" s="120"/>
      <c r="W47" s="120"/>
      <c r="X47" s="120"/>
      <c r="Y47" s="120">
        <v>18.7</v>
      </c>
      <c r="Z47" s="120">
        <v>27.6</v>
      </c>
      <c r="AA47" s="120">
        <v>51.2</v>
      </c>
      <c r="AB47" s="120">
        <v>56.7</v>
      </c>
      <c r="AC47" s="120">
        <v>74.5</v>
      </c>
      <c r="AD47" s="120">
        <v>110.2</v>
      </c>
      <c r="AE47" s="120">
        <v>49.7</v>
      </c>
      <c r="AF47" s="120"/>
      <c r="AG47" s="120"/>
      <c r="AH47" s="120">
        <v>39</v>
      </c>
      <c r="AI47" s="120">
        <v>19.7</v>
      </c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>
        <v>23.5</v>
      </c>
      <c r="BF47" s="120">
        <v>24.1</v>
      </c>
      <c r="BG47" s="120">
        <v>16.899999999999999</v>
      </c>
      <c r="BH47" s="120"/>
      <c r="BI47" s="120"/>
      <c r="BJ47" s="120">
        <v>7.5</v>
      </c>
      <c r="BK47" s="120">
        <v>4.7</v>
      </c>
      <c r="BL47" s="120">
        <v>30.1</v>
      </c>
      <c r="BM47" s="120">
        <v>102.6</v>
      </c>
      <c r="BN47" s="120"/>
      <c r="BO47" s="120"/>
      <c r="BP47" s="120">
        <v>89.5</v>
      </c>
      <c r="BQ47" s="120">
        <v>225.7</v>
      </c>
      <c r="BR47" s="120">
        <v>132</v>
      </c>
      <c r="BS47" s="120"/>
      <c r="BT47" s="120">
        <v>220.3</v>
      </c>
      <c r="BU47" s="120">
        <v>201.3</v>
      </c>
      <c r="BV47" s="120">
        <v>138</v>
      </c>
      <c r="BW47" s="120"/>
      <c r="BX47" s="120">
        <v>4.5999999999999996</v>
      </c>
      <c r="BY47" s="120">
        <v>180.1</v>
      </c>
      <c r="BZ47" s="120">
        <v>91.5</v>
      </c>
      <c r="CA47" s="120">
        <v>58.7</v>
      </c>
      <c r="CB47" s="120">
        <v>143.4</v>
      </c>
      <c r="CC47" s="120">
        <v>240.8</v>
      </c>
      <c r="CD47" s="120"/>
      <c r="CE47" s="120"/>
      <c r="CF47" s="120"/>
      <c r="CG47" s="120"/>
      <c r="CH47" s="120"/>
      <c r="CI47" s="120">
        <v>216.4</v>
      </c>
      <c r="CJ47" s="120">
        <v>162.5</v>
      </c>
      <c r="CK47" s="120">
        <v>192.2</v>
      </c>
      <c r="CL47" s="120">
        <v>185.8</v>
      </c>
      <c r="CM47" s="120">
        <v>91.5</v>
      </c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849.7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49.2</v>
      </c>
      <c r="C51" s="107">
        <f t="shared" ref="C51:BN51" si="9">SUM(C45:C50)</f>
        <v>14.8</v>
      </c>
      <c r="D51" s="107">
        <f t="shared" si="9"/>
        <v>0</v>
      </c>
      <c r="E51" s="107">
        <f t="shared" si="9"/>
        <v>0</v>
      </c>
      <c r="F51" s="107">
        <f t="shared" si="9"/>
        <v>50.2</v>
      </c>
      <c r="G51" s="107">
        <f t="shared" si="9"/>
        <v>10.3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3.9</v>
      </c>
      <c r="R51" s="107">
        <f t="shared" si="9"/>
        <v>0</v>
      </c>
      <c r="S51" s="107">
        <f t="shared" si="9"/>
        <v>0</v>
      </c>
      <c r="T51" s="107">
        <f t="shared" si="9"/>
        <v>39.4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18.7</v>
      </c>
      <c r="Z51" s="107">
        <f t="shared" si="9"/>
        <v>27.6</v>
      </c>
      <c r="AA51" s="107">
        <f t="shared" si="9"/>
        <v>51.2</v>
      </c>
      <c r="AB51" s="107">
        <f t="shared" si="9"/>
        <v>56.7</v>
      </c>
      <c r="AC51" s="107">
        <f t="shared" si="9"/>
        <v>74.5</v>
      </c>
      <c r="AD51" s="107">
        <f t="shared" si="9"/>
        <v>110.2</v>
      </c>
      <c r="AE51" s="107">
        <f t="shared" si="9"/>
        <v>49.7</v>
      </c>
      <c r="AF51" s="107">
        <f t="shared" si="9"/>
        <v>0</v>
      </c>
      <c r="AG51" s="107">
        <f t="shared" si="9"/>
        <v>0</v>
      </c>
      <c r="AH51" s="107">
        <f t="shared" si="9"/>
        <v>39</v>
      </c>
      <c r="AI51" s="107">
        <f t="shared" si="9"/>
        <v>19.7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23.5</v>
      </c>
      <c r="BF51" s="107">
        <f t="shared" si="9"/>
        <v>24.1</v>
      </c>
      <c r="BG51" s="107">
        <f t="shared" si="9"/>
        <v>16.899999999999999</v>
      </c>
      <c r="BH51" s="107">
        <f t="shared" si="9"/>
        <v>0</v>
      </c>
      <c r="BI51" s="107">
        <f t="shared" si="9"/>
        <v>0</v>
      </c>
      <c r="BJ51" s="107">
        <f t="shared" si="9"/>
        <v>7.5</v>
      </c>
      <c r="BK51" s="107">
        <f t="shared" si="9"/>
        <v>4.7</v>
      </c>
      <c r="BL51" s="107">
        <f t="shared" si="9"/>
        <v>30.1</v>
      </c>
      <c r="BM51" s="107">
        <f t="shared" si="9"/>
        <v>102.6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89.5</v>
      </c>
      <c r="BQ51" s="107">
        <f t="shared" si="10"/>
        <v>225.7</v>
      </c>
      <c r="BR51" s="107">
        <f t="shared" si="10"/>
        <v>132</v>
      </c>
      <c r="BS51" s="107">
        <f t="shared" si="10"/>
        <v>0</v>
      </c>
      <c r="BT51" s="107">
        <f t="shared" si="10"/>
        <v>220.3</v>
      </c>
      <c r="BU51" s="107">
        <f t="shared" si="10"/>
        <v>201.3</v>
      </c>
      <c r="BV51" s="107">
        <f t="shared" si="10"/>
        <v>138</v>
      </c>
      <c r="BW51" s="107">
        <f t="shared" si="10"/>
        <v>0</v>
      </c>
      <c r="BX51" s="107">
        <f t="shared" si="10"/>
        <v>4.5999999999999996</v>
      </c>
      <c r="BY51" s="107">
        <f t="shared" si="10"/>
        <v>180.1</v>
      </c>
      <c r="BZ51" s="107">
        <f t="shared" si="10"/>
        <v>91.5</v>
      </c>
      <c r="CA51" s="107">
        <f t="shared" si="10"/>
        <v>58.7</v>
      </c>
      <c r="CB51" s="107">
        <f t="shared" si="10"/>
        <v>143.4</v>
      </c>
      <c r="CC51" s="107">
        <f t="shared" si="10"/>
        <v>240.8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216.4</v>
      </c>
      <c r="CJ51" s="107">
        <f t="shared" si="10"/>
        <v>162.5</v>
      </c>
      <c r="CK51" s="107">
        <f t="shared" si="10"/>
        <v>192.2</v>
      </c>
      <c r="CL51" s="107">
        <f t="shared" si="10"/>
        <v>185.8</v>
      </c>
      <c r="CM51" s="107">
        <f t="shared" si="10"/>
        <v>91.5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849.7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176.255</v>
      </c>
      <c r="C54" s="107">
        <f t="shared" ref="C54:BN54" si="13">C18+C28+C42</f>
        <v>140.089</v>
      </c>
      <c r="D54" s="107">
        <f t="shared" si="13"/>
        <v>126.29300000000001</v>
      </c>
      <c r="E54" s="107">
        <f t="shared" si="13"/>
        <v>127.288</v>
      </c>
      <c r="F54" s="107">
        <f t="shared" si="13"/>
        <v>99.554000000000002</v>
      </c>
      <c r="G54" s="107">
        <f t="shared" si="13"/>
        <v>84.934999999999988</v>
      </c>
      <c r="H54" s="107">
        <f t="shared" si="13"/>
        <v>76.8</v>
      </c>
      <c r="I54" s="107">
        <f t="shared" si="13"/>
        <v>128.92400000000001</v>
      </c>
      <c r="J54" s="107">
        <f t="shared" si="13"/>
        <v>103.81200000000001</v>
      </c>
      <c r="K54" s="107">
        <f t="shared" si="13"/>
        <v>105.316</v>
      </c>
      <c r="L54" s="107">
        <f t="shared" si="13"/>
        <v>104.673</v>
      </c>
      <c r="M54" s="107">
        <f t="shared" si="13"/>
        <v>98.64</v>
      </c>
      <c r="N54" s="107">
        <f t="shared" si="13"/>
        <v>85.873999999999995</v>
      </c>
      <c r="O54" s="107">
        <f t="shared" si="13"/>
        <v>80.033000000000001</v>
      </c>
      <c r="P54" s="107">
        <f t="shared" si="13"/>
        <v>80.028999999999996</v>
      </c>
      <c r="Q54" s="107">
        <f t="shared" si="13"/>
        <v>61.55</v>
      </c>
      <c r="R54" s="107">
        <f t="shared" si="13"/>
        <v>71.176000000000002</v>
      </c>
      <c r="S54" s="107">
        <f t="shared" si="13"/>
        <v>76.11</v>
      </c>
      <c r="T54" s="107">
        <f t="shared" si="13"/>
        <v>69.914999999999992</v>
      </c>
      <c r="U54" s="107">
        <f t="shared" si="13"/>
        <v>129.97</v>
      </c>
      <c r="V54" s="107">
        <f t="shared" si="13"/>
        <v>124.22299999999998</v>
      </c>
      <c r="W54" s="107">
        <f t="shared" si="13"/>
        <v>170.35599999999999</v>
      </c>
      <c r="X54" s="107">
        <f t="shared" si="13"/>
        <v>153.66</v>
      </c>
      <c r="Y54" s="107">
        <f t="shared" si="13"/>
        <v>163.94599999999997</v>
      </c>
      <c r="Z54" s="107">
        <f t="shared" si="13"/>
        <v>154.6</v>
      </c>
      <c r="AA54" s="107">
        <f t="shared" si="13"/>
        <v>194.08800000000002</v>
      </c>
      <c r="AB54" s="107">
        <f t="shared" si="13"/>
        <v>183.7</v>
      </c>
      <c r="AC54" s="107">
        <f t="shared" si="13"/>
        <v>201.5</v>
      </c>
      <c r="AD54" s="107">
        <f t="shared" si="13"/>
        <v>148.19999999999999</v>
      </c>
      <c r="AE54" s="107">
        <f t="shared" si="13"/>
        <v>126.038</v>
      </c>
      <c r="AF54" s="107">
        <f t="shared" si="13"/>
        <v>113.02200000000001</v>
      </c>
      <c r="AG54" s="107">
        <f t="shared" si="13"/>
        <v>160.22399999999999</v>
      </c>
      <c r="AH54" s="107">
        <f t="shared" si="13"/>
        <v>102.348</v>
      </c>
      <c r="AI54" s="107">
        <f t="shared" si="13"/>
        <v>52.798999999999992</v>
      </c>
      <c r="AJ54" s="107">
        <f t="shared" si="13"/>
        <v>138.28199999999998</v>
      </c>
      <c r="AK54" s="107">
        <f t="shared" si="13"/>
        <v>185.369</v>
      </c>
      <c r="AL54" s="107">
        <f t="shared" si="13"/>
        <v>63.251000000000005</v>
      </c>
      <c r="AM54" s="107">
        <f t="shared" si="13"/>
        <v>56.494</v>
      </c>
      <c r="AN54" s="107">
        <f t="shared" si="13"/>
        <v>171.15299999999999</v>
      </c>
      <c r="AO54" s="107">
        <f t="shared" si="13"/>
        <v>153.35</v>
      </c>
      <c r="AP54" s="107">
        <f t="shared" si="13"/>
        <v>128.10299999999998</v>
      </c>
      <c r="AQ54" s="107">
        <f t="shared" si="13"/>
        <v>202.78199999999998</v>
      </c>
      <c r="AR54" s="107">
        <f t="shared" si="13"/>
        <v>105.53100000000001</v>
      </c>
      <c r="AS54" s="107">
        <f t="shared" si="13"/>
        <v>110.002</v>
      </c>
      <c r="AT54" s="107">
        <f t="shared" si="13"/>
        <v>131.61199999999999</v>
      </c>
      <c r="AU54" s="107">
        <f t="shared" si="13"/>
        <v>221.59</v>
      </c>
      <c r="AV54" s="107">
        <f t="shared" si="13"/>
        <v>262.78199999999998</v>
      </c>
      <c r="AW54" s="107">
        <f t="shared" si="13"/>
        <v>259.94299999999998</v>
      </c>
      <c r="AX54" s="107">
        <f t="shared" si="13"/>
        <v>235.05600000000001</v>
      </c>
      <c r="AY54" s="107">
        <f t="shared" si="13"/>
        <v>255.054</v>
      </c>
      <c r="AZ54" s="107">
        <f t="shared" si="13"/>
        <v>217.41500000000002</v>
      </c>
      <c r="BA54" s="107">
        <f t="shared" si="13"/>
        <v>152.149</v>
      </c>
      <c r="BB54" s="107">
        <f t="shared" si="13"/>
        <v>188.11799999999999</v>
      </c>
      <c r="BC54" s="107">
        <f t="shared" si="13"/>
        <v>90.977000000000004</v>
      </c>
      <c r="BD54" s="107">
        <f t="shared" si="13"/>
        <v>62.486999999999995</v>
      </c>
      <c r="BE54" s="107">
        <f t="shared" si="13"/>
        <v>73.238</v>
      </c>
      <c r="BF54" s="107">
        <f t="shared" si="13"/>
        <v>72.051999999999992</v>
      </c>
      <c r="BG54" s="107">
        <f t="shared" si="13"/>
        <v>86.5</v>
      </c>
      <c r="BH54" s="107">
        <f t="shared" si="13"/>
        <v>87.086999999999989</v>
      </c>
      <c r="BI54" s="107">
        <f t="shared" si="13"/>
        <v>191.64000000000001</v>
      </c>
      <c r="BJ54" s="107">
        <f t="shared" si="13"/>
        <v>117.60300000000001</v>
      </c>
      <c r="BK54" s="107">
        <f t="shared" si="13"/>
        <v>195.85699999999997</v>
      </c>
      <c r="BL54" s="107">
        <f t="shared" si="13"/>
        <v>148.53899999999999</v>
      </c>
      <c r="BM54" s="107">
        <f t="shared" si="13"/>
        <v>175.774</v>
      </c>
      <c r="BN54" s="107">
        <f t="shared" si="13"/>
        <v>218.88399999999999</v>
      </c>
      <c r="BO54" s="107">
        <f t="shared" ref="BO54:CX54" si="14">BO18+BO28+BO42</f>
        <v>159.36599999999999</v>
      </c>
      <c r="BP54" s="107">
        <f t="shared" si="14"/>
        <v>186.74099999999999</v>
      </c>
      <c r="BQ54" s="107">
        <f t="shared" si="14"/>
        <v>275.899</v>
      </c>
      <c r="BR54" s="107">
        <f t="shared" si="14"/>
        <v>304.83000000000004</v>
      </c>
      <c r="BS54" s="107">
        <f t="shared" si="14"/>
        <v>250.49900000000002</v>
      </c>
      <c r="BT54" s="107">
        <f t="shared" si="14"/>
        <v>339.19799999999998</v>
      </c>
      <c r="BU54" s="107">
        <f t="shared" si="14"/>
        <v>318.81299999999999</v>
      </c>
      <c r="BV54" s="107">
        <f t="shared" si="14"/>
        <v>197.58499999999998</v>
      </c>
      <c r="BW54" s="107">
        <f t="shared" si="14"/>
        <v>145.059</v>
      </c>
      <c r="BX54" s="107">
        <f t="shared" si="14"/>
        <v>113.15599999999999</v>
      </c>
      <c r="BY54" s="107">
        <f t="shared" si="14"/>
        <v>230.20099999999999</v>
      </c>
      <c r="BZ54" s="107">
        <f t="shared" si="14"/>
        <v>174.01</v>
      </c>
      <c r="CA54" s="107">
        <f t="shared" si="14"/>
        <v>149.70699999999999</v>
      </c>
      <c r="CB54" s="107">
        <f t="shared" si="14"/>
        <v>218.61799999999999</v>
      </c>
      <c r="CC54" s="107">
        <f t="shared" si="14"/>
        <v>303.75400000000002</v>
      </c>
      <c r="CD54" s="107">
        <f t="shared" si="14"/>
        <v>240.607</v>
      </c>
      <c r="CE54" s="107">
        <f t="shared" si="14"/>
        <v>243.14300000000003</v>
      </c>
      <c r="CF54" s="107">
        <f t="shared" si="14"/>
        <v>240.61099999999999</v>
      </c>
      <c r="CG54" s="107">
        <f t="shared" si="14"/>
        <v>241.42200000000003</v>
      </c>
      <c r="CH54" s="107">
        <f t="shared" si="14"/>
        <v>156.33499999999998</v>
      </c>
      <c r="CI54" s="107">
        <f t="shared" si="14"/>
        <v>256.11700000000002</v>
      </c>
      <c r="CJ54" s="107">
        <f t="shared" si="14"/>
        <v>233.49200000000002</v>
      </c>
      <c r="CK54" s="107">
        <f t="shared" si="14"/>
        <v>243.46299999999999</v>
      </c>
      <c r="CL54" s="107">
        <f t="shared" si="14"/>
        <v>217.11100000000002</v>
      </c>
      <c r="CM54" s="107">
        <f t="shared" si="14"/>
        <v>191.81200000000001</v>
      </c>
      <c r="CN54" s="107">
        <f t="shared" si="14"/>
        <v>116.006</v>
      </c>
      <c r="CO54" s="107">
        <f t="shared" si="14"/>
        <v>118.544</v>
      </c>
      <c r="CP54" s="107">
        <f t="shared" si="14"/>
        <v>71.722999999999999</v>
      </c>
      <c r="CQ54" s="107">
        <f t="shared" si="14"/>
        <v>73.02</v>
      </c>
      <c r="CR54" s="107">
        <f t="shared" si="14"/>
        <v>63.689000000000007</v>
      </c>
      <c r="CS54" s="107">
        <f t="shared" si="14"/>
        <v>67.747000000000014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3744.223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46305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176.255</v>
      </c>
      <c r="C5" s="25">
        <v>140.04</v>
      </c>
      <c r="D5" s="25">
        <v>126.29300000000001</v>
      </c>
      <c r="E5" s="25">
        <v>127.288</v>
      </c>
      <c r="F5" s="25">
        <v>99.537000000000006</v>
      </c>
      <c r="G5" s="25">
        <v>84.977999999999994</v>
      </c>
      <c r="H5" s="25">
        <v>76.795000000000002</v>
      </c>
      <c r="I5" s="25">
        <v>128.89500000000001</v>
      </c>
      <c r="J5" s="25">
        <v>103.82599999999999</v>
      </c>
      <c r="K5" s="25">
        <v>105.32599999999999</v>
      </c>
      <c r="L5" s="25">
        <v>104.65300000000001</v>
      </c>
      <c r="M5" s="25">
        <v>98.6</v>
      </c>
      <c r="N5" s="25">
        <v>85.853999999999999</v>
      </c>
      <c r="O5" s="25">
        <v>80.045000000000002</v>
      </c>
      <c r="P5" s="25">
        <v>80.006</v>
      </c>
      <c r="Q5" s="25">
        <v>61.52</v>
      </c>
      <c r="R5" s="25">
        <v>71.17</v>
      </c>
      <c r="S5" s="25">
        <v>76.11</v>
      </c>
      <c r="T5" s="25">
        <v>69.915000000000006</v>
      </c>
      <c r="U5" s="25">
        <v>129.97</v>
      </c>
      <c r="V5" s="25">
        <v>124.223</v>
      </c>
      <c r="W5" s="25">
        <v>170.37</v>
      </c>
      <c r="X5" s="25">
        <v>153.66</v>
      </c>
      <c r="Y5" s="25">
        <v>163.946</v>
      </c>
      <c r="Z5" s="25">
        <v>154.63300000000001</v>
      </c>
      <c r="AA5" s="25">
        <v>194.05600000000001</v>
      </c>
      <c r="AB5" s="25">
        <v>183.65600000000001</v>
      </c>
      <c r="AC5" s="25">
        <v>201.5</v>
      </c>
      <c r="AD5" s="25">
        <v>148.233</v>
      </c>
      <c r="AE5" s="25">
        <v>126.062</v>
      </c>
      <c r="AF5" s="25">
        <v>113.041</v>
      </c>
      <c r="AG5" s="25">
        <v>160.22399999999999</v>
      </c>
      <c r="AH5" s="25">
        <v>102.348</v>
      </c>
      <c r="AI5" s="25">
        <v>52.811999999999998</v>
      </c>
      <c r="AJ5" s="25">
        <v>138.233</v>
      </c>
      <c r="AK5" s="25">
        <v>185.38499999999999</v>
      </c>
      <c r="AL5" s="25">
        <v>63.250999999999998</v>
      </c>
      <c r="AM5" s="25">
        <v>56.494</v>
      </c>
      <c r="AN5" s="25">
        <v>171.15299999999999</v>
      </c>
      <c r="AO5" s="25">
        <v>153.35</v>
      </c>
      <c r="AP5" s="25">
        <v>128.10300000000001</v>
      </c>
      <c r="AQ5" s="25">
        <v>202.78200000000001</v>
      </c>
      <c r="AR5" s="25">
        <v>105.53100000000001</v>
      </c>
      <c r="AS5" s="25">
        <v>110.002</v>
      </c>
      <c r="AT5" s="25">
        <v>131.61199999999999</v>
      </c>
      <c r="AU5" s="25">
        <v>221.59</v>
      </c>
      <c r="AV5" s="25">
        <v>262.78199999999998</v>
      </c>
      <c r="AW5" s="25">
        <v>259.94299999999998</v>
      </c>
      <c r="AX5" s="25">
        <v>235.05600000000001</v>
      </c>
      <c r="AY5" s="25">
        <v>255.054</v>
      </c>
      <c r="AZ5" s="25">
        <v>217.41499999999999</v>
      </c>
      <c r="BA5" s="25">
        <v>152.149</v>
      </c>
      <c r="BB5" s="25">
        <v>188.11799999999999</v>
      </c>
      <c r="BC5" s="25">
        <v>90.977000000000004</v>
      </c>
      <c r="BD5" s="25">
        <v>62.487000000000002</v>
      </c>
      <c r="BE5" s="25">
        <v>73.281000000000006</v>
      </c>
      <c r="BF5" s="25">
        <v>72.058000000000007</v>
      </c>
      <c r="BG5" s="25">
        <v>86.509</v>
      </c>
      <c r="BH5" s="25">
        <v>87.087000000000003</v>
      </c>
      <c r="BI5" s="25">
        <v>191.601</v>
      </c>
      <c r="BJ5" s="25">
        <v>117.56699999999999</v>
      </c>
      <c r="BK5" s="25">
        <v>195.86600000000001</v>
      </c>
      <c r="BL5" s="25">
        <v>148.56899999999999</v>
      </c>
      <c r="BM5" s="25">
        <v>175.785</v>
      </c>
      <c r="BN5" s="25">
        <v>218.88399999999999</v>
      </c>
      <c r="BO5" s="25">
        <v>159.36600000000001</v>
      </c>
      <c r="BP5" s="25">
        <v>186.69800000000001</v>
      </c>
      <c r="BQ5" s="25">
        <v>275.87599999999998</v>
      </c>
      <c r="BR5" s="25">
        <v>304.78199999999998</v>
      </c>
      <c r="BS5" s="25">
        <v>250.47900000000001</v>
      </c>
      <c r="BT5" s="25">
        <v>339.23099999999999</v>
      </c>
      <c r="BU5" s="25">
        <v>318.84100000000001</v>
      </c>
      <c r="BV5" s="25">
        <v>197.58500000000001</v>
      </c>
      <c r="BW5" s="25">
        <v>145.05000000000001</v>
      </c>
      <c r="BX5" s="25">
        <v>113.15600000000001</v>
      </c>
      <c r="BY5" s="25">
        <v>230.24199999999999</v>
      </c>
      <c r="BZ5" s="25">
        <v>174.05600000000001</v>
      </c>
      <c r="CA5" s="25">
        <v>149.66499999999999</v>
      </c>
      <c r="CB5" s="25">
        <v>218.63300000000001</v>
      </c>
      <c r="CC5" s="25">
        <v>303.76</v>
      </c>
      <c r="CD5" s="25">
        <v>240.64099999999999</v>
      </c>
      <c r="CE5" s="25">
        <v>243.18899999999999</v>
      </c>
      <c r="CF5" s="25">
        <v>240.631</v>
      </c>
      <c r="CG5" s="25">
        <v>241.45</v>
      </c>
      <c r="CH5" s="25">
        <v>156.36699999999999</v>
      </c>
      <c r="CI5" s="25">
        <v>256.101</v>
      </c>
      <c r="CJ5" s="25">
        <v>233.44300000000001</v>
      </c>
      <c r="CK5" s="25">
        <v>243.459</v>
      </c>
      <c r="CL5" s="25">
        <v>217.07900000000001</v>
      </c>
      <c r="CM5" s="25">
        <v>191.792</v>
      </c>
      <c r="CN5" s="25">
        <v>116.006</v>
      </c>
      <c r="CO5" s="25">
        <v>118.52</v>
      </c>
      <c r="CP5" s="25">
        <v>71.722999999999999</v>
      </c>
      <c r="CQ5" s="25">
        <v>73.02</v>
      </c>
      <c r="CR5" s="25">
        <v>63.689</v>
      </c>
      <c r="CS5" s="25">
        <v>67.747</v>
      </c>
      <c r="CT5" s="26"/>
      <c r="CU5" s="26"/>
      <c r="CV5" s="26"/>
      <c r="CW5" s="27"/>
      <c r="CX5" s="28">
        <f t="array" ref="CX5">SUMPRODUCT(B5:CW5*0.25)</f>
        <v>3744.1977500000003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291.12</v>
      </c>
      <c r="C8" s="37">
        <v>284.98</v>
      </c>
      <c r="D8" s="37">
        <v>279.72000000000003</v>
      </c>
      <c r="E8" s="37">
        <v>262.64</v>
      </c>
      <c r="F8" s="37">
        <v>275.63</v>
      </c>
      <c r="G8" s="37">
        <v>257.92</v>
      </c>
      <c r="H8" s="37">
        <v>238.46</v>
      </c>
      <c r="I8" s="37">
        <v>223.09</v>
      </c>
      <c r="J8" s="37">
        <v>227.5</v>
      </c>
      <c r="K8" s="37">
        <v>227.38</v>
      </c>
      <c r="L8" s="37">
        <v>227.03</v>
      </c>
      <c r="M8" s="37">
        <v>227.09</v>
      </c>
      <c r="N8" s="37">
        <v>229.22</v>
      </c>
      <c r="O8" s="37">
        <v>238.36</v>
      </c>
      <c r="P8" s="37">
        <v>237.72</v>
      </c>
      <c r="Q8" s="37">
        <v>245.45</v>
      </c>
      <c r="R8" s="37">
        <v>236.59</v>
      </c>
      <c r="S8" s="37">
        <v>236.5</v>
      </c>
      <c r="T8" s="37">
        <v>258.58999999999997</v>
      </c>
      <c r="U8" s="37">
        <v>236.62</v>
      </c>
      <c r="V8" s="37">
        <v>249.65</v>
      </c>
      <c r="W8" s="37">
        <v>245.84</v>
      </c>
      <c r="X8" s="37">
        <v>277.82</v>
      </c>
      <c r="Y8" s="37">
        <v>281.66000000000003</v>
      </c>
      <c r="Z8" s="37">
        <v>285.74</v>
      </c>
      <c r="AA8" s="37">
        <v>289.95999999999998</v>
      </c>
      <c r="AB8" s="37">
        <v>293.10000000000002</v>
      </c>
      <c r="AC8" s="37">
        <v>291.87</v>
      </c>
      <c r="AD8" s="37">
        <v>293.89</v>
      </c>
      <c r="AE8" s="37">
        <v>284.67</v>
      </c>
      <c r="AF8" s="37">
        <v>253.47</v>
      </c>
      <c r="AG8" s="37">
        <v>208.37</v>
      </c>
      <c r="AH8" s="37">
        <v>260.55</v>
      </c>
      <c r="AI8" s="37">
        <v>235.14</v>
      </c>
      <c r="AJ8" s="37">
        <v>181.25</v>
      </c>
      <c r="AK8" s="37">
        <v>167.14</v>
      </c>
      <c r="AL8" s="37">
        <v>164.9</v>
      </c>
      <c r="AM8" s="37">
        <v>140.6</v>
      </c>
      <c r="AN8" s="37">
        <v>91.89</v>
      </c>
      <c r="AO8" s="37">
        <v>2.0099999999999998</v>
      </c>
      <c r="AP8" s="37">
        <v>149.4</v>
      </c>
      <c r="AQ8" s="37">
        <v>91.19</v>
      </c>
      <c r="AR8" s="37">
        <v>95.89</v>
      </c>
      <c r="AS8" s="37">
        <v>89.07</v>
      </c>
      <c r="AT8" s="37">
        <v>26.02</v>
      </c>
      <c r="AU8" s="37">
        <v>24.11</v>
      </c>
      <c r="AV8" s="37">
        <v>-3.35</v>
      </c>
      <c r="AW8" s="37">
        <v>-5.26</v>
      </c>
      <c r="AX8" s="37">
        <v>-2.99</v>
      </c>
      <c r="AY8" s="37">
        <v>15.59</v>
      </c>
      <c r="AZ8" s="37">
        <v>24.55</v>
      </c>
      <c r="BA8" s="37">
        <v>26.01</v>
      </c>
      <c r="BB8" s="37">
        <v>25.17</v>
      </c>
      <c r="BC8" s="37">
        <v>36.07</v>
      </c>
      <c r="BD8" s="37">
        <v>123.64</v>
      </c>
      <c r="BE8" s="37">
        <v>158.36000000000001</v>
      </c>
      <c r="BF8" s="37">
        <v>155.93</v>
      </c>
      <c r="BG8" s="37">
        <v>144.93</v>
      </c>
      <c r="BH8" s="37">
        <v>130.97</v>
      </c>
      <c r="BI8" s="37">
        <v>142.88999999999999</v>
      </c>
      <c r="BJ8" s="37">
        <v>157.13999999999999</v>
      </c>
      <c r="BK8" s="37">
        <v>171.6</v>
      </c>
      <c r="BL8" s="37">
        <v>186.86</v>
      </c>
      <c r="BM8" s="37">
        <v>206.39</v>
      </c>
      <c r="BN8" s="37">
        <v>168.48</v>
      </c>
      <c r="BO8" s="37">
        <v>199.63</v>
      </c>
      <c r="BP8" s="37">
        <v>286.47000000000003</v>
      </c>
      <c r="BQ8" s="37">
        <v>292.72000000000003</v>
      </c>
      <c r="BR8" s="37">
        <v>296.51</v>
      </c>
      <c r="BS8" s="37">
        <v>275.83999999999997</v>
      </c>
      <c r="BT8" s="37">
        <v>311.10000000000002</v>
      </c>
      <c r="BU8" s="37">
        <v>301.44</v>
      </c>
      <c r="BV8" s="37">
        <v>292.97000000000003</v>
      </c>
      <c r="BW8" s="37">
        <v>278.41000000000003</v>
      </c>
      <c r="BX8" s="37">
        <v>281.97000000000003</v>
      </c>
      <c r="BY8" s="37">
        <v>297.10000000000002</v>
      </c>
      <c r="BZ8" s="37">
        <v>296.32</v>
      </c>
      <c r="CA8" s="37">
        <v>287.89</v>
      </c>
      <c r="CB8" s="37">
        <v>295.95999999999998</v>
      </c>
      <c r="CC8" s="37">
        <v>305.08</v>
      </c>
      <c r="CD8" s="37">
        <v>265.17</v>
      </c>
      <c r="CE8" s="37">
        <v>253.75</v>
      </c>
      <c r="CF8" s="37">
        <v>249.22</v>
      </c>
      <c r="CG8" s="37">
        <v>239.32</v>
      </c>
      <c r="CH8" s="37">
        <v>276.17</v>
      </c>
      <c r="CI8" s="37">
        <v>297.27999999999997</v>
      </c>
      <c r="CJ8" s="37">
        <v>290.11</v>
      </c>
      <c r="CK8" s="37">
        <v>277.44</v>
      </c>
      <c r="CL8" s="37">
        <v>273.64999999999998</v>
      </c>
      <c r="CM8" s="37">
        <v>285.83999999999997</v>
      </c>
      <c r="CN8" s="37">
        <v>276.85000000000002</v>
      </c>
      <c r="CO8" s="37">
        <v>271.31</v>
      </c>
      <c r="CP8" s="37">
        <v>255.68</v>
      </c>
      <c r="CQ8" s="37">
        <v>231.37</v>
      </c>
      <c r="CR8" s="37">
        <v>229</v>
      </c>
      <c r="CS8" s="37">
        <v>206.95</v>
      </c>
      <c r="CT8" s="38"/>
      <c r="CU8" s="38"/>
      <c r="CV8" s="38"/>
      <c r="CW8" s="39"/>
      <c r="CX8" s="40">
        <f>IF(SUM(B8:CW8)&lt;&gt;0,AVERAGEIF(B8:CW8,"&lt;&gt;"""),"")</f>
        <v>211.02406249999993</v>
      </c>
    </row>
    <row r="9" spans="1:102" ht="24.95" customHeight="1" thickBot="1" x14ac:dyDescent="0.25">
      <c r="A9" s="41" t="s">
        <v>6</v>
      </c>
      <c r="B9" s="42">
        <v>279.61500000000001</v>
      </c>
      <c r="C9" s="43">
        <v>279.61500000000001</v>
      </c>
      <c r="D9" s="43">
        <v>279.61500000000001</v>
      </c>
      <c r="E9" s="43">
        <v>279.61500000000001</v>
      </c>
      <c r="F9" s="43">
        <v>248.77500000000001</v>
      </c>
      <c r="G9" s="43">
        <v>248.77500000000001</v>
      </c>
      <c r="H9" s="43">
        <v>248.77500000000001</v>
      </c>
      <c r="I9" s="43">
        <v>248.77500000000001</v>
      </c>
      <c r="J9" s="43">
        <v>227.25</v>
      </c>
      <c r="K9" s="43">
        <v>227.25</v>
      </c>
      <c r="L9" s="43">
        <v>227.25</v>
      </c>
      <c r="M9" s="43">
        <v>227.25</v>
      </c>
      <c r="N9" s="43">
        <v>237.6875</v>
      </c>
      <c r="O9" s="43">
        <v>237.6875</v>
      </c>
      <c r="P9" s="43">
        <v>237.6875</v>
      </c>
      <c r="Q9" s="43">
        <v>237.6875</v>
      </c>
      <c r="R9" s="43">
        <v>242.07499999999999</v>
      </c>
      <c r="S9" s="43">
        <v>242.07499999999999</v>
      </c>
      <c r="T9" s="43">
        <v>242.07499999999999</v>
      </c>
      <c r="U9" s="43">
        <v>242.07499999999999</v>
      </c>
      <c r="V9" s="43">
        <v>263.74250000000001</v>
      </c>
      <c r="W9" s="43">
        <v>263.74250000000001</v>
      </c>
      <c r="X9" s="43">
        <v>263.74250000000001</v>
      </c>
      <c r="Y9" s="43">
        <v>263.74250000000001</v>
      </c>
      <c r="Z9" s="43">
        <v>290.16750000000002</v>
      </c>
      <c r="AA9" s="43">
        <v>290.16750000000002</v>
      </c>
      <c r="AB9" s="43">
        <v>290.16750000000002</v>
      </c>
      <c r="AC9" s="43">
        <v>290.16750000000002</v>
      </c>
      <c r="AD9" s="43">
        <v>260.10000000000002</v>
      </c>
      <c r="AE9" s="43">
        <v>260.10000000000002</v>
      </c>
      <c r="AF9" s="43">
        <v>260.10000000000002</v>
      </c>
      <c r="AG9" s="43">
        <v>260.10000000000002</v>
      </c>
      <c r="AH9" s="43">
        <v>211.02</v>
      </c>
      <c r="AI9" s="43">
        <v>211.02</v>
      </c>
      <c r="AJ9" s="43">
        <v>211.02</v>
      </c>
      <c r="AK9" s="43">
        <v>211.02</v>
      </c>
      <c r="AL9" s="43">
        <v>99.85</v>
      </c>
      <c r="AM9" s="43">
        <v>99.85</v>
      </c>
      <c r="AN9" s="43">
        <v>99.85</v>
      </c>
      <c r="AO9" s="43">
        <v>99.85</v>
      </c>
      <c r="AP9" s="43">
        <v>106.3875</v>
      </c>
      <c r="AQ9" s="43">
        <v>106.3875</v>
      </c>
      <c r="AR9" s="43">
        <v>106.3875</v>
      </c>
      <c r="AS9" s="43">
        <v>106.3875</v>
      </c>
      <c r="AT9" s="43">
        <v>10.38</v>
      </c>
      <c r="AU9" s="43">
        <v>10.38</v>
      </c>
      <c r="AV9" s="43">
        <v>10.38</v>
      </c>
      <c r="AW9" s="43">
        <v>10.38</v>
      </c>
      <c r="AX9" s="43">
        <v>15.79</v>
      </c>
      <c r="AY9" s="43">
        <v>15.79</v>
      </c>
      <c r="AZ9" s="43">
        <v>15.79</v>
      </c>
      <c r="BA9" s="43">
        <v>15.79</v>
      </c>
      <c r="BB9" s="43">
        <v>85.81</v>
      </c>
      <c r="BC9" s="43">
        <v>85.81</v>
      </c>
      <c r="BD9" s="43">
        <v>85.81</v>
      </c>
      <c r="BE9" s="43">
        <v>85.81</v>
      </c>
      <c r="BF9" s="43">
        <v>143.68</v>
      </c>
      <c r="BG9" s="43">
        <v>143.68</v>
      </c>
      <c r="BH9" s="43">
        <v>143.68</v>
      </c>
      <c r="BI9" s="43">
        <v>143.68</v>
      </c>
      <c r="BJ9" s="43">
        <v>180.4975</v>
      </c>
      <c r="BK9" s="43">
        <v>180.4975</v>
      </c>
      <c r="BL9" s="43">
        <v>180.4975</v>
      </c>
      <c r="BM9" s="43">
        <v>180.4975</v>
      </c>
      <c r="BN9" s="43">
        <v>236.82499999999999</v>
      </c>
      <c r="BO9" s="43">
        <v>236.82499999999999</v>
      </c>
      <c r="BP9" s="43">
        <v>236.82499999999999</v>
      </c>
      <c r="BQ9" s="43">
        <v>236.82499999999999</v>
      </c>
      <c r="BR9" s="43">
        <v>296.22250000000003</v>
      </c>
      <c r="BS9" s="43">
        <v>296.22250000000003</v>
      </c>
      <c r="BT9" s="43">
        <v>296.22250000000003</v>
      </c>
      <c r="BU9" s="43">
        <v>296.22250000000003</v>
      </c>
      <c r="BV9" s="43">
        <v>287.61250000000001</v>
      </c>
      <c r="BW9" s="43">
        <v>287.61250000000001</v>
      </c>
      <c r="BX9" s="43">
        <v>287.61250000000001</v>
      </c>
      <c r="BY9" s="43">
        <v>287.61250000000001</v>
      </c>
      <c r="BZ9" s="43">
        <v>296.3125</v>
      </c>
      <c r="CA9" s="43">
        <v>296.3125</v>
      </c>
      <c r="CB9" s="43">
        <v>296.3125</v>
      </c>
      <c r="CC9" s="43">
        <v>296.3125</v>
      </c>
      <c r="CD9" s="43">
        <v>251.86500000000001</v>
      </c>
      <c r="CE9" s="43">
        <v>251.86500000000001</v>
      </c>
      <c r="CF9" s="43">
        <v>251.86500000000001</v>
      </c>
      <c r="CG9" s="43">
        <v>251.86500000000001</v>
      </c>
      <c r="CH9" s="43">
        <v>285.25</v>
      </c>
      <c r="CI9" s="43">
        <v>285.25</v>
      </c>
      <c r="CJ9" s="43">
        <v>285.25</v>
      </c>
      <c r="CK9" s="43">
        <v>285.25</v>
      </c>
      <c r="CL9" s="43">
        <v>276.91250000000002</v>
      </c>
      <c r="CM9" s="43">
        <v>276.91250000000002</v>
      </c>
      <c r="CN9" s="43">
        <v>276.91250000000002</v>
      </c>
      <c r="CO9" s="43">
        <v>276.91250000000002</v>
      </c>
      <c r="CP9" s="43">
        <v>230.75</v>
      </c>
      <c r="CQ9" s="43">
        <v>230.75</v>
      </c>
      <c r="CR9" s="43">
        <v>230.75</v>
      </c>
      <c r="CS9" s="43">
        <v>230.75</v>
      </c>
      <c r="CT9" s="44"/>
      <c r="CU9" s="44"/>
      <c r="CV9" s="44"/>
      <c r="CW9" s="45"/>
      <c r="CX9" s="46">
        <f>IF(SUM(B9:CW9)&lt;&gt;0,AVERAGEIF(B9:CW9,"&lt;&gt;"""),"")</f>
        <v>211.02406250000001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24.727</v>
      </c>
      <c r="C13" s="65">
        <v>26.550999999999998</v>
      </c>
      <c r="D13" s="65">
        <v>18.8</v>
      </c>
      <c r="E13" s="65">
        <v>16.899000000000001</v>
      </c>
      <c r="F13" s="65"/>
      <c r="G13" s="65"/>
      <c r="H13" s="65"/>
      <c r="I13" s="65">
        <v>48</v>
      </c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>
        <v>48</v>
      </c>
      <c r="W13" s="65">
        <v>48</v>
      </c>
      <c r="X13" s="65">
        <v>48</v>
      </c>
      <c r="Y13" s="65">
        <v>48</v>
      </c>
      <c r="Z13" s="65">
        <v>48</v>
      </c>
      <c r="AA13" s="65">
        <v>48</v>
      </c>
      <c r="AB13" s="65">
        <v>48</v>
      </c>
      <c r="AC13" s="65">
        <v>48</v>
      </c>
      <c r="AD13" s="65">
        <v>48</v>
      </c>
      <c r="AE13" s="65">
        <v>48</v>
      </c>
      <c r="AF13" s="65">
        <v>48</v>
      </c>
      <c r="AG13" s="65">
        <v>48</v>
      </c>
      <c r="AH13" s="65">
        <v>46</v>
      </c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>
        <v>60</v>
      </c>
      <c r="BL13" s="65"/>
      <c r="BM13" s="65">
        <v>10.273999999999999</v>
      </c>
      <c r="BN13" s="65"/>
      <c r="BO13" s="65"/>
      <c r="BP13" s="65">
        <v>19.8</v>
      </c>
      <c r="BQ13" s="65">
        <v>66</v>
      </c>
      <c r="BR13" s="65">
        <v>67</v>
      </c>
      <c r="BS13" s="65"/>
      <c r="BT13" s="65">
        <v>67</v>
      </c>
      <c r="BU13" s="65">
        <v>67</v>
      </c>
      <c r="BV13" s="65">
        <v>47.332999999999998</v>
      </c>
      <c r="BW13" s="65"/>
      <c r="BX13" s="65"/>
      <c r="BY13" s="65">
        <v>71</v>
      </c>
      <c r="BZ13" s="65">
        <v>44.774000000000001</v>
      </c>
      <c r="CA13" s="65">
        <v>24.245999999999999</v>
      </c>
      <c r="CB13" s="65">
        <v>73.753</v>
      </c>
      <c r="CC13" s="65">
        <v>74</v>
      </c>
      <c r="CD13" s="65"/>
      <c r="CE13" s="65"/>
      <c r="CF13" s="65"/>
      <c r="CG13" s="65"/>
      <c r="CH13" s="65">
        <v>26.74</v>
      </c>
      <c r="CI13" s="65">
        <v>77</v>
      </c>
      <c r="CJ13" s="65">
        <v>77</v>
      </c>
      <c r="CK13" s="65">
        <v>77</v>
      </c>
      <c r="CL13" s="65">
        <v>77</v>
      </c>
      <c r="CM13" s="65">
        <v>77</v>
      </c>
      <c r="CN13" s="65">
        <v>64.998999999999995</v>
      </c>
      <c r="CO13" s="65">
        <v>43.610999999999997</v>
      </c>
      <c r="CP13" s="65">
        <v>0.312</v>
      </c>
      <c r="CQ13" s="65">
        <v>9.7460000000000004</v>
      </c>
      <c r="CR13" s="65">
        <v>5.4509999999999996</v>
      </c>
      <c r="CS13" s="65">
        <v>11.461</v>
      </c>
      <c r="CT13" s="66"/>
      <c r="CU13" s="66"/>
      <c r="CV13" s="66"/>
      <c r="CW13" s="67"/>
      <c r="CX13" s="68">
        <f t="array" ref="CX13">SUMPRODUCT(B13:CW13*0.25)</f>
        <v>499.11925000000002</v>
      </c>
    </row>
    <row r="14" spans="1:102" ht="24.95" customHeight="1" x14ac:dyDescent="0.2">
      <c r="A14" s="63" t="s">
        <v>11</v>
      </c>
      <c r="B14" s="64">
        <v>33.238</v>
      </c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>
        <v>31</v>
      </c>
      <c r="AM14" s="65">
        <v>31</v>
      </c>
      <c r="AN14" s="65">
        <v>31</v>
      </c>
      <c r="AO14" s="65">
        <v>31</v>
      </c>
      <c r="AP14" s="65">
        <v>31</v>
      </c>
      <c r="AQ14" s="65">
        <v>31</v>
      </c>
      <c r="AR14" s="65">
        <v>31</v>
      </c>
      <c r="AS14" s="65">
        <v>31</v>
      </c>
      <c r="AT14" s="65">
        <v>31</v>
      </c>
      <c r="AU14" s="65">
        <v>31</v>
      </c>
      <c r="AV14" s="65">
        <v>31</v>
      </c>
      <c r="AW14" s="65">
        <v>31</v>
      </c>
      <c r="AX14" s="65">
        <v>31</v>
      </c>
      <c r="AY14" s="65">
        <v>31</v>
      </c>
      <c r="AZ14" s="65">
        <v>31</v>
      </c>
      <c r="BA14" s="65">
        <v>31</v>
      </c>
      <c r="BB14" s="65">
        <v>31</v>
      </c>
      <c r="BC14" s="65">
        <v>31</v>
      </c>
      <c r="BD14" s="65">
        <v>31</v>
      </c>
      <c r="BE14" s="65">
        <v>31</v>
      </c>
      <c r="BF14" s="65">
        <v>31</v>
      </c>
      <c r="BG14" s="65">
        <v>31</v>
      </c>
      <c r="BH14" s="65">
        <v>31</v>
      </c>
      <c r="BI14" s="65">
        <v>31</v>
      </c>
      <c r="BJ14" s="65"/>
      <c r="BK14" s="65"/>
      <c r="BL14" s="65"/>
      <c r="BM14" s="65"/>
      <c r="BN14" s="65"/>
      <c r="BO14" s="65"/>
      <c r="BP14" s="65"/>
      <c r="BQ14" s="65"/>
      <c r="BR14" s="65">
        <v>2E-3</v>
      </c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194.31</v>
      </c>
    </row>
    <row r="15" spans="1:102" ht="24.95" customHeight="1" x14ac:dyDescent="0.2">
      <c r="A15" s="69" t="s">
        <v>12</v>
      </c>
      <c r="B15" s="70">
        <v>54.28</v>
      </c>
      <c r="C15" s="71">
        <v>55.448999999999998</v>
      </c>
      <c r="D15" s="71">
        <v>58.34</v>
      </c>
      <c r="E15" s="71">
        <v>61.26</v>
      </c>
      <c r="F15" s="71">
        <v>59.21</v>
      </c>
      <c r="G15" s="71">
        <v>46.475000000000001</v>
      </c>
      <c r="H15" s="71">
        <v>43.401000000000003</v>
      </c>
      <c r="I15" s="71">
        <v>33.466999999999999</v>
      </c>
      <c r="J15" s="71">
        <v>54.326000000000001</v>
      </c>
      <c r="K15" s="71">
        <v>56.026000000000003</v>
      </c>
      <c r="L15" s="71">
        <v>51.920999999999999</v>
      </c>
      <c r="M15" s="71">
        <v>61.8</v>
      </c>
      <c r="N15" s="71">
        <v>41.317</v>
      </c>
      <c r="O15" s="71">
        <v>49.244999999999997</v>
      </c>
      <c r="P15" s="71">
        <v>47.905999999999999</v>
      </c>
      <c r="Q15" s="71">
        <v>61.52</v>
      </c>
      <c r="R15" s="71">
        <v>61.67</v>
      </c>
      <c r="S15" s="71">
        <v>60.51</v>
      </c>
      <c r="T15" s="71">
        <v>59.35</v>
      </c>
      <c r="U15" s="71">
        <v>58.13</v>
      </c>
      <c r="V15" s="71">
        <v>62.171999999999997</v>
      </c>
      <c r="W15" s="71">
        <v>61.21</v>
      </c>
      <c r="X15" s="71">
        <v>60.554000000000002</v>
      </c>
      <c r="Y15" s="71">
        <v>60.139000000000003</v>
      </c>
      <c r="Z15" s="71">
        <v>70.055000000000007</v>
      </c>
      <c r="AA15" s="71">
        <v>87.174000000000007</v>
      </c>
      <c r="AB15" s="71">
        <v>86.557000000000002</v>
      </c>
      <c r="AC15" s="71">
        <v>95.350999999999999</v>
      </c>
      <c r="AD15" s="71">
        <v>61.465000000000003</v>
      </c>
      <c r="AE15" s="71">
        <v>52.92</v>
      </c>
      <c r="AF15" s="71">
        <v>39.835000000000001</v>
      </c>
      <c r="AG15" s="71">
        <v>17.399999999999999</v>
      </c>
      <c r="AH15" s="71">
        <v>10</v>
      </c>
      <c r="AI15" s="71">
        <v>25.991</v>
      </c>
      <c r="AJ15" s="71">
        <v>48.9</v>
      </c>
      <c r="AK15" s="71">
        <v>95.302000000000007</v>
      </c>
      <c r="AL15" s="71">
        <v>10</v>
      </c>
      <c r="AM15" s="71">
        <v>10</v>
      </c>
      <c r="AN15" s="71">
        <v>133.887</v>
      </c>
      <c r="AO15" s="71">
        <v>26.5</v>
      </c>
      <c r="AP15" s="71">
        <v>51.648000000000003</v>
      </c>
      <c r="AQ15" s="71">
        <v>140.07900000000001</v>
      </c>
      <c r="AR15" s="71">
        <v>52.631</v>
      </c>
      <c r="AS15" s="71">
        <v>67.915999999999997</v>
      </c>
      <c r="AT15" s="71">
        <v>41.247</v>
      </c>
      <c r="AU15" s="71">
        <v>85.936000000000007</v>
      </c>
      <c r="AV15" s="71">
        <v>87.051000000000002</v>
      </c>
      <c r="AW15" s="71">
        <v>85.55</v>
      </c>
      <c r="AX15" s="71">
        <v>76.662999999999997</v>
      </c>
      <c r="AY15" s="71">
        <v>95.974000000000004</v>
      </c>
      <c r="AZ15" s="71">
        <v>87.543999999999997</v>
      </c>
      <c r="BA15" s="71">
        <v>52.372</v>
      </c>
      <c r="BB15" s="71">
        <v>68.015000000000001</v>
      </c>
      <c r="BC15" s="71">
        <v>48.485999999999997</v>
      </c>
      <c r="BD15" s="71">
        <v>26.513000000000002</v>
      </c>
      <c r="BE15" s="71">
        <v>26.510999999999999</v>
      </c>
      <c r="BF15" s="71">
        <v>27.609000000000002</v>
      </c>
      <c r="BG15" s="71">
        <v>42.686999999999998</v>
      </c>
      <c r="BH15" s="71">
        <v>56.087000000000003</v>
      </c>
      <c r="BI15" s="71">
        <v>46.97</v>
      </c>
      <c r="BJ15" s="71">
        <v>104.74</v>
      </c>
      <c r="BK15" s="71">
        <v>123.26</v>
      </c>
      <c r="BL15" s="71">
        <v>135.941</v>
      </c>
      <c r="BM15" s="71">
        <v>153.05099999999999</v>
      </c>
      <c r="BN15" s="71">
        <v>190.56399999999999</v>
      </c>
      <c r="BO15" s="71">
        <v>149.58600000000001</v>
      </c>
      <c r="BP15" s="71">
        <v>154.42500000000001</v>
      </c>
      <c r="BQ15" s="71">
        <v>183.20599999999999</v>
      </c>
      <c r="BR15" s="71">
        <v>195.93600000000001</v>
      </c>
      <c r="BS15" s="71">
        <v>151.09200000000001</v>
      </c>
      <c r="BT15" s="71">
        <v>203.77</v>
      </c>
      <c r="BU15" s="71">
        <v>184.184</v>
      </c>
      <c r="BV15" s="71">
        <v>131.71899999999999</v>
      </c>
      <c r="BW15" s="71">
        <v>18.45</v>
      </c>
      <c r="BX15" s="71">
        <v>102.285</v>
      </c>
      <c r="BY15" s="71">
        <v>122.232</v>
      </c>
      <c r="BZ15" s="71">
        <v>110.68</v>
      </c>
      <c r="CA15" s="71">
        <v>106.29</v>
      </c>
      <c r="CB15" s="71">
        <v>106.99</v>
      </c>
      <c r="CC15" s="71">
        <v>133.98400000000001</v>
      </c>
      <c r="CD15" s="71">
        <v>61.719000000000001</v>
      </c>
      <c r="CE15" s="71">
        <v>65.234999999999999</v>
      </c>
      <c r="CF15" s="71">
        <v>13.222</v>
      </c>
      <c r="CG15" s="71">
        <v>4.8499999999999996</v>
      </c>
      <c r="CH15" s="71">
        <v>60.23</v>
      </c>
      <c r="CI15" s="71">
        <v>101.68</v>
      </c>
      <c r="CJ15" s="71">
        <v>84.331999999999994</v>
      </c>
      <c r="CK15" s="71">
        <v>91.691999999999993</v>
      </c>
      <c r="CL15" s="71">
        <v>95.376000000000005</v>
      </c>
      <c r="CM15" s="71">
        <v>71.231999999999999</v>
      </c>
      <c r="CN15" s="71">
        <v>33.17</v>
      </c>
      <c r="CO15" s="71">
        <v>22.85</v>
      </c>
      <c r="CP15" s="71">
        <v>17.57</v>
      </c>
      <c r="CQ15" s="71">
        <v>6.71</v>
      </c>
      <c r="CR15" s="71">
        <v>2.92</v>
      </c>
      <c r="CS15" s="71">
        <v>1.1399999999999999</v>
      </c>
      <c r="CT15" s="72"/>
      <c r="CU15" s="72"/>
      <c r="CV15" s="72"/>
      <c r="CW15" s="73"/>
      <c r="CX15" s="74">
        <f t="array" ref="CX15">SUMPRODUCT(B15:CW15*0.25)</f>
        <v>1738.7042500000002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>
        <v>28.2</v>
      </c>
      <c r="AH17" s="71"/>
      <c r="AI17" s="71"/>
      <c r="AJ17" s="71"/>
      <c r="AK17" s="71"/>
      <c r="AL17" s="71"/>
      <c r="AM17" s="71"/>
      <c r="AN17" s="71"/>
      <c r="AO17" s="71">
        <v>35.85</v>
      </c>
      <c r="AP17" s="71">
        <v>5.8550000000000004</v>
      </c>
      <c r="AQ17" s="71">
        <v>15.85</v>
      </c>
      <c r="AR17" s="71">
        <v>6.1680000000000001</v>
      </c>
      <c r="AS17" s="71">
        <v>7.5620000000000003</v>
      </c>
      <c r="AT17" s="71">
        <v>47.441000000000003</v>
      </c>
      <c r="AU17" s="71">
        <v>98.102999999999994</v>
      </c>
      <c r="AV17" s="71">
        <v>90.7</v>
      </c>
      <c r="AW17" s="71">
        <v>89.626999999999995</v>
      </c>
      <c r="AX17" s="71">
        <v>85.867000000000004</v>
      </c>
      <c r="AY17" s="71">
        <v>121.601</v>
      </c>
      <c r="AZ17" s="71">
        <v>92.022000000000006</v>
      </c>
      <c r="BA17" s="71">
        <v>62.243000000000002</v>
      </c>
      <c r="BB17" s="71">
        <v>83.637</v>
      </c>
      <c r="BC17" s="71">
        <v>1.1000000000000001</v>
      </c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>
        <v>13.381</v>
      </c>
      <c r="BS17" s="71"/>
      <c r="BT17" s="71"/>
      <c r="BU17" s="71"/>
      <c r="BV17" s="71"/>
      <c r="BW17" s="71"/>
      <c r="BX17" s="71"/>
      <c r="BY17" s="71"/>
      <c r="BZ17" s="71"/>
      <c r="CA17" s="71"/>
      <c r="CB17" s="71">
        <v>18.838999999999999</v>
      </c>
      <c r="CC17" s="71">
        <v>59.572000000000003</v>
      </c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240.90450000000001</v>
      </c>
    </row>
    <row r="18" spans="1:102" ht="30" customHeight="1" thickBot="1" x14ac:dyDescent="0.25">
      <c r="A18" s="75" t="s">
        <v>15</v>
      </c>
      <c r="B18" s="76">
        <f>SUM(B11:B17)</f>
        <v>112.245</v>
      </c>
      <c r="C18" s="77">
        <f t="shared" ref="C18:BN18" si="0">SUM(C11:C17)</f>
        <v>82</v>
      </c>
      <c r="D18" s="77">
        <f t="shared" si="0"/>
        <v>77.14</v>
      </c>
      <c r="E18" s="77">
        <f t="shared" si="0"/>
        <v>78.158999999999992</v>
      </c>
      <c r="F18" s="77">
        <f t="shared" si="0"/>
        <v>59.21</v>
      </c>
      <c r="G18" s="77">
        <f t="shared" si="0"/>
        <v>46.475000000000001</v>
      </c>
      <c r="H18" s="77">
        <f t="shared" si="0"/>
        <v>43.401000000000003</v>
      </c>
      <c r="I18" s="77">
        <f t="shared" si="0"/>
        <v>81.466999999999999</v>
      </c>
      <c r="J18" s="77">
        <f t="shared" si="0"/>
        <v>54.326000000000001</v>
      </c>
      <c r="K18" s="77">
        <f t="shared" si="0"/>
        <v>56.026000000000003</v>
      </c>
      <c r="L18" s="77">
        <f t="shared" si="0"/>
        <v>51.920999999999999</v>
      </c>
      <c r="M18" s="77">
        <f t="shared" si="0"/>
        <v>61.8</v>
      </c>
      <c r="N18" s="77">
        <f t="shared" si="0"/>
        <v>41.317</v>
      </c>
      <c r="O18" s="77">
        <f t="shared" si="0"/>
        <v>49.244999999999997</v>
      </c>
      <c r="P18" s="77">
        <f t="shared" si="0"/>
        <v>47.905999999999999</v>
      </c>
      <c r="Q18" s="77">
        <f t="shared" si="0"/>
        <v>61.52</v>
      </c>
      <c r="R18" s="77">
        <f t="shared" si="0"/>
        <v>61.67</v>
      </c>
      <c r="S18" s="77">
        <f t="shared" si="0"/>
        <v>60.51</v>
      </c>
      <c r="T18" s="77">
        <f t="shared" si="0"/>
        <v>59.35</v>
      </c>
      <c r="U18" s="77">
        <f t="shared" si="0"/>
        <v>58.13</v>
      </c>
      <c r="V18" s="77">
        <f t="shared" si="0"/>
        <v>110.172</v>
      </c>
      <c r="W18" s="77">
        <f t="shared" si="0"/>
        <v>109.21000000000001</v>
      </c>
      <c r="X18" s="77">
        <f t="shared" si="0"/>
        <v>108.554</v>
      </c>
      <c r="Y18" s="77">
        <f t="shared" si="0"/>
        <v>108.13900000000001</v>
      </c>
      <c r="Z18" s="77">
        <f t="shared" si="0"/>
        <v>118.05500000000001</v>
      </c>
      <c r="AA18" s="77">
        <f t="shared" si="0"/>
        <v>135.17400000000001</v>
      </c>
      <c r="AB18" s="77">
        <f t="shared" si="0"/>
        <v>134.55700000000002</v>
      </c>
      <c r="AC18" s="77">
        <f t="shared" si="0"/>
        <v>143.351</v>
      </c>
      <c r="AD18" s="77">
        <f t="shared" si="0"/>
        <v>109.465</v>
      </c>
      <c r="AE18" s="77">
        <f t="shared" si="0"/>
        <v>100.92</v>
      </c>
      <c r="AF18" s="77">
        <f t="shared" si="0"/>
        <v>87.835000000000008</v>
      </c>
      <c r="AG18" s="77">
        <f t="shared" si="0"/>
        <v>93.600000000000009</v>
      </c>
      <c r="AH18" s="77">
        <f t="shared" si="0"/>
        <v>56</v>
      </c>
      <c r="AI18" s="77">
        <f t="shared" si="0"/>
        <v>25.991</v>
      </c>
      <c r="AJ18" s="77">
        <f t="shared" si="0"/>
        <v>48.9</v>
      </c>
      <c r="AK18" s="77">
        <f t="shared" si="0"/>
        <v>95.302000000000007</v>
      </c>
      <c r="AL18" s="77">
        <f t="shared" si="0"/>
        <v>41</v>
      </c>
      <c r="AM18" s="77">
        <f t="shared" si="0"/>
        <v>41</v>
      </c>
      <c r="AN18" s="77">
        <f t="shared" si="0"/>
        <v>164.887</v>
      </c>
      <c r="AO18" s="77">
        <f t="shared" si="0"/>
        <v>93.35</v>
      </c>
      <c r="AP18" s="77">
        <f t="shared" si="0"/>
        <v>88.503</v>
      </c>
      <c r="AQ18" s="77">
        <f t="shared" si="0"/>
        <v>186.929</v>
      </c>
      <c r="AR18" s="77">
        <f t="shared" si="0"/>
        <v>89.799000000000007</v>
      </c>
      <c r="AS18" s="77">
        <f t="shared" si="0"/>
        <v>106.47799999999999</v>
      </c>
      <c r="AT18" s="77">
        <f t="shared" si="0"/>
        <v>119.688</v>
      </c>
      <c r="AU18" s="77">
        <f t="shared" si="0"/>
        <v>215.03899999999999</v>
      </c>
      <c r="AV18" s="77">
        <f t="shared" si="0"/>
        <v>208.751</v>
      </c>
      <c r="AW18" s="77">
        <f t="shared" si="0"/>
        <v>206.17699999999999</v>
      </c>
      <c r="AX18" s="77">
        <f t="shared" si="0"/>
        <v>193.53</v>
      </c>
      <c r="AY18" s="77">
        <f t="shared" si="0"/>
        <v>248.57499999999999</v>
      </c>
      <c r="AZ18" s="77">
        <f t="shared" si="0"/>
        <v>210.566</v>
      </c>
      <c r="BA18" s="77">
        <f t="shared" si="0"/>
        <v>145.61500000000001</v>
      </c>
      <c r="BB18" s="77">
        <f t="shared" si="0"/>
        <v>182.65199999999999</v>
      </c>
      <c r="BC18" s="77">
        <f t="shared" si="0"/>
        <v>80.585999999999984</v>
      </c>
      <c r="BD18" s="77">
        <f t="shared" si="0"/>
        <v>57.513000000000005</v>
      </c>
      <c r="BE18" s="77">
        <f t="shared" si="0"/>
        <v>57.510999999999996</v>
      </c>
      <c r="BF18" s="77">
        <f t="shared" si="0"/>
        <v>58.609000000000002</v>
      </c>
      <c r="BG18" s="77">
        <f t="shared" si="0"/>
        <v>73.686999999999998</v>
      </c>
      <c r="BH18" s="77">
        <f t="shared" si="0"/>
        <v>87.087000000000003</v>
      </c>
      <c r="BI18" s="77">
        <f t="shared" si="0"/>
        <v>77.97</v>
      </c>
      <c r="BJ18" s="77">
        <f t="shared" si="0"/>
        <v>104.74</v>
      </c>
      <c r="BK18" s="77">
        <f t="shared" si="0"/>
        <v>183.26</v>
      </c>
      <c r="BL18" s="77">
        <f t="shared" si="0"/>
        <v>135.941</v>
      </c>
      <c r="BM18" s="77">
        <f t="shared" si="0"/>
        <v>163.32499999999999</v>
      </c>
      <c r="BN18" s="77">
        <f t="shared" si="0"/>
        <v>190.56399999999999</v>
      </c>
      <c r="BO18" s="77">
        <f t="shared" ref="BO18:CW18" si="1">SUM(BO11:BO17)</f>
        <v>149.58600000000001</v>
      </c>
      <c r="BP18" s="77">
        <f t="shared" si="1"/>
        <v>174.22500000000002</v>
      </c>
      <c r="BQ18" s="77">
        <f t="shared" si="1"/>
        <v>249.20599999999999</v>
      </c>
      <c r="BR18" s="77">
        <f t="shared" si="1"/>
        <v>276.31899999999996</v>
      </c>
      <c r="BS18" s="77">
        <f t="shared" si="1"/>
        <v>151.09200000000001</v>
      </c>
      <c r="BT18" s="77">
        <f t="shared" si="1"/>
        <v>270.77</v>
      </c>
      <c r="BU18" s="77">
        <f t="shared" si="1"/>
        <v>251.184</v>
      </c>
      <c r="BV18" s="77">
        <f t="shared" si="1"/>
        <v>179.05199999999999</v>
      </c>
      <c r="BW18" s="77">
        <f t="shared" si="1"/>
        <v>18.45</v>
      </c>
      <c r="BX18" s="77">
        <f t="shared" si="1"/>
        <v>102.285</v>
      </c>
      <c r="BY18" s="77">
        <f t="shared" si="1"/>
        <v>193.232</v>
      </c>
      <c r="BZ18" s="77">
        <f t="shared" si="1"/>
        <v>155.45400000000001</v>
      </c>
      <c r="CA18" s="77">
        <f t="shared" si="1"/>
        <v>130.536</v>
      </c>
      <c r="CB18" s="77">
        <f t="shared" si="1"/>
        <v>199.58199999999999</v>
      </c>
      <c r="CC18" s="77">
        <f t="shared" si="1"/>
        <v>267.55600000000004</v>
      </c>
      <c r="CD18" s="77">
        <f t="shared" si="1"/>
        <v>61.719000000000001</v>
      </c>
      <c r="CE18" s="77">
        <f t="shared" si="1"/>
        <v>65.234999999999999</v>
      </c>
      <c r="CF18" s="77">
        <f t="shared" si="1"/>
        <v>13.222</v>
      </c>
      <c r="CG18" s="77">
        <f t="shared" si="1"/>
        <v>4.8499999999999996</v>
      </c>
      <c r="CH18" s="77">
        <f t="shared" si="1"/>
        <v>86.97</v>
      </c>
      <c r="CI18" s="77">
        <f t="shared" si="1"/>
        <v>178.68</v>
      </c>
      <c r="CJ18" s="77">
        <f t="shared" si="1"/>
        <v>161.33199999999999</v>
      </c>
      <c r="CK18" s="77">
        <f t="shared" si="1"/>
        <v>168.69200000000001</v>
      </c>
      <c r="CL18" s="77">
        <f t="shared" si="1"/>
        <v>172.376</v>
      </c>
      <c r="CM18" s="77">
        <f t="shared" si="1"/>
        <v>148.232</v>
      </c>
      <c r="CN18" s="77">
        <f t="shared" si="1"/>
        <v>98.168999999999997</v>
      </c>
      <c r="CO18" s="77">
        <f t="shared" si="1"/>
        <v>66.460999999999999</v>
      </c>
      <c r="CP18" s="77">
        <f t="shared" si="1"/>
        <v>17.882000000000001</v>
      </c>
      <c r="CQ18" s="77">
        <f t="shared" si="1"/>
        <v>16.456</v>
      </c>
      <c r="CR18" s="77">
        <f t="shared" si="1"/>
        <v>8.3709999999999987</v>
      </c>
      <c r="CS18" s="77">
        <f t="shared" si="1"/>
        <v>12.601000000000001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2673.0380000000005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>
        <v>53.685000000000002</v>
      </c>
      <c r="C22" s="94">
        <v>46.869</v>
      </c>
      <c r="D22" s="94">
        <v>39.116999999999997</v>
      </c>
      <c r="E22" s="94">
        <v>40.426000000000002</v>
      </c>
      <c r="F22" s="94">
        <v>36.798999999999999</v>
      </c>
      <c r="G22" s="94">
        <v>35.024000000000001</v>
      </c>
      <c r="H22" s="94">
        <v>4.8410000000000002</v>
      </c>
      <c r="I22" s="94">
        <v>4.883</v>
      </c>
      <c r="J22" s="94"/>
      <c r="K22" s="94"/>
      <c r="L22" s="94">
        <v>4.7789999999999999</v>
      </c>
      <c r="M22" s="94"/>
      <c r="N22" s="94">
        <v>4.8079999999999998</v>
      </c>
      <c r="O22" s="94"/>
      <c r="P22" s="94"/>
      <c r="Q22" s="94"/>
      <c r="R22" s="94"/>
      <c r="S22" s="94"/>
      <c r="T22" s="94">
        <v>6.06</v>
      </c>
      <c r="U22" s="94">
        <v>6.0270000000000001</v>
      </c>
      <c r="V22" s="94">
        <v>6.2030000000000003</v>
      </c>
      <c r="W22" s="94">
        <v>6.5430000000000001</v>
      </c>
      <c r="X22" s="94">
        <v>38.656999999999996</v>
      </c>
      <c r="Y22" s="94">
        <v>44.753</v>
      </c>
      <c r="Z22" s="94">
        <v>13.231</v>
      </c>
      <c r="AA22" s="94">
        <v>13.367000000000001</v>
      </c>
      <c r="AB22" s="94">
        <v>13.635999999999999</v>
      </c>
      <c r="AC22" s="94">
        <v>13.815</v>
      </c>
      <c r="AD22" s="94">
        <v>8.7579999999999991</v>
      </c>
      <c r="AE22" s="94">
        <v>8.8360000000000003</v>
      </c>
      <c r="AF22" s="94">
        <v>8.766</v>
      </c>
      <c r="AG22" s="94">
        <v>8.6539999999999999</v>
      </c>
      <c r="AH22" s="94">
        <v>39.521000000000001</v>
      </c>
      <c r="AI22" s="94">
        <v>13.246</v>
      </c>
      <c r="AJ22" s="94">
        <v>11.507</v>
      </c>
      <c r="AK22" s="94">
        <v>13.976000000000001</v>
      </c>
      <c r="AL22" s="94">
        <v>10.786</v>
      </c>
      <c r="AM22" s="94">
        <v>8.0679999999999996</v>
      </c>
      <c r="AN22" s="94">
        <v>4.5339999999999998</v>
      </c>
      <c r="AO22" s="94">
        <v>40</v>
      </c>
      <c r="AP22" s="94">
        <v>7.8390000000000004</v>
      </c>
      <c r="AQ22" s="94">
        <v>7.7720000000000002</v>
      </c>
      <c r="AR22" s="94">
        <v>7.851</v>
      </c>
      <c r="AS22" s="94">
        <v>1.8959999999999999</v>
      </c>
      <c r="AT22" s="94">
        <v>7.1909999999999998</v>
      </c>
      <c r="AU22" s="94">
        <v>1.8180000000000001</v>
      </c>
      <c r="AV22" s="94">
        <v>37.886000000000003</v>
      </c>
      <c r="AW22" s="94">
        <v>37.783999999999999</v>
      </c>
      <c r="AX22" s="94">
        <v>31.87</v>
      </c>
      <c r="AY22" s="94">
        <v>1.8129999999999999</v>
      </c>
      <c r="AZ22" s="94">
        <v>1.873</v>
      </c>
      <c r="BA22" s="94">
        <v>1.8140000000000001</v>
      </c>
      <c r="BB22" s="94">
        <v>1.861</v>
      </c>
      <c r="BC22" s="94">
        <v>1.786</v>
      </c>
      <c r="BD22" s="94">
        <v>1.8049999999999999</v>
      </c>
      <c r="BE22" s="94">
        <v>6.9180000000000001</v>
      </c>
      <c r="BF22" s="94">
        <v>6.8150000000000004</v>
      </c>
      <c r="BG22" s="94">
        <v>6.8070000000000004</v>
      </c>
      <c r="BH22" s="94"/>
      <c r="BI22" s="94">
        <v>4.7729999999999997</v>
      </c>
      <c r="BJ22" s="94">
        <v>6.5990000000000002</v>
      </c>
      <c r="BK22" s="94">
        <v>6.593</v>
      </c>
      <c r="BL22" s="94">
        <v>6.7510000000000003</v>
      </c>
      <c r="BM22" s="94">
        <v>6.6310000000000002</v>
      </c>
      <c r="BN22" s="94">
        <v>10.91</v>
      </c>
      <c r="BO22" s="94">
        <v>4.7430000000000003</v>
      </c>
      <c r="BP22" s="94">
        <v>6.7</v>
      </c>
      <c r="BQ22" s="94">
        <v>9.2840000000000007</v>
      </c>
      <c r="BR22" s="94">
        <v>10.068</v>
      </c>
      <c r="BS22" s="94">
        <v>5.0170000000000003</v>
      </c>
      <c r="BT22" s="94">
        <v>46.424999999999997</v>
      </c>
      <c r="BU22" s="94">
        <v>45.453000000000003</v>
      </c>
      <c r="BV22" s="94">
        <v>6.9669999999999996</v>
      </c>
      <c r="BW22" s="94"/>
      <c r="BX22" s="94">
        <v>5.0410000000000004</v>
      </c>
      <c r="BY22" s="94">
        <v>12.678000000000001</v>
      </c>
      <c r="BZ22" s="94">
        <v>6.9690000000000003</v>
      </c>
      <c r="CA22" s="94">
        <v>6.9729999999999999</v>
      </c>
      <c r="CB22" s="94">
        <v>6.9859999999999998</v>
      </c>
      <c r="CC22" s="94">
        <v>11.257999999999999</v>
      </c>
      <c r="CD22" s="94">
        <v>4.8550000000000004</v>
      </c>
      <c r="CE22" s="94">
        <v>4.6879999999999997</v>
      </c>
      <c r="CF22" s="94"/>
      <c r="CG22" s="94"/>
      <c r="CH22" s="94">
        <v>6.6459999999999999</v>
      </c>
      <c r="CI22" s="94">
        <v>46.604999999999997</v>
      </c>
      <c r="CJ22" s="94">
        <v>43.561999999999998</v>
      </c>
      <c r="CK22" s="94">
        <v>44.692</v>
      </c>
      <c r="CL22" s="94">
        <v>14.2</v>
      </c>
      <c r="CM22" s="94">
        <v>13.576000000000001</v>
      </c>
      <c r="CN22" s="94">
        <v>5.6760000000000002</v>
      </c>
      <c r="CO22" s="94">
        <v>5.6059999999999999</v>
      </c>
      <c r="CP22" s="94">
        <v>5.23</v>
      </c>
      <c r="CQ22" s="94">
        <v>5.2069999999999999</v>
      </c>
      <c r="CR22" s="94">
        <v>5.1390000000000002</v>
      </c>
      <c r="CS22" s="94">
        <v>4.9800000000000004</v>
      </c>
      <c r="CT22" s="95"/>
      <c r="CU22" s="95"/>
      <c r="CV22" s="95"/>
      <c r="CW22" s="96"/>
      <c r="CX22" s="97">
        <f t="array" ref="CX22">SUMPRODUCT(B22:CW22*0.25)</f>
        <v>305.26374999999996</v>
      </c>
    </row>
    <row r="23" spans="1:102" ht="24.95" customHeight="1" x14ac:dyDescent="0.2">
      <c r="A23" s="92" t="s">
        <v>19</v>
      </c>
      <c r="B23" s="98">
        <v>10.324999999999999</v>
      </c>
      <c r="C23" s="99">
        <v>11.170999999999999</v>
      </c>
      <c r="D23" s="99">
        <v>9.2360000000000007</v>
      </c>
      <c r="E23" s="99">
        <v>7.6029999999999998</v>
      </c>
      <c r="F23" s="99">
        <v>3.528</v>
      </c>
      <c r="G23" s="99">
        <v>3.4790000000000001</v>
      </c>
      <c r="H23" s="99">
        <v>3.4529999999999998</v>
      </c>
      <c r="I23" s="99">
        <v>3.4449999999999998</v>
      </c>
      <c r="J23" s="99"/>
      <c r="K23" s="99"/>
      <c r="L23" s="99">
        <v>3.3530000000000002</v>
      </c>
      <c r="M23" s="99"/>
      <c r="N23" s="99">
        <v>3.3290000000000002</v>
      </c>
      <c r="O23" s="99"/>
      <c r="P23" s="99"/>
      <c r="Q23" s="99"/>
      <c r="R23" s="99"/>
      <c r="S23" s="99"/>
      <c r="T23" s="99">
        <v>4.5049999999999999</v>
      </c>
      <c r="U23" s="99">
        <v>4.1130000000000004</v>
      </c>
      <c r="V23" s="99">
        <v>6.3479999999999999</v>
      </c>
      <c r="W23" s="99">
        <v>5.4169999999999998</v>
      </c>
      <c r="X23" s="99">
        <v>5.2489999999999997</v>
      </c>
      <c r="Y23" s="99">
        <v>11.054</v>
      </c>
      <c r="Z23" s="99">
        <v>23.347000000000001</v>
      </c>
      <c r="AA23" s="99">
        <v>45.515000000000001</v>
      </c>
      <c r="AB23" s="99">
        <v>35.463000000000001</v>
      </c>
      <c r="AC23" s="99">
        <v>44.334000000000003</v>
      </c>
      <c r="AD23" s="99">
        <v>30.01</v>
      </c>
      <c r="AE23" s="99">
        <v>16.306000000000001</v>
      </c>
      <c r="AF23" s="99">
        <v>15.54</v>
      </c>
      <c r="AG23" s="99">
        <v>15.57</v>
      </c>
      <c r="AH23" s="99">
        <v>6.827</v>
      </c>
      <c r="AI23" s="99">
        <v>13.574999999999999</v>
      </c>
      <c r="AJ23" s="99">
        <v>11.625999999999999</v>
      </c>
      <c r="AK23" s="99">
        <v>15.807</v>
      </c>
      <c r="AL23" s="99">
        <v>11.465</v>
      </c>
      <c r="AM23" s="99">
        <v>7.4260000000000002</v>
      </c>
      <c r="AN23" s="99">
        <v>1.732</v>
      </c>
      <c r="AO23" s="99">
        <v>20</v>
      </c>
      <c r="AP23" s="99">
        <v>7.9610000000000003</v>
      </c>
      <c r="AQ23" s="99">
        <v>8.0809999999999995</v>
      </c>
      <c r="AR23" s="99">
        <v>7.8810000000000002</v>
      </c>
      <c r="AS23" s="99">
        <v>1.6279999999999999</v>
      </c>
      <c r="AT23" s="99">
        <v>4.7329999999999997</v>
      </c>
      <c r="AU23" s="99">
        <v>4.7329999999999997</v>
      </c>
      <c r="AV23" s="99">
        <v>16.145</v>
      </c>
      <c r="AW23" s="99">
        <v>15.981999999999999</v>
      </c>
      <c r="AX23" s="99">
        <v>9.6560000000000006</v>
      </c>
      <c r="AY23" s="99">
        <v>4.6660000000000004</v>
      </c>
      <c r="AZ23" s="99">
        <v>4.976</v>
      </c>
      <c r="BA23" s="99">
        <v>4.72</v>
      </c>
      <c r="BB23" s="99">
        <v>3.605</v>
      </c>
      <c r="BC23" s="99">
        <v>8.6050000000000004</v>
      </c>
      <c r="BD23" s="99">
        <v>3.169</v>
      </c>
      <c r="BE23" s="99">
        <v>8.8520000000000003</v>
      </c>
      <c r="BF23" s="99">
        <v>6.6340000000000003</v>
      </c>
      <c r="BG23" s="99">
        <v>6.0149999999999997</v>
      </c>
      <c r="BH23" s="99"/>
      <c r="BI23" s="99">
        <v>5.3579999999999997</v>
      </c>
      <c r="BJ23" s="99">
        <v>6.2279999999999998</v>
      </c>
      <c r="BK23" s="99">
        <v>6.0129999999999999</v>
      </c>
      <c r="BL23" s="99">
        <v>5.8769999999999998</v>
      </c>
      <c r="BM23" s="99">
        <v>5.8289999999999997</v>
      </c>
      <c r="BN23" s="99">
        <v>17.41</v>
      </c>
      <c r="BO23" s="99">
        <v>5.0369999999999999</v>
      </c>
      <c r="BP23" s="99">
        <v>5.7729999999999997</v>
      </c>
      <c r="BQ23" s="99">
        <v>17.385999999999999</v>
      </c>
      <c r="BR23" s="99">
        <v>18.395</v>
      </c>
      <c r="BS23" s="99">
        <v>9.3699999999999992</v>
      </c>
      <c r="BT23" s="99">
        <v>22.036000000000001</v>
      </c>
      <c r="BU23" s="99">
        <v>22.204000000000001</v>
      </c>
      <c r="BV23" s="99">
        <v>11.566000000000001</v>
      </c>
      <c r="BW23" s="99"/>
      <c r="BX23" s="99">
        <v>5.83</v>
      </c>
      <c r="BY23" s="99">
        <v>24.332000000000001</v>
      </c>
      <c r="BZ23" s="99">
        <v>11.632999999999999</v>
      </c>
      <c r="CA23" s="99">
        <v>12.156000000000001</v>
      </c>
      <c r="CB23" s="99">
        <v>12.065</v>
      </c>
      <c r="CC23" s="99">
        <v>24.946000000000002</v>
      </c>
      <c r="CD23" s="99">
        <v>6.9669999999999996</v>
      </c>
      <c r="CE23" s="99">
        <v>6.9660000000000002</v>
      </c>
      <c r="CF23" s="99">
        <v>1.0089999999999999</v>
      </c>
      <c r="CG23" s="99"/>
      <c r="CH23" s="99">
        <v>19.751000000000001</v>
      </c>
      <c r="CI23" s="99">
        <v>30.815999999999999</v>
      </c>
      <c r="CJ23" s="99">
        <v>28.548999999999999</v>
      </c>
      <c r="CK23" s="99">
        <v>30.074999999999999</v>
      </c>
      <c r="CL23" s="99">
        <v>30.503</v>
      </c>
      <c r="CM23" s="99">
        <v>29.984000000000002</v>
      </c>
      <c r="CN23" s="99">
        <v>11.561</v>
      </c>
      <c r="CO23" s="99">
        <v>11.353</v>
      </c>
      <c r="CP23" s="99">
        <v>8.4109999999999996</v>
      </c>
      <c r="CQ23" s="99">
        <v>9.3569999999999993</v>
      </c>
      <c r="CR23" s="99">
        <v>9.1790000000000003</v>
      </c>
      <c r="CS23" s="99">
        <v>9.1660000000000004</v>
      </c>
      <c r="CT23" s="100"/>
      <c r="CU23" s="100"/>
      <c r="CV23" s="100"/>
      <c r="CW23" s="96"/>
      <c r="CX23" s="97">
        <f t="array" ref="CX23">SUMPRODUCT(B23:CW23*0.25)</f>
        <v>257.82100000000003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64.010000000000005</v>
      </c>
      <c r="C28" s="107">
        <f t="shared" ref="C28:BN28" si="2">SUM(C21:C27)</f>
        <v>58.04</v>
      </c>
      <c r="D28" s="107">
        <f t="shared" si="2"/>
        <v>48.352999999999994</v>
      </c>
      <c r="E28" s="107">
        <f t="shared" si="2"/>
        <v>48.029000000000003</v>
      </c>
      <c r="F28" s="107">
        <f t="shared" si="2"/>
        <v>40.326999999999998</v>
      </c>
      <c r="G28" s="107">
        <f t="shared" si="2"/>
        <v>38.503</v>
      </c>
      <c r="H28" s="107">
        <f t="shared" si="2"/>
        <v>8.2940000000000005</v>
      </c>
      <c r="I28" s="107">
        <f t="shared" si="2"/>
        <v>8.3279999999999994</v>
      </c>
      <c r="J28" s="107">
        <f t="shared" si="2"/>
        <v>0</v>
      </c>
      <c r="K28" s="107">
        <f t="shared" si="2"/>
        <v>0</v>
      </c>
      <c r="L28" s="107">
        <f t="shared" si="2"/>
        <v>8.1319999999999997</v>
      </c>
      <c r="M28" s="107">
        <f t="shared" si="2"/>
        <v>0</v>
      </c>
      <c r="N28" s="107">
        <f t="shared" si="2"/>
        <v>8.1370000000000005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10.565</v>
      </c>
      <c r="U28" s="107">
        <f t="shared" si="2"/>
        <v>10.14</v>
      </c>
      <c r="V28" s="107">
        <f t="shared" si="2"/>
        <v>12.551</v>
      </c>
      <c r="W28" s="107">
        <f t="shared" si="2"/>
        <v>11.96</v>
      </c>
      <c r="X28" s="107">
        <f t="shared" si="2"/>
        <v>43.905999999999999</v>
      </c>
      <c r="Y28" s="107">
        <f t="shared" si="2"/>
        <v>55.807000000000002</v>
      </c>
      <c r="Z28" s="107">
        <f t="shared" si="2"/>
        <v>36.578000000000003</v>
      </c>
      <c r="AA28" s="107">
        <f t="shared" si="2"/>
        <v>58.882000000000005</v>
      </c>
      <c r="AB28" s="107">
        <f t="shared" si="2"/>
        <v>49.099000000000004</v>
      </c>
      <c r="AC28" s="107">
        <f t="shared" si="2"/>
        <v>58.149000000000001</v>
      </c>
      <c r="AD28" s="107">
        <f t="shared" si="2"/>
        <v>38.768000000000001</v>
      </c>
      <c r="AE28" s="107">
        <f t="shared" si="2"/>
        <v>25.142000000000003</v>
      </c>
      <c r="AF28" s="107">
        <f t="shared" si="2"/>
        <v>24.305999999999997</v>
      </c>
      <c r="AG28" s="107">
        <f t="shared" si="2"/>
        <v>24.224</v>
      </c>
      <c r="AH28" s="107">
        <f t="shared" si="2"/>
        <v>46.347999999999999</v>
      </c>
      <c r="AI28" s="107">
        <f t="shared" si="2"/>
        <v>26.820999999999998</v>
      </c>
      <c r="AJ28" s="107">
        <f t="shared" si="2"/>
        <v>23.132999999999999</v>
      </c>
      <c r="AK28" s="107">
        <f t="shared" si="2"/>
        <v>29.783000000000001</v>
      </c>
      <c r="AL28" s="107">
        <f t="shared" si="2"/>
        <v>22.250999999999998</v>
      </c>
      <c r="AM28" s="107">
        <f t="shared" si="2"/>
        <v>15.494</v>
      </c>
      <c r="AN28" s="107">
        <f t="shared" si="2"/>
        <v>6.266</v>
      </c>
      <c r="AO28" s="107">
        <f t="shared" si="2"/>
        <v>60</v>
      </c>
      <c r="AP28" s="107">
        <f t="shared" si="2"/>
        <v>15.8</v>
      </c>
      <c r="AQ28" s="107">
        <f t="shared" si="2"/>
        <v>15.853</v>
      </c>
      <c r="AR28" s="107">
        <f t="shared" si="2"/>
        <v>15.731999999999999</v>
      </c>
      <c r="AS28" s="107">
        <f t="shared" si="2"/>
        <v>3.524</v>
      </c>
      <c r="AT28" s="107">
        <f t="shared" si="2"/>
        <v>11.923999999999999</v>
      </c>
      <c r="AU28" s="107">
        <f t="shared" si="2"/>
        <v>6.5510000000000002</v>
      </c>
      <c r="AV28" s="107">
        <f t="shared" si="2"/>
        <v>54.031000000000006</v>
      </c>
      <c r="AW28" s="107">
        <f t="shared" si="2"/>
        <v>53.765999999999998</v>
      </c>
      <c r="AX28" s="107">
        <f t="shared" si="2"/>
        <v>41.526000000000003</v>
      </c>
      <c r="AY28" s="107">
        <f t="shared" si="2"/>
        <v>6.4790000000000001</v>
      </c>
      <c r="AZ28" s="107">
        <f t="shared" si="2"/>
        <v>6.8490000000000002</v>
      </c>
      <c r="BA28" s="107">
        <f t="shared" si="2"/>
        <v>6.5339999999999998</v>
      </c>
      <c r="BB28" s="107">
        <f t="shared" si="2"/>
        <v>5.4660000000000002</v>
      </c>
      <c r="BC28" s="107">
        <f t="shared" si="2"/>
        <v>10.391</v>
      </c>
      <c r="BD28" s="107">
        <f t="shared" si="2"/>
        <v>4.9740000000000002</v>
      </c>
      <c r="BE28" s="107">
        <f t="shared" si="2"/>
        <v>15.77</v>
      </c>
      <c r="BF28" s="107">
        <f t="shared" si="2"/>
        <v>13.449000000000002</v>
      </c>
      <c r="BG28" s="107">
        <f t="shared" si="2"/>
        <v>12.821999999999999</v>
      </c>
      <c r="BH28" s="107">
        <f t="shared" si="2"/>
        <v>0</v>
      </c>
      <c r="BI28" s="107">
        <f t="shared" si="2"/>
        <v>10.131</v>
      </c>
      <c r="BJ28" s="107">
        <f t="shared" si="2"/>
        <v>12.827</v>
      </c>
      <c r="BK28" s="107">
        <f t="shared" si="2"/>
        <v>12.606</v>
      </c>
      <c r="BL28" s="107">
        <f t="shared" si="2"/>
        <v>12.628</v>
      </c>
      <c r="BM28" s="107">
        <f t="shared" si="2"/>
        <v>12.46</v>
      </c>
      <c r="BN28" s="107">
        <f t="shared" si="2"/>
        <v>28.32</v>
      </c>
      <c r="BO28" s="107">
        <f t="shared" ref="BO28:CW28" si="3">SUM(BO21:BO27)</f>
        <v>9.7800000000000011</v>
      </c>
      <c r="BP28" s="107">
        <f t="shared" si="3"/>
        <v>12.472999999999999</v>
      </c>
      <c r="BQ28" s="107">
        <f t="shared" si="3"/>
        <v>26.67</v>
      </c>
      <c r="BR28" s="107">
        <f t="shared" si="3"/>
        <v>28.463000000000001</v>
      </c>
      <c r="BS28" s="107">
        <f t="shared" si="3"/>
        <v>14.387</v>
      </c>
      <c r="BT28" s="107">
        <f t="shared" si="3"/>
        <v>68.460999999999999</v>
      </c>
      <c r="BU28" s="107">
        <f t="shared" si="3"/>
        <v>67.657000000000011</v>
      </c>
      <c r="BV28" s="107">
        <f t="shared" si="3"/>
        <v>18.533000000000001</v>
      </c>
      <c r="BW28" s="107">
        <f t="shared" si="3"/>
        <v>0</v>
      </c>
      <c r="BX28" s="107">
        <f t="shared" si="3"/>
        <v>10.871</v>
      </c>
      <c r="BY28" s="107">
        <f t="shared" si="3"/>
        <v>37.010000000000005</v>
      </c>
      <c r="BZ28" s="107">
        <f t="shared" si="3"/>
        <v>18.602</v>
      </c>
      <c r="CA28" s="107">
        <f t="shared" si="3"/>
        <v>19.129000000000001</v>
      </c>
      <c r="CB28" s="107">
        <f t="shared" si="3"/>
        <v>19.050999999999998</v>
      </c>
      <c r="CC28" s="107">
        <f t="shared" si="3"/>
        <v>36.204000000000001</v>
      </c>
      <c r="CD28" s="107">
        <f t="shared" si="3"/>
        <v>11.821999999999999</v>
      </c>
      <c r="CE28" s="107">
        <f t="shared" si="3"/>
        <v>11.654</v>
      </c>
      <c r="CF28" s="107">
        <f t="shared" si="3"/>
        <v>1.0089999999999999</v>
      </c>
      <c r="CG28" s="107">
        <f t="shared" si="3"/>
        <v>0</v>
      </c>
      <c r="CH28" s="107">
        <f t="shared" si="3"/>
        <v>26.397000000000002</v>
      </c>
      <c r="CI28" s="107">
        <f t="shared" si="3"/>
        <v>77.420999999999992</v>
      </c>
      <c r="CJ28" s="107">
        <f t="shared" si="3"/>
        <v>72.11099999999999</v>
      </c>
      <c r="CK28" s="107">
        <f t="shared" si="3"/>
        <v>74.766999999999996</v>
      </c>
      <c r="CL28" s="107">
        <f t="shared" si="3"/>
        <v>44.703000000000003</v>
      </c>
      <c r="CM28" s="107">
        <f t="shared" si="3"/>
        <v>43.56</v>
      </c>
      <c r="CN28" s="107">
        <f t="shared" si="3"/>
        <v>17.237000000000002</v>
      </c>
      <c r="CO28" s="107">
        <f t="shared" si="3"/>
        <v>16.959</v>
      </c>
      <c r="CP28" s="107">
        <f t="shared" si="3"/>
        <v>13.641</v>
      </c>
      <c r="CQ28" s="107">
        <f t="shared" si="3"/>
        <v>14.564</v>
      </c>
      <c r="CR28" s="107">
        <f t="shared" si="3"/>
        <v>14.318000000000001</v>
      </c>
      <c r="CS28" s="107">
        <f t="shared" si="3"/>
        <v>14.146000000000001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563.08474999999999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176.255</v>
      </c>
      <c r="C32" s="94">
        <v>140.04</v>
      </c>
      <c r="D32" s="94">
        <v>125.49299999999999</v>
      </c>
      <c r="E32" s="94">
        <v>126.188</v>
      </c>
      <c r="F32" s="94">
        <v>99.537000000000006</v>
      </c>
      <c r="G32" s="94">
        <v>84.977999999999994</v>
      </c>
      <c r="H32" s="94">
        <v>51.695</v>
      </c>
      <c r="I32" s="94">
        <v>89.795000000000002</v>
      </c>
      <c r="J32" s="94">
        <v>54.326000000000001</v>
      </c>
      <c r="K32" s="94">
        <v>56.026000000000003</v>
      </c>
      <c r="L32" s="94">
        <v>60.052999999999997</v>
      </c>
      <c r="M32" s="94">
        <v>61.8</v>
      </c>
      <c r="N32" s="94">
        <v>49.454000000000001</v>
      </c>
      <c r="O32" s="94">
        <v>49.244999999999997</v>
      </c>
      <c r="P32" s="94">
        <v>47.905999999999999</v>
      </c>
      <c r="Q32" s="94">
        <v>61.52</v>
      </c>
      <c r="R32" s="94">
        <v>61.67</v>
      </c>
      <c r="S32" s="94">
        <v>60.51</v>
      </c>
      <c r="T32" s="94">
        <v>69.915000000000006</v>
      </c>
      <c r="U32" s="94">
        <v>68.27</v>
      </c>
      <c r="V32" s="94">
        <v>122.723</v>
      </c>
      <c r="W32" s="94">
        <v>121.17</v>
      </c>
      <c r="X32" s="94">
        <v>152.46</v>
      </c>
      <c r="Y32" s="94">
        <v>163.946</v>
      </c>
      <c r="Z32" s="94">
        <v>154.63300000000001</v>
      </c>
      <c r="AA32" s="94">
        <v>194.05600000000001</v>
      </c>
      <c r="AB32" s="94">
        <v>183.65600000000001</v>
      </c>
      <c r="AC32" s="94">
        <v>201.5</v>
      </c>
      <c r="AD32" s="94">
        <v>148.233</v>
      </c>
      <c r="AE32" s="94">
        <v>126.062</v>
      </c>
      <c r="AF32" s="94">
        <v>112.14100000000001</v>
      </c>
      <c r="AG32" s="94">
        <v>117.824</v>
      </c>
      <c r="AH32" s="94">
        <v>102.348</v>
      </c>
      <c r="AI32" s="94">
        <v>52.811999999999998</v>
      </c>
      <c r="AJ32" s="94">
        <v>72.033000000000001</v>
      </c>
      <c r="AK32" s="94">
        <v>125.08499999999999</v>
      </c>
      <c r="AL32" s="94">
        <v>63.250999999999998</v>
      </c>
      <c r="AM32" s="94">
        <v>56.494</v>
      </c>
      <c r="AN32" s="94">
        <v>171.15299999999999</v>
      </c>
      <c r="AO32" s="94">
        <v>153.35</v>
      </c>
      <c r="AP32" s="94">
        <v>104.303</v>
      </c>
      <c r="AQ32" s="94">
        <v>202.78200000000001</v>
      </c>
      <c r="AR32" s="94">
        <v>105.53100000000001</v>
      </c>
      <c r="AS32" s="94">
        <v>110.002</v>
      </c>
      <c r="AT32" s="94">
        <v>131.61199999999999</v>
      </c>
      <c r="AU32" s="94">
        <v>221.59</v>
      </c>
      <c r="AV32" s="94">
        <v>262.78199999999998</v>
      </c>
      <c r="AW32" s="94">
        <v>259.94299999999998</v>
      </c>
      <c r="AX32" s="94">
        <v>235.05600000000001</v>
      </c>
      <c r="AY32" s="94">
        <v>255.054</v>
      </c>
      <c r="AZ32" s="94">
        <v>217.41499999999999</v>
      </c>
      <c r="BA32" s="94">
        <v>152.149</v>
      </c>
      <c r="BB32" s="94">
        <v>188.11799999999999</v>
      </c>
      <c r="BC32" s="94">
        <v>90.977000000000004</v>
      </c>
      <c r="BD32" s="94">
        <v>62.487000000000002</v>
      </c>
      <c r="BE32" s="94">
        <v>73.281000000000006</v>
      </c>
      <c r="BF32" s="94">
        <v>72.058000000000007</v>
      </c>
      <c r="BG32" s="94">
        <v>86.509</v>
      </c>
      <c r="BH32" s="94">
        <v>87.087000000000003</v>
      </c>
      <c r="BI32" s="94">
        <v>88.100999999999999</v>
      </c>
      <c r="BJ32" s="94">
        <v>117.56699999999999</v>
      </c>
      <c r="BK32" s="94">
        <v>195.86600000000001</v>
      </c>
      <c r="BL32" s="94">
        <v>148.56899999999999</v>
      </c>
      <c r="BM32" s="94">
        <v>175.785</v>
      </c>
      <c r="BN32" s="94">
        <v>218.88399999999999</v>
      </c>
      <c r="BO32" s="94">
        <v>159.36600000000001</v>
      </c>
      <c r="BP32" s="94">
        <v>186.69800000000001</v>
      </c>
      <c r="BQ32" s="94">
        <v>275.87599999999998</v>
      </c>
      <c r="BR32" s="94">
        <v>304.78199999999998</v>
      </c>
      <c r="BS32" s="94">
        <v>165.47900000000001</v>
      </c>
      <c r="BT32" s="94">
        <v>339.23099999999999</v>
      </c>
      <c r="BU32" s="94">
        <v>318.84100000000001</v>
      </c>
      <c r="BV32" s="94">
        <v>197.58500000000001</v>
      </c>
      <c r="BW32" s="94">
        <v>18.45</v>
      </c>
      <c r="BX32" s="94">
        <v>113.15600000000001</v>
      </c>
      <c r="BY32" s="94">
        <v>230.24199999999999</v>
      </c>
      <c r="BZ32" s="94">
        <v>174.05600000000001</v>
      </c>
      <c r="CA32" s="94">
        <v>149.66499999999999</v>
      </c>
      <c r="CB32" s="94">
        <v>218.63300000000001</v>
      </c>
      <c r="CC32" s="94">
        <v>303.76</v>
      </c>
      <c r="CD32" s="94">
        <v>73.540999999999997</v>
      </c>
      <c r="CE32" s="94">
        <v>76.888999999999996</v>
      </c>
      <c r="CF32" s="94">
        <v>14.231</v>
      </c>
      <c r="CG32" s="94">
        <v>4.8499999999999996</v>
      </c>
      <c r="CH32" s="94">
        <v>113.367</v>
      </c>
      <c r="CI32" s="94">
        <v>256.101</v>
      </c>
      <c r="CJ32" s="94">
        <v>233.44300000000001</v>
      </c>
      <c r="CK32" s="94">
        <v>243.459</v>
      </c>
      <c r="CL32" s="94">
        <v>217.07900000000001</v>
      </c>
      <c r="CM32" s="94">
        <v>191.792</v>
      </c>
      <c r="CN32" s="94">
        <v>115.40600000000001</v>
      </c>
      <c r="CO32" s="94">
        <v>83.42</v>
      </c>
      <c r="CP32" s="94">
        <v>31.523</v>
      </c>
      <c r="CQ32" s="94">
        <v>31.02</v>
      </c>
      <c r="CR32" s="94">
        <v>22.689</v>
      </c>
      <c r="CS32" s="94">
        <v>26.747</v>
      </c>
      <c r="CT32" s="95"/>
      <c r="CU32" s="95"/>
      <c r="CV32" s="95"/>
      <c r="CW32" s="96"/>
      <c r="CX32" s="97">
        <f t="array" ref="CX32">SUMPRODUCT(B32:CW32*0.25)</f>
        <v>3236.1227500000005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176.255</v>
      </c>
      <c r="C34" s="77">
        <f t="shared" ref="C34:BN34" si="4">SUM(C31:C33)</f>
        <v>140.04</v>
      </c>
      <c r="D34" s="77">
        <f t="shared" si="4"/>
        <v>125.49299999999999</v>
      </c>
      <c r="E34" s="77">
        <f t="shared" si="4"/>
        <v>126.188</v>
      </c>
      <c r="F34" s="77">
        <f t="shared" si="4"/>
        <v>99.537000000000006</v>
      </c>
      <c r="G34" s="77">
        <f t="shared" si="4"/>
        <v>84.977999999999994</v>
      </c>
      <c r="H34" s="77">
        <f t="shared" si="4"/>
        <v>51.695</v>
      </c>
      <c r="I34" s="77">
        <f t="shared" si="4"/>
        <v>89.795000000000002</v>
      </c>
      <c r="J34" s="77">
        <f t="shared" si="4"/>
        <v>54.326000000000001</v>
      </c>
      <c r="K34" s="77">
        <f t="shared" si="4"/>
        <v>56.026000000000003</v>
      </c>
      <c r="L34" s="77">
        <f t="shared" si="4"/>
        <v>60.052999999999997</v>
      </c>
      <c r="M34" s="77">
        <f t="shared" si="4"/>
        <v>61.8</v>
      </c>
      <c r="N34" s="77">
        <f t="shared" si="4"/>
        <v>49.454000000000001</v>
      </c>
      <c r="O34" s="77">
        <f t="shared" si="4"/>
        <v>49.244999999999997</v>
      </c>
      <c r="P34" s="77">
        <f t="shared" si="4"/>
        <v>47.905999999999999</v>
      </c>
      <c r="Q34" s="77">
        <f t="shared" si="4"/>
        <v>61.52</v>
      </c>
      <c r="R34" s="77">
        <f t="shared" si="4"/>
        <v>61.67</v>
      </c>
      <c r="S34" s="77">
        <f t="shared" si="4"/>
        <v>60.51</v>
      </c>
      <c r="T34" s="77">
        <f t="shared" si="4"/>
        <v>69.915000000000006</v>
      </c>
      <c r="U34" s="77">
        <f t="shared" si="4"/>
        <v>68.27</v>
      </c>
      <c r="V34" s="77">
        <f t="shared" si="4"/>
        <v>122.723</v>
      </c>
      <c r="W34" s="77">
        <f t="shared" si="4"/>
        <v>121.17</v>
      </c>
      <c r="X34" s="77">
        <f t="shared" si="4"/>
        <v>152.46</v>
      </c>
      <c r="Y34" s="77">
        <f t="shared" si="4"/>
        <v>163.946</v>
      </c>
      <c r="Z34" s="77">
        <f t="shared" si="4"/>
        <v>154.63300000000001</v>
      </c>
      <c r="AA34" s="77">
        <f t="shared" si="4"/>
        <v>194.05600000000001</v>
      </c>
      <c r="AB34" s="77">
        <f t="shared" si="4"/>
        <v>183.65600000000001</v>
      </c>
      <c r="AC34" s="77">
        <f t="shared" si="4"/>
        <v>201.5</v>
      </c>
      <c r="AD34" s="77">
        <f t="shared" si="4"/>
        <v>148.233</v>
      </c>
      <c r="AE34" s="77">
        <f t="shared" si="4"/>
        <v>126.062</v>
      </c>
      <c r="AF34" s="77">
        <f t="shared" si="4"/>
        <v>112.14100000000001</v>
      </c>
      <c r="AG34" s="77">
        <f t="shared" si="4"/>
        <v>117.824</v>
      </c>
      <c r="AH34" s="77">
        <f t="shared" si="4"/>
        <v>102.348</v>
      </c>
      <c r="AI34" s="77">
        <f t="shared" si="4"/>
        <v>52.811999999999998</v>
      </c>
      <c r="AJ34" s="77">
        <f t="shared" si="4"/>
        <v>72.033000000000001</v>
      </c>
      <c r="AK34" s="77">
        <f t="shared" si="4"/>
        <v>125.08499999999999</v>
      </c>
      <c r="AL34" s="77">
        <f t="shared" si="4"/>
        <v>63.250999999999998</v>
      </c>
      <c r="AM34" s="77">
        <f t="shared" si="4"/>
        <v>56.494</v>
      </c>
      <c r="AN34" s="77">
        <f t="shared" si="4"/>
        <v>171.15299999999999</v>
      </c>
      <c r="AO34" s="77">
        <f t="shared" si="4"/>
        <v>153.35</v>
      </c>
      <c r="AP34" s="77">
        <f t="shared" si="4"/>
        <v>104.303</v>
      </c>
      <c r="AQ34" s="77">
        <f t="shared" si="4"/>
        <v>202.78200000000001</v>
      </c>
      <c r="AR34" s="77">
        <f t="shared" si="4"/>
        <v>105.53100000000001</v>
      </c>
      <c r="AS34" s="77">
        <f t="shared" si="4"/>
        <v>110.002</v>
      </c>
      <c r="AT34" s="77">
        <f t="shared" si="4"/>
        <v>131.61199999999999</v>
      </c>
      <c r="AU34" s="77">
        <f t="shared" si="4"/>
        <v>221.59</v>
      </c>
      <c r="AV34" s="77">
        <f t="shared" si="4"/>
        <v>262.78199999999998</v>
      </c>
      <c r="AW34" s="77">
        <f t="shared" si="4"/>
        <v>259.94299999999998</v>
      </c>
      <c r="AX34" s="77">
        <f t="shared" si="4"/>
        <v>235.05600000000001</v>
      </c>
      <c r="AY34" s="77">
        <f t="shared" si="4"/>
        <v>255.054</v>
      </c>
      <c r="AZ34" s="77">
        <f t="shared" si="4"/>
        <v>217.41499999999999</v>
      </c>
      <c r="BA34" s="77">
        <f t="shared" si="4"/>
        <v>152.149</v>
      </c>
      <c r="BB34" s="77">
        <f t="shared" si="4"/>
        <v>188.11799999999999</v>
      </c>
      <c r="BC34" s="77">
        <f t="shared" si="4"/>
        <v>90.977000000000004</v>
      </c>
      <c r="BD34" s="77">
        <f t="shared" si="4"/>
        <v>62.487000000000002</v>
      </c>
      <c r="BE34" s="77">
        <f t="shared" si="4"/>
        <v>73.281000000000006</v>
      </c>
      <c r="BF34" s="77">
        <f t="shared" si="4"/>
        <v>72.058000000000007</v>
      </c>
      <c r="BG34" s="77">
        <f t="shared" si="4"/>
        <v>86.509</v>
      </c>
      <c r="BH34" s="77">
        <f t="shared" si="4"/>
        <v>87.087000000000003</v>
      </c>
      <c r="BI34" s="77">
        <f t="shared" si="4"/>
        <v>88.100999999999999</v>
      </c>
      <c r="BJ34" s="77">
        <f t="shared" si="4"/>
        <v>117.56699999999999</v>
      </c>
      <c r="BK34" s="77">
        <f t="shared" si="4"/>
        <v>195.86600000000001</v>
      </c>
      <c r="BL34" s="77">
        <f t="shared" si="4"/>
        <v>148.56899999999999</v>
      </c>
      <c r="BM34" s="77">
        <f t="shared" si="4"/>
        <v>175.785</v>
      </c>
      <c r="BN34" s="77">
        <f t="shared" si="4"/>
        <v>218.88399999999999</v>
      </c>
      <c r="BO34" s="77">
        <f t="shared" ref="BO34:CW34" si="5">SUM(BO31:BO33)</f>
        <v>159.36600000000001</v>
      </c>
      <c r="BP34" s="77">
        <f t="shared" si="5"/>
        <v>186.69800000000001</v>
      </c>
      <c r="BQ34" s="77">
        <f t="shared" si="5"/>
        <v>275.87599999999998</v>
      </c>
      <c r="BR34" s="77">
        <f t="shared" si="5"/>
        <v>304.78199999999998</v>
      </c>
      <c r="BS34" s="77">
        <f t="shared" si="5"/>
        <v>165.47900000000001</v>
      </c>
      <c r="BT34" s="77">
        <f t="shared" si="5"/>
        <v>339.23099999999999</v>
      </c>
      <c r="BU34" s="77">
        <f t="shared" si="5"/>
        <v>318.84100000000001</v>
      </c>
      <c r="BV34" s="77">
        <f t="shared" si="5"/>
        <v>197.58500000000001</v>
      </c>
      <c r="BW34" s="77">
        <f t="shared" si="5"/>
        <v>18.45</v>
      </c>
      <c r="BX34" s="77">
        <f t="shared" si="5"/>
        <v>113.15600000000001</v>
      </c>
      <c r="BY34" s="77">
        <f t="shared" si="5"/>
        <v>230.24199999999999</v>
      </c>
      <c r="BZ34" s="77">
        <f t="shared" si="5"/>
        <v>174.05600000000001</v>
      </c>
      <c r="CA34" s="77">
        <f t="shared" si="5"/>
        <v>149.66499999999999</v>
      </c>
      <c r="CB34" s="77">
        <f t="shared" si="5"/>
        <v>218.63300000000001</v>
      </c>
      <c r="CC34" s="77">
        <f t="shared" si="5"/>
        <v>303.76</v>
      </c>
      <c r="CD34" s="77">
        <f t="shared" si="5"/>
        <v>73.540999999999997</v>
      </c>
      <c r="CE34" s="77">
        <f t="shared" si="5"/>
        <v>76.888999999999996</v>
      </c>
      <c r="CF34" s="77">
        <f t="shared" si="5"/>
        <v>14.231</v>
      </c>
      <c r="CG34" s="77">
        <f t="shared" si="5"/>
        <v>4.8499999999999996</v>
      </c>
      <c r="CH34" s="77">
        <f t="shared" si="5"/>
        <v>113.367</v>
      </c>
      <c r="CI34" s="77">
        <f t="shared" si="5"/>
        <v>256.101</v>
      </c>
      <c r="CJ34" s="77">
        <f t="shared" si="5"/>
        <v>233.44300000000001</v>
      </c>
      <c r="CK34" s="77">
        <f t="shared" si="5"/>
        <v>243.459</v>
      </c>
      <c r="CL34" s="77">
        <f t="shared" si="5"/>
        <v>217.07900000000001</v>
      </c>
      <c r="CM34" s="77">
        <f t="shared" si="5"/>
        <v>191.792</v>
      </c>
      <c r="CN34" s="77">
        <f t="shared" si="5"/>
        <v>115.40600000000001</v>
      </c>
      <c r="CO34" s="77">
        <f t="shared" si="5"/>
        <v>83.42</v>
      </c>
      <c r="CP34" s="77">
        <f t="shared" si="5"/>
        <v>31.523</v>
      </c>
      <c r="CQ34" s="77">
        <f t="shared" si="5"/>
        <v>31.02</v>
      </c>
      <c r="CR34" s="77">
        <f t="shared" si="5"/>
        <v>22.689</v>
      </c>
      <c r="CS34" s="77">
        <f t="shared" si="5"/>
        <v>26.747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3236.1227500000005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>
        <v>0.8</v>
      </c>
      <c r="E39" s="120">
        <v>1.1000000000000001</v>
      </c>
      <c r="F39" s="120"/>
      <c r="G39" s="120"/>
      <c r="H39" s="120">
        <v>25.1</v>
      </c>
      <c r="I39" s="120">
        <v>39.1</v>
      </c>
      <c r="J39" s="120">
        <v>49.5</v>
      </c>
      <c r="K39" s="120">
        <v>49.3</v>
      </c>
      <c r="L39" s="120">
        <v>44.6</v>
      </c>
      <c r="M39" s="120">
        <v>36.799999999999997</v>
      </c>
      <c r="N39" s="120">
        <v>36.4</v>
      </c>
      <c r="O39" s="120">
        <v>30.8</v>
      </c>
      <c r="P39" s="120">
        <v>32.1</v>
      </c>
      <c r="Q39" s="120"/>
      <c r="R39" s="120">
        <v>9.5</v>
      </c>
      <c r="S39" s="120">
        <v>15.6</v>
      </c>
      <c r="T39" s="120"/>
      <c r="U39" s="120">
        <v>61.7</v>
      </c>
      <c r="V39" s="120">
        <v>1.5</v>
      </c>
      <c r="W39" s="120">
        <v>49.2</v>
      </c>
      <c r="X39" s="120">
        <v>1.2</v>
      </c>
      <c r="Y39" s="120"/>
      <c r="Z39" s="120"/>
      <c r="AA39" s="120"/>
      <c r="AB39" s="120"/>
      <c r="AC39" s="120"/>
      <c r="AD39" s="120"/>
      <c r="AE39" s="120"/>
      <c r="AF39" s="120">
        <v>0.9</v>
      </c>
      <c r="AG39" s="120">
        <v>42.4</v>
      </c>
      <c r="AH39" s="120"/>
      <c r="AI39" s="120"/>
      <c r="AJ39" s="120">
        <v>66.2</v>
      </c>
      <c r="AK39" s="120">
        <v>60.3</v>
      </c>
      <c r="AL39" s="120"/>
      <c r="AM39" s="120"/>
      <c r="AN39" s="120"/>
      <c r="AO39" s="120"/>
      <c r="AP39" s="120">
        <v>23.8</v>
      </c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>
        <v>103.5</v>
      </c>
      <c r="BJ39" s="120"/>
      <c r="BK39" s="120"/>
      <c r="BL39" s="120"/>
      <c r="BM39" s="120"/>
      <c r="BN39" s="120"/>
      <c r="BO39" s="120"/>
      <c r="BP39" s="120"/>
      <c r="BQ39" s="120"/>
      <c r="BR39" s="120"/>
      <c r="BS39" s="120">
        <v>85</v>
      </c>
      <c r="BT39" s="120"/>
      <c r="BU39" s="120"/>
      <c r="BV39" s="120"/>
      <c r="BW39" s="120">
        <v>126.6</v>
      </c>
      <c r="BX39" s="120"/>
      <c r="BY39" s="120"/>
      <c r="BZ39" s="120"/>
      <c r="CA39" s="120"/>
      <c r="CB39" s="120"/>
      <c r="CC39" s="120"/>
      <c r="CD39" s="120">
        <v>167.1</v>
      </c>
      <c r="CE39" s="120">
        <v>166.3</v>
      </c>
      <c r="CF39" s="120">
        <v>226.4</v>
      </c>
      <c r="CG39" s="120">
        <v>236.6</v>
      </c>
      <c r="CH39" s="120">
        <v>43</v>
      </c>
      <c r="CI39" s="120"/>
      <c r="CJ39" s="120"/>
      <c r="CK39" s="120"/>
      <c r="CL39" s="120"/>
      <c r="CM39" s="120"/>
      <c r="CN39" s="120">
        <v>0.6</v>
      </c>
      <c r="CO39" s="120">
        <v>35.1</v>
      </c>
      <c r="CP39" s="120">
        <v>40.200000000000003</v>
      </c>
      <c r="CQ39" s="120">
        <v>42</v>
      </c>
      <c r="CR39" s="120">
        <v>41</v>
      </c>
      <c r="CS39" s="120">
        <v>41</v>
      </c>
      <c r="CT39" s="122"/>
      <c r="CU39" s="122"/>
      <c r="CV39" s="122"/>
      <c r="CW39" s="121"/>
      <c r="CX39" s="97">
        <f t="array" ref="CX39">SUMPRODUCT(B39:CW39*0.25)</f>
        <v>508.07499999999993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0.8</v>
      </c>
      <c r="E42" s="107">
        <f t="shared" si="6"/>
        <v>1.1000000000000001</v>
      </c>
      <c r="F42" s="107">
        <f t="shared" si="6"/>
        <v>0</v>
      </c>
      <c r="G42" s="107">
        <f t="shared" si="6"/>
        <v>0</v>
      </c>
      <c r="H42" s="107">
        <f t="shared" si="6"/>
        <v>25.1</v>
      </c>
      <c r="I42" s="107">
        <f t="shared" si="6"/>
        <v>39.1</v>
      </c>
      <c r="J42" s="107">
        <f t="shared" si="6"/>
        <v>49.5</v>
      </c>
      <c r="K42" s="107">
        <f t="shared" si="6"/>
        <v>49.3</v>
      </c>
      <c r="L42" s="107">
        <f t="shared" si="6"/>
        <v>44.6</v>
      </c>
      <c r="M42" s="107">
        <f t="shared" si="6"/>
        <v>36.799999999999997</v>
      </c>
      <c r="N42" s="107">
        <f t="shared" si="6"/>
        <v>36.4</v>
      </c>
      <c r="O42" s="107">
        <f t="shared" si="6"/>
        <v>30.8</v>
      </c>
      <c r="P42" s="107">
        <f t="shared" si="6"/>
        <v>32.1</v>
      </c>
      <c r="Q42" s="107">
        <f t="shared" si="6"/>
        <v>0</v>
      </c>
      <c r="R42" s="107">
        <f t="shared" si="6"/>
        <v>9.5</v>
      </c>
      <c r="S42" s="107">
        <f t="shared" si="6"/>
        <v>15.6</v>
      </c>
      <c r="T42" s="107">
        <f t="shared" si="6"/>
        <v>0</v>
      </c>
      <c r="U42" s="107">
        <f t="shared" si="6"/>
        <v>61.7</v>
      </c>
      <c r="V42" s="107">
        <f t="shared" si="6"/>
        <v>1.5</v>
      </c>
      <c r="W42" s="107">
        <f t="shared" si="6"/>
        <v>49.2</v>
      </c>
      <c r="X42" s="107">
        <f t="shared" si="6"/>
        <v>1.2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0.9</v>
      </c>
      <c r="AG42" s="107">
        <f t="shared" si="6"/>
        <v>42.4</v>
      </c>
      <c r="AH42" s="107">
        <f t="shared" si="6"/>
        <v>0</v>
      </c>
      <c r="AI42" s="107">
        <f t="shared" si="6"/>
        <v>0</v>
      </c>
      <c r="AJ42" s="107">
        <f t="shared" si="6"/>
        <v>66.2</v>
      </c>
      <c r="AK42" s="107">
        <f t="shared" si="6"/>
        <v>60.3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23.8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103.5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85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126.6</v>
      </c>
      <c r="BX42" s="107">
        <f t="shared" si="7"/>
        <v>0</v>
      </c>
      <c r="BY42" s="107">
        <f t="shared" si="7"/>
        <v>0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167.1</v>
      </c>
      <c r="CE42" s="107">
        <f t="shared" si="7"/>
        <v>166.3</v>
      </c>
      <c r="CF42" s="107">
        <f t="shared" si="7"/>
        <v>226.4</v>
      </c>
      <c r="CG42" s="107">
        <f t="shared" si="7"/>
        <v>236.6</v>
      </c>
      <c r="CH42" s="107">
        <f t="shared" si="7"/>
        <v>43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0</v>
      </c>
      <c r="CM42" s="107">
        <f t="shared" si="7"/>
        <v>0</v>
      </c>
      <c r="CN42" s="107">
        <f t="shared" si="7"/>
        <v>0.6</v>
      </c>
      <c r="CO42" s="107">
        <f t="shared" si="7"/>
        <v>35.1</v>
      </c>
      <c r="CP42" s="107">
        <f t="shared" si="7"/>
        <v>40.200000000000003</v>
      </c>
      <c r="CQ42" s="107">
        <f t="shared" si="7"/>
        <v>42</v>
      </c>
      <c r="CR42" s="107">
        <f t="shared" si="7"/>
        <v>41</v>
      </c>
      <c r="CS42" s="107">
        <f t="shared" si="7"/>
        <v>41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508.07499999999993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>
        <v>0.8</v>
      </c>
      <c r="E47" s="120">
        <v>1.1000000000000001</v>
      </c>
      <c r="F47" s="120"/>
      <c r="G47" s="120"/>
      <c r="H47" s="120">
        <v>25.1</v>
      </c>
      <c r="I47" s="120">
        <v>39.1</v>
      </c>
      <c r="J47" s="120">
        <v>49.5</v>
      </c>
      <c r="K47" s="120">
        <v>49.3</v>
      </c>
      <c r="L47" s="120">
        <v>44.6</v>
      </c>
      <c r="M47" s="120">
        <v>36.799999999999997</v>
      </c>
      <c r="N47" s="120">
        <v>36.4</v>
      </c>
      <c r="O47" s="120">
        <v>30.8</v>
      </c>
      <c r="P47" s="120">
        <v>32.1</v>
      </c>
      <c r="Q47" s="120"/>
      <c r="R47" s="120">
        <v>9.5</v>
      </c>
      <c r="S47" s="120">
        <v>15.6</v>
      </c>
      <c r="T47" s="120"/>
      <c r="U47" s="120">
        <v>61.7</v>
      </c>
      <c r="V47" s="120">
        <v>1.5</v>
      </c>
      <c r="W47" s="120">
        <v>49.2</v>
      </c>
      <c r="X47" s="120">
        <v>1.2</v>
      </c>
      <c r="Y47" s="120"/>
      <c r="Z47" s="120"/>
      <c r="AA47" s="120"/>
      <c r="AB47" s="120"/>
      <c r="AC47" s="120"/>
      <c r="AD47" s="120"/>
      <c r="AE47" s="120"/>
      <c r="AF47" s="120">
        <v>0.9</v>
      </c>
      <c r="AG47" s="120">
        <v>42.4</v>
      </c>
      <c r="AH47" s="120"/>
      <c r="AI47" s="120"/>
      <c r="AJ47" s="120">
        <v>66.2</v>
      </c>
      <c r="AK47" s="120">
        <v>60.3</v>
      </c>
      <c r="AL47" s="120"/>
      <c r="AM47" s="120"/>
      <c r="AN47" s="120"/>
      <c r="AO47" s="120"/>
      <c r="AP47" s="120">
        <v>23.8</v>
      </c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>
        <v>103.5</v>
      </c>
      <c r="BJ47" s="120"/>
      <c r="BK47" s="120"/>
      <c r="BL47" s="120"/>
      <c r="BM47" s="120"/>
      <c r="BN47" s="120"/>
      <c r="BO47" s="120"/>
      <c r="BP47" s="120"/>
      <c r="BQ47" s="120"/>
      <c r="BR47" s="120"/>
      <c r="BS47" s="120">
        <v>85</v>
      </c>
      <c r="BT47" s="120"/>
      <c r="BU47" s="120"/>
      <c r="BV47" s="120"/>
      <c r="BW47" s="120">
        <v>126.6</v>
      </c>
      <c r="BX47" s="120"/>
      <c r="BY47" s="120"/>
      <c r="BZ47" s="120"/>
      <c r="CA47" s="120"/>
      <c r="CB47" s="120"/>
      <c r="CC47" s="120"/>
      <c r="CD47" s="120">
        <v>167.1</v>
      </c>
      <c r="CE47" s="120">
        <v>166.3</v>
      </c>
      <c r="CF47" s="120">
        <v>226.4</v>
      </c>
      <c r="CG47" s="120">
        <v>236.6</v>
      </c>
      <c r="CH47" s="120">
        <v>43</v>
      </c>
      <c r="CI47" s="120"/>
      <c r="CJ47" s="120"/>
      <c r="CK47" s="120"/>
      <c r="CL47" s="120"/>
      <c r="CM47" s="120"/>
      <c r="CN47" s="120">
        <v>0.6</v>
      </c>
      <c r="CO47" s="120">
        <v>35.1</v>
      </c>
      <c r="CP47" s="120">
        <v>40.200000000000003</v>
      </c>
      <c r="CQ47" s="120">
        <v>42</v>
      </c>
      <c r="CR47" s="120">
        <v>41</v>
      </c>
      <c r="CS47" s="120">
        <v>41</v>
      </c>
      <c r="CT47" s="122"/>
      <c r="CU47" s="122"/>
      <c r="CV47" s="122"/>
      <c r="CW47" s="121"/>
      <c r="CX47" s="97">
        <f t="array" ref="CX47">SUMPRODUCT(B47:CW47*0.25)</f>
        <v>508.07499999999993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0.8</v>
      </c>
      <c r="E51" s="107">
        <f t="shared" si="8"/>
        <v>1.1000000000000001</v>
      </c>
      <c r="F51" s="107">
        <f t="shared" si="8"/>
        <v>0</v>
      </c>
      <c r="G51" s="107">
        <f t="shared" si="8"/>
        <v>0</v>
      </c>
      <c r="H51" s="107">
        <f t="shared" si="8"/>
        <v>25.1</v>
      </c>
      <c r="I51" s="107">
        <f t="shared" si="8"/>
        <v>39.1</v>
      </c>
      <c r="J51" s="107">
        <f t="shared" si="8"/>
        <v>49.5</v>
      </c>
      <c r="K51" s="107">
        <f t="shared" si="8"/>
        <v>49.3</v>
      </c>
      <c r="L51" s="107">
        <f t="shared" si="8"/>
        <v>44.6</v>
      </c>
      <c r="M51" s="107">
        <f t="shared" si="8"/>
        <v>36.799999999999997</v>
      </c>
      <c r="N51" s="107">
        <f t="shared" si="8"/>
        <v>36.4</v>
      </c>
      <c r="O51" s="107">
        <f t="shared" si="8"/>
        <v>30.8</v>
      </c>
      <c r="P51" s="107">
        <f t="shared" si="8"/>
        <v>32.1</v>
      </c>
      <c r="Q51" s="107">
        <f t="shared" si="8"/>
        <v>0</v>
      </c>
      <c r="R51" s="107">
        <f t="shared" si="8"/>
        <v>9.5</v>
      </c>
      <c r="S51" s="107">
        <f t="shared" si="8"/>
        <v>15.6</v>
      </c>
      <c r="T51" s="107">
        <f t="shared" si="8"/>
        <v>0</v>
      </c>
      <c r="U51" s="107">
        <f t="shared" si="8"/>
        <v>61.7</v>
      </c>
      <c r="V51" s="107">
        <f t="shared" si="8"/>
        <v>1.5</v>
      </c>
      <c r="W51" s="107">
        <f t="shared" si="8"/>
        <v>49.2</v>
      </c>
      <c r="X51" s="107">
        <f t="shared" si="8"/>
        <v>1.2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0.9</v>
      </c>
      <c r="AG51" s="107">
        <f t="shared" si="8"/>
        <v>42.4</v>
      </c>
      <c r="AH51" s="107">
        <f t="shared" si="8"/>
        <v>0</v>
      </c>
      <c r="AI51" s="107">
        <f t="shared" si="8"/>
        <v>0</v>
      </c>
      <c r="AJ51" s="107">
        <f t="shared" si="8"/>
        <v>66.2</v>
      </c>
      <c r="AK51" s="107">
        <f t="shared" si="8"/>
        <v>60.3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23.8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103.5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85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126.6</v>
      </c>
      <c r="BX51" s="107">
        <f t="shared" si="9"/>
        <v>0</v>
      </c>
      <c r="BY51" s="107">
        <f t="shared" si="9"/>
        <v>0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167.1</v>
      </c>
      <c r="CE51" s="107">
        <f t="shared" si="9"/>
        <v>166.3</v>
      </c>
      <c r="CF51" s="107">
        <f t="shared" si="9"/>
        <v>226.4</v>
      </c>
      <c r="CG51" s="107">
        <f t="shared" si="9"/>
        <v>236.6</v>
      </c>
      <c r="CH51" s="107">
        <f t="shared" si="9"/>
        <v>43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0</v>
      </c>
      <c r="CM51" s="107">
        <f t="shared" si="9"/>
        <v>0</v>
      </c>
      <c r="CN51" s="107">
        <f t="shared" si="9"/>
        <v>0.6</v>
      </c>
      <c r="CO51" s="107">
        <f t="shared" si="9"/>
        <v>35.1</v>
      </c>
      <c r="CP51" s="107">
        <f t="shared" si="9"/>
        <v>40.200000000000003</v>
      </c>
      <c r="CQ51" s="107">
        <f t="shared" si="9"/>
        <v>42</v>
      </c>
      <c r="CR51" s="107">
        <f t="shared" si="9"/>
        <v>41</v>
      </c>
      <c r="CS51" s="107">
        <f t="shared" si="9"/>
        <v>41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508.07499999999993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176.255</v>
      </c>
      <c r="C54" s="107">
        <f t="shared" ref="C54:BN54" si="12">C18+C28+C42</f>
        <v>140.04</v>
      </c>
      <c r="D54" s="107">
        <f t="shared" si="12"/>
        <v>126.29299999999999</v>
      </c>
      <c r="E54" s="107">
        <f t="shared" si="12"/>
        <v>127.28799999999998</v>
      </c>
      <c r="F54" s="107">
        <f t="shared" si="12"/>
        <v>99.537000000000006</v>
      </c>
      <c r="G54" s="107">
        <f t="shared" si="12"/>
        <v>84.978000000000009</v>
      </c>
      <c r="H54" s="107">
        <f t="shared" si="12"/>
        <v>76.795000000000016</v>
      </c>
      <c r="I54" s="107">
        <f t="shared" si="12"/>
        <v>128.89500000000001</v>
      </c>
      <c r="J54" s="107">
        <f t="shared" si="12"/>
        <v>103.82599999999999</v>
      </c>
      <c r="K54" s="107">
        <f t="shared" si="12"/>
        <v>105.32599999999999</v>
      </c>
      <c r="L54" s="107">
        <f t="shared" si="12"/>
        <v>104.65299999999999</v>
      </c>
      <c r="M54" s="107">
        <f t="shared" si="12"/>
        <v>98.6</v>
      </c>
      <c r="N54" s="107">
        <f t="shared" si="12"/>
        <v>85.853999999999999</v>
      </c>
      <c r="O54" s="107">
        <f t="shared" si="12"/>
        <v>80.045000000000002</v>
      </c>
      <c r="P54" s="107">
        <f t="shared" si="12"/>
        <v>80.006</v>
      </c>
      <c r="Q54" s="107">
        <f t="shared" si="12"/>
        <v>61.52</v>
      </c>
      <c r="R54" s="107">
        <f t="shared" si="12"/>
        <v>71.17</v>
      </c>
      <c r="S54" s="107">
        <f t="shared" si="12"/>
        <v>76.11</v>
      </c>
      <c r="T54" s="107">
        <f t="shared" si="12"/>
        <v>69.915000000000006</v>
      </c>
      <c r="U54" s="107">
        <f t="shared" si="12"/>
        <v>129.97000000000003</v>
      </c>
      <c r="V54" s="107">
        <f t="shared" si="12"/>
        <v>124.223</v>
      </c>
      <c r="W54" s="107">
        <f t="shared" si="12"/>
        <v>170.37</v>
      </c>
      <c r="X54" s="107">
        <f t="shared" si="12"/>
        <v>153.66</v>
      </c>
      <c r="Y54" s="107">
        <f t="shared" si="12"/>
        <v>163.94600000000003</v>
      </c>
      <c r="Z54" s="107">
        <f t="shared" si="12"/>
        <v>154.63300000000001</v>
      </c>
      <c r="AA54" s="107">
        <f t="shared" si="12"/>
        <v>194.05600000000001</v>
      </c>
      <c r="AB54" s="107">
        <f t="shared" si="12"/>
        <v>183.65600000000001</v>
      </c>
      <c r="AC54" s="107">
        <f t="shared" si="12"/>
        <v>201.5</v>
      </c>
      <c r="AD54" s="107">
        <f t="shared" si="12"/>
        <v>148.233</v>
      </c>
      <c r="AE54" s="107">
        <f t="shared" si="12"/>
        <v>126.06200000000001</v>
      </c>
      <c r="AF54" s="107">
        <f t="shared" si="12"/>
        <v>113.04100000000001</v>
      </c>
      <c r="AG54" s="107">
        <f t="shared" si="12"/>
        <v>160.22400000000002</v>
      </c>
      <c r="AH54" s="107">
        <f t="shared" si="12"/>
        <v>102.348</v>
      </c>
      <c r="AI54" s="107">
        <f t="shared" si="12"/>
        <v>52.811999999999998</v>
      </c>
      <c r="AJ54" s="107">
        <f t="shared" si="12"/>
        <v>138.233</v>
      </c>
      <c r="AK54" s="107">
        <f t="shared" si="12"/>
        <v>185.38499999999999</v>
      </c>
      <c r="AL54" s="107">
        <f t="shared" si="12"/>
        <v>63.250999999999998</v>
      </c>
      <c r="AM54" s="107">
        <f t="shared" si="12"/>
        <v>56.494</v>
      </c>
      <c r="AN54" s="107">
        <f t="shared" si="12"/>
        <v>171.15299999999999</v>
      </c>
      <c r="AO54" s="107">
        <f t="shared" si="12"/>
        <v>153.35</v>
      </c>
      <c r="AP54" s="107">
        <f t="shared" si="12"/>
        <v>128.10300000000001</v>
      </c>
      <c r="AQ54" s="107">
        <f t="shared" si="12"/>
        <v>202.78200000000001</v>
      </c>
      <c r="AR54" s="107">
        <f t="shared" si="12"/>
        <v>105.53100000000001</v>
      </c>
      <c r="AS54" s="107">
        <f t="shared" si="12"/>
        <v>110.002</v>
      </c>
      <c r="AT54" s="107">
        <f t="shared" si="12"/>
        <v>131.61199999999999</v>
      </c>
      <c r="AU54" s="107">
        <f t="shared" si="12"/>
        <v>221.58999999999997</v>
      </c>
      <c r="AV54" s="107">
        <f t="shared" si="12"/>
        <v>262.78200000000004</v>
      </c>
      <c r="AW54" s="107">
        <f t="shared" si="12"/>
        <v>259.94299999999998</v>
      </c>
      <c r="AX54" s="107">
        <f t="shared" si="12"/>
        <v>235.05600000000001</v>
      </c>
      <c r="AY54" s="107">
        <f t="shared" si="12"/>
        <v>255.054</v>
      </c>
      <c r="AZ54" s="107">
        <f t="shared" si="12"/>
        <v>217.41499999999999</v>
      </c>
      <c r="BA54" s="107">
        <f t="shared" si="12"/>
        <v>152.149</v>
      </c>
      <c r="BB54" s="107">
        <f t="shared" si="12"/>
        <v>188.11799999999999</v>
      </c>
      <c r="BC54" s="107">
        <f t="shared" si="12"/>
        <v>90.97699999999999</v>
      </c>
      <c r="BD54" s="107">
        <f t="shared" si="12"/>
        <v>62.487000000000009</v>
      </c>
      <c r="BE54" s="107">
        <f t="shared" si="12"/>
        <v>73.280999999999992</v>
      </c>
      <c r="BF54" s="107">
        <f t="shared" si="12"/>
        <v>72.058000000000007</v>
      </c>
      <c r="BG54" s="107">
        <f t="shared" si="12"/>
        <v>86.509</v>
      </c>
      <c r="BH54" s="107">
        <f t="shared" si="12"/>
        <v>87.087000000000003</v>
      </c>
      <c r="BI54" s="107">
        <f t="shared" si="12"/>
        <v>191.601</v>
      </c>
      <c r="BJ54" s="107">
        <f t="shared" si="12"/>
        <v>117.56699999999999</v>
      </c>
      <c r="BK54" s="107">
        <f t="shared" si="12"/>
        <v>195.86599999999999</v>
      </c>
      <c r="BL54" s="107">
        <f t="shared" si="12"/>
        <v>148.56900000000002</v>
      </c>
      <c r="BM54" s="107">
        <f t="shared" si="12"/>
        <v>175.785</v>
      </c>
      <c r="BN54" s="107">
        <f t="shared" si="12"/>
        <v>218.88399999999999</v>
      </c>
      <c r="BO54" s="107">
        <f t="shared" ref="BO54:CX54" si="13">BO18+BO28+BO42</f>
        <v>159.36600000000001</v>
      </c>
      <c r="BP54" s="107">
        <f t="shared" si="13"/>
        <v>186.69800000000004</v>
      </c>
      <c r="BQ54" s="107">
        <f t="shared" si="13"/>
        <v>275.87599999999998</v>
      </c>
      <c r="BR54" s="107">
        <f t="shared" si="13"/>
        <v>304.78199999999998</v>
      </c>
      <c r="BS54" s="107">
        <f t="shared" si="13"/>
        <v>250.47900000000001</v>
      </c>
      <c r="BT54" s="107">
        <f t="shared" si="13"/>
        <v>339.23099999999999</v>
      </c>
      <c r="BU54" s="107">
        <f t="shared" si="13"/>
        <v>318.84100000000001</v>
      </c>
      <c r="BV54" s="107">
        <f t="shared" si="13"/>
        <v>197.58499999999998</v>
      </c>
      <c r="BW54" s="107">
        <f t="shared" si="13"/>
        <v>145.04999999999998</v>
      </c>
      <c r="BX54" s="107">
        <f t="shared" si="13"/>
        <v>113.15599999999999</v>
      </c>
      <c r="BY54" s="107">
        <f t="shared" si="13"/>
        <v>230.24200000000002</v>
      </c>
      <c r="BZ54" s="107">
        <f t="shared" si="13"/>
        <v>174.05600000000001</v>
      </c>
      <c r="CA54" s="107">
        <f t="shared" si="13"/>
        <v>149.66499999999999</v>
      </c>
      <c r="CB54" s="107">
        <f t="shared" si="13"/>
        <v>218.63299999999998</v>
      </c>
      <c r="CC54" s="107">
        <f t="shared" si="13"/>
        <v>303.76000000000005</v>
      </c>
      <c r="CD54" s="107">
        <f t="shared" si="13"/>
        <v>240.64099999999999</v>
      </c>
      <c r="CE54" s="107">
        <f t="shared" si="13"/>
        <v>243.18900000000002</v>
      </c>
      <c r="CF54" s="107">
        <f t="shared" si="13"/>
        <v>240.631</v>
      </c>
      <c r="CG54" s="107">
        <f t="shared" si="13"/>
        <v>241.45</v>
      </c>
      <c r="CH54" s="107">
        <f t="shared" si="13"/>
        <v>156.36700000000002</v>
      </c>
      <c r="CI54" s="107">
        <f t="shared" si="13"/>
        <v>256.101</v>
      </c>
      <c r="CJ54" s="107">
        <f t="shared" si="13"/>
        <v>233.44299999999998</v>
      </c>
      <c r="CK54" s="107">
        <f t="shared" si="13"/>
        <v>243.459</v>
      </c>
      <c r="CL54" s="107">
        <f t="shared" si="13"/>
        <v>217.07900000000001</v>
      </c>
      <c r="CM54" s="107">
        <f t="shared" si="13"/>
        <v>191.792</v>
      </c>
      <c r="CN54" s="107">
        <f t="shared" si="13"/>
        <v>116.006</v>
      </c>
      <c r="CO54" s="107">
        <f t="shared" si="13"/>
        <v>118.52000000000001</v>
      </c>
      <c r="CP54" s="107">
        <f t="shared" si="13"/>
        <v>71.723000000000013</v>
      </c>
      <c r="CQ54" s="107">
        <f t="shared" si="13"/>
        <v>73.02</v>
      </c>
      <c r="CR54" s="107">
        <f t="shared" si="13"/>
        <v>63.689</v>
      </c>
      <c r="CS54" s="107">
        <f t="shared" si="13"/>
        <v>67.747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3744.1977500000003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46305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-49.2</v>
      </c>
      <c r="C5" s="25">
        <v>-14.8</v>
      </c>
      <c r="D5" s="25">
        <v>0.8</v>
      </c>
      <c r="E5" s="25">
        <v>1.1000000000000001</v>
      </c>
      <c r="F5" s="25">
        <v>-50.2</v>
      </c>
      <c r="G5" s="25">
        <v>-10.3</v>
      </c>
      <c r="H5" s="25">
        <v>25.1</v>
      </c>
      <c r="I5" s="25">
        <v>39.1</v>
      </c>
      <c r="J5" s="25">
        <v>49.5</v>
      </c>
      <c r="K5" s="25">
        <v>49.3</v>
      </c>
      <c r="L5" s="25">
        <v>44.6</v>
      </c>
      <c r="M5" s="25">
        <v>36.799999999999997</v>
      </c>
      <c r="N5" s="25">
        <v>36.4</v>
      </c>
      <c r="O5" s="25">
        <v>30.8</v>
      </c>
      <c r="P5" s="25">
        <v>32.1</v>
      </c>
      <c r="Q5" s="25">
        <v>-3.9</v>
      </c>
      <c r="R5" s="25">
        <v>9.5</v>
      </c>
      <c r="S5" s="25">
        <v>15.6</v>
      </c>
      <c r="T5" s="25">
        <v>-39.4</v>
      </c>
      <c r="U5" s="25">
        <v>61.7</v>
      </c>
      <c r="V5" s="25">
        <v>1.5</v>
      </c>
      <c r="W5" s="25">
        <v>49.2</v>
      </c>
      <c r="X5" s="25">
        <v>1.2</v>
      </c>
      <c r="Y5" s="25">
        <v>-18.7</v>
      </c>
      <c r="Z5" s="25">
        <v>-27.6</v>
      </c>
      <c r="AA5" s="25">
        <v>-51.2</v>
      </c>
      <c r="AB5" s="25">
        <v>-56.7</v>
      </c>
      <c r="AC5" s="25">
        <v>-74.5</v>
      </c>
      <c r="AD5" s="25">
        <v>-110.2</v>
      </c>
      <c r="AE5" s="25">
        <v>-49.7</v>
      </c>
      <c r="AF5" s="25">
        <v>0.9</v>
      </c>
      <c r="AG5" s="25">
        <v>42.4</v>
      </c>
      <c r="AH5" s="25">
        <v>-39</v>
      </c>
      <c r="AI5" s="25">
        <v>-19.7</v>
      </c>
      <c r="AJ5" s="25">
        <v>66.2</v>
      </c>
      <c r="AK5" s="25">
        <v>60.3</v>
      </c>
      <c r="AL5" s="25"/>
      <c r="AM5" s="25"/>
      <c r="AN5" s="25"/>
      <c r="AO5" s="25"/>
      <c r="AP5" s="25">
        <v>23.8</v>
      </c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>
        <v>-23.5</v>
      </c>
      <c r="BF5" s="25">
        <v>-24.1</v>
      </c>
      <c r="BG5" s="25">
        <v>-16.899999999999999</v>
      </c>
      <c r="BH5" s="25"/>
      <c r="BI5" s="25">
        <v>103.5</v>
      </c>
      <c r="BJ5" s="25">
        <v>-7.5</v>
      </c>
      <c r="BK5" s="25">
        <v>-4.7</v>
      </c>
      <c r="BL5" s="25">
        <v>-30.1</v>
      </c>
      <c r="BM5" s="25">
        <v>-102.6</v>
      </c>
      <c r="BN5" s="25"/>
      <c r="BO5" s="25"/>
      <c r="BP5" s="25">
        <v>-89.5</v>
      </c>
      <c r="BQ5" s="25">
        <v>-225.7</v>
      </c>
      <c r="BR5" s="25">
        <v>-132</v>
      </c>
      <c r="BS5" s="25">
        <v>85</v>
      </c>
      <c r="BT5" s="25">
        <v>-220.3</v>
      </c>
      <c r="BU5" s="25">
        <v>-201.3</v>
      </c>
      <c r="BV5" s="25">
        <v>-138</v>
      </c>
      <c r="BW5" s="25">
        <v>126.6</v>
      </c>
      <c r="BX5" s="25">
        <v>-4.5999999999999996</v>
      </c>
      <c r="BY5" s="25">
        <v>-180.1</v>
      </c>
      <c r="BZ5" s="25">
        <v>-91.5</v>
      </c>
      <c r="CA5" s="25">
        <v>-58.7</v>
      </c>
      <c r="CB5" s="25">
        <v>-143.4</v>
      </c>
      <c r="CC5" s="25">
        <v>-240.8</v>
      </c>
      <c r="CD5" s="25">
        <v>167.1</v>
      </c>
      <c r="CE5" s="25">
        <v>166.3</v>
      </c>
      <c r="CF5" s="25">
        <v>226.4</v>
      </c>
      <c r="CG5" s="25">
        <v>236.6</v>
      </c>
      <c r="CH5" s="25">
        <v>43</v>
      </c>
      <c r="CI5" s="25">
        <v>-216.4</v>
      </c>
      <c r="CJ5" s="25">
        <v>-162.5</v>
      </c>
      <c r="CK5" s="25">
        <v>-192.2</v>
      </c>
      <c r="CL5" s="25">
        <v>-185.8</v>
      </c>
      <c r="CM5" s="25">
        <v>-91.5</v>
      </c>
      <c r="CN5" s="25">
        <v>0.6</v>
      </c>
      <c r="CO5" s="25">
        <v>35.1</v>
      </c>
      <c r="CP5" s="25">
        <v>40.200000000000003</v>
      </c>
      <c r="CQ5" s="25">
        <v>42</v>
      </c>
      <c r="CR5" s="25">
        <v>41</v>
      </c>
      <c r="CS5" s="25">
        <v>41</v>
      </c>
      <c r="CT5" s="26"/>
      <c r="CU5" s="26"/>
      <c r="CV5" s="26"/>
      <c r="CW5" s="27"/>
      <c r="CX5" s="132">
        <f t="array" ref="CX5">SUMPRODUCT(B5:CW5*0.25)</f>
        <v>-341.62500000000006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291.12</v>
      </c>
      <c r="C8" s="138">
        <v>284.98</v>
      </c>
      <c r="D8" s="138">
        <v>279.72000000000003</v>
      </c>
      <c r="E8" s="138">
        <v>262.64</v>
      </c>
      <c r="F8" s="138">
        <v>275.63</v>
      </c>
      <c r="G8" s="138">
        <v>257.92</v>
      </c>
      <c r="H8" s="138">
        <v>238.46</v>
      </c>
      <c r="I8" s="138">
        <v>223.09</v>
      </c>
      <c r="J8" s="138">
        <v>227.5</v>
      </c>
      <c r="K8" s="138">
        <v>227.38</v>
      </c>
      <c r="L8" s="138">
        <v>227.03</v>
      </c>
      <c r="M8" s="138">
        <v>227.09</v>
      </c>
      <c r="N8" s="138">
        <v>229.22</v>
      </c>
      <c r="O8" s="138">
        <v>238.36</v>
      </c>
      <c r="P8" s="138">
        <v>237.72</v>
      </c>
      <c r="Q8" s="138">
        <v>245.45</v>
      </c>
      <c r="R8" s="138">
        <v>236.59</v>
      </c>
      <c r="S8" s="138">
        <v>236.5</v>
      </c>
      <c r="T8" s="138">
        <v>258.58999999999997</v>
      </c>
      <c r="U8" s="138">
        <v>236.62</v>
      </c>
      <c r="V8" s="138">
        <v>249.65</v>
      </c>
      <c r="W8" s="138">
        <v>245.84</v>
      </c>
      <c r="X8" s="138">
        <v>277.82</v>
      </c>
      <c r="Y8" s="138">
        <v>281.66000000000003</v>
      </c>
      <c r="Z8" s="138">
        <v>285.74</v>
      </c>
      <c r="AA8" s="138">
        <v>289.95999999999998</v>
      </c>
      <c r="AB8" s="138">
        <v>293.10000000000002</v>
      </c>
      <c r="AC8" s="138">
        <v>291.87</v>
      </c>
      <c r="AD8" s="138">
        <v>293.89</v>
      </c>
      <c r="AE8" s="138">
        <v>284.67</v>
      </c>
      <c r="AF8" s="138">
        <v>253.47</v>
      </c>
      <c r="AG8" s="138">
        <v>208.37</v>
      </c>
      <c r="AH8" s="138">
        <v>260.55</v>
      </c>
      <c r="AI8" s="138">
        <v>235.14</v>
      </c>
      <c r="AJ8" s="138">
        <v>181.25</v>
      </c>
      <c r="AK8" s="138">
        <v>167.14</v>
      </c>
      <c r="AL8" s="138">
        <v>164.9</v>
      </c>
      <c r="AM8" s="138">
        <v>140.6</v>
      </c>
      <c r="AN8" s="138">
        <v>91.89</v>
      </c>
      <c r="AO8" s="138">
        <v>2.0099999999999998</v>
      </c>
      <c r="AP8" s="138">
        <v>149.4</v>
      </c>
      <c r="AQ8" s="138">
        <v>91.19</v>
      </c>
      <c r="AR8" s="138">
        <v>95.89</v>
      </c>
      <c r="AS8" s="138">
        <v>89.07</v>
      </c>
      <c r="AT8" s="138">
        <v>26.02</v>
      </c>
      <c r="AU8" s="138">
        <v>24.11</v>
      </c>
      <c r="AV8" s="138">
        <v>-3.35</v>
      </c>
      <c r="AW8" s="138">
        <v>-5.26</v>
      </c>
      <c r="AX8" s="138">
        <v>-2.99</v>
      </c>
      <c r="AY8" s="138">
        <v>15.59</v>
      </c>
      <c r="AZ8" s="138">
        <v>24.55</v>
      </c>
      <c r="BA8" s="138">
        <v>26.01</v>
      </c>
      <c r="BB8" s="138">
        <v>25.17</v>
      </c>
      <c r="BC8" s="138">
        <v>36.07</v>
      </c>
      <c r="BD8" s="138">
        <v>123.64</v>
      </c>
      <c r="BE8" s="138">
        <v>158.36000000000001</v>
      </c>
      <c r="BF8" s="138">
        <v>155.93</v>
      </c>
      <c r="BG8" s="138">
        <v>144.93</v>
      </c>
      <c r="BH8" s="138">
        <v>130.97</v>
      </c>
      <c r="BI8" s="138">
        <v>142.88999999999999</v>
      </c>
      <c r="BJ8" s="138">
        <v>157.13999999999999</v>
      </c>
      <c r="BK8" s="138">
        <v>171.6</v>
      </c>
      <c r="BL8" s="138">
        <v>186.86</v>
      </c>
      <c r="BM8" s="138">
        <v>206.39</v>
      </c>
      <c r="BN8" s="138">
        <v>168.48</v>
      </c>
      <c r="BO8" s="138">
        <v>199.63</v>
      </c>
      <c r="BP8" s="138">
        <v>286.47000000000003</v>
      </c>
      <c r="BQ8" s="138">
        <v>292.72000000000003</v>
      </c>
      <c r="BR8" s="138">
        <v>296.51</v>
      </c>
      <c r="BS8" s="138">
        <v>275.83999999999997</v>
      </c>
      <c r="BT8" s="138">
        <v>311.10000000000002</v>
      </c>
      <c r="BU8" s="138">
        <v>301.44</v>
      </c>
      <c r="BV8" s="138">
        <v>292.97000000000003</v>
      </c>
      <c r="BW8" s="138">
        <v>278.41000000000003</v>
      </c>
      <c r="BX8" s="138">
        <v>281.97000000000003</v>
      </c>
      <c r="BY8" s="138">
        <v>297.10000000000002</v>
      </c>
      <c r="BZ8" s="138">
        <v>296.32</v>
      </c>
      <c r="CA8" s="138">
        <v>287.89</v>
      </c>
      <c r="CB8" s="138">
        <v>295.95999999999998</v>
      </c>
      <c r="CC8" s="138">
        <v>305.08</v>
      </c>
      <c r="CD8" s="138">
        <v>265.17</v>
      </c>
      <c r="CE8" s="138">
        <v>253.75</v>
      </c>
      <c r="CF8" s="138">
        <v>249.22</v>
      </c>
      <c r="CG8" s="138">
        <v>239.32</v>
      </c>
      <c r="CH8" s="138">
        <v>276.17</v>
      </c>
      <c r="CI8" s="138">
        <v>297.27999999999997</v>
      </c>
      <c r="CJ8" s="138">
        <v>290.11</v>
      </c>
      <c r="CK8" s="138">
        <v>277.44</v>
      </c>
      <c r="CL8" s="138">
        <v>273.64999999999998</v>
      </c>
      <c r="CM8" s="138">
        <v>285.83999999999997</v>
      </c>
      <c r="CN8" s="138">
        <v>276.85000000000002</v>
      </c>
      <c r="CO8" s="138">
        <v>271.31</v>
      </c>
      <c r="CP8" s="138">
        <v>255.68</v>
      </c>
      <c r="CQ8" s="138">
        <v>231.37</v>
      </c>
      <c r="CR8" s="138">
        <v>229</v>
      </c>
      <c r="CS8" s="138">
        <v>206.95</v>
      </c>
      <c r="CT8" s="139"/>
      <c r="CU8" s="139"/>
      <c r="CV8" s="139"/>
      <c r="CW8" s="140"/>
      <c r="CX8" s="141">
        <f>IF(SUM(B8:CW8)&lt;&gt;0,AVERAGEIF(B8:CW8,"&lt;&gt;"""),"")</f>
        <v>211.02406249999993</v>
      </c>
    </row>
    <row r="9" spans="1:102" ht="24.95" customHeight="1" thickBot="1" x14ac:dyDescent="0.25">
      <c r="A9" s="133" t="s">
        <v>6</v>
      </c>
      <c r="B9" s="42">
        <v>279.61500000000001</v>
      </c>
      <c r="C9" s="43">
        <v>279.61500000000001</v>
      </c>
      <c r="D9" s="43">
        <v>279.61500000000001</v>
      </c>
      <c r="E9" s="43">
        <v>279.61500000000001</v>
      </c>
      <c r="F9" s="43">
        <v>248.77500000000001</v>
      </c>
      <c r="G9" s="43">
        <v>248.77500000000001</v>
      </c>
      <c r="H9" s="43">
        <v>248.77500000000001</v>
      </c>
      <c r="I9" s="43">
        <v>248.77500000000001</v>
      </c>
      <c r="J9" s="43">
        <v>227.25</v>
      </c>
      <c r="K9" s="43">
        <v>227.25</v>
      </c>
      <c r="L9" s="43">
        <v>227.25</v>
      </c>
      <c r="M9" s="43">
        <v>227.25</v>
      </c>
      <c r="N9" s="43">
        <v>237.6875</v>
      </c>
      <c r="O9" s="43">
        <v>237.6875</v>
      </c>
      <c r="P9" s="43">
        <v>237.6875</v>
      </c>
      <c r="Q9" s="43">
        <v>237.6875</v>
      </c>
      <c r="R9" s="43">
        <v>242.07499999999999</v>
      </c>
      <c r="S9" s="43">
        <v>242.07499999999999</v>
      </c>
      <c r="T9" s="43">
        <v>242.07499999999999</v>
      </c>
      <c r="U9" s="43">
        <v>242.07499999999999</v>
      </c>
      <c r="V9" s="43">
        <v>263.74250000000001</v>
      </c>
      <c r="W9" s="43">
        <v>263.74250000000001</v>
      </c>
      <c r="X9" s="43">
        <v>263.74250000000001</v>
      </c>
      <c r="Y9" s="43">
        <v>263.74250000000001</v>
      </c>
      <c r="Z9" s="43">
        <v>290.16750000000002</v>
      </c>
      <c r="AA9" s="43">
        <v>290.16750000000002</v>
      </c>
      <c r="AB9" s="43">
        <v>290.16750000000002</v>
      </c>
      <c r="AC9" s="43">
        <v>290.16750000000002</v>
      </c>
      <c r="AD9" s="43">
        <v>260.10000000000002</v>
      </c>
      <c r="AE9" s="43">
        <v>260.10000000000002</v>
      </c>
      <c r="AF9" s="43">
        <v>260.10000000000002</v>
      </c>
      <c r="AG9" s="43">
        <v>260.10000000000002</v>
      </c>
      <c r="AH9" s="43">
        <v>211.02</v>
      </c>
      <c r="AI9" s="43">
        <v>211.02</v>
      </c>
      <c r="AJ9" s="43">
        <v>211.02</v>
      </c>
      <c r="AK9" s="43">
        <v>211.02</v>
      </c>
      <c r="AL9" s="43">
        <v>99.85</v>
      </c>
      <c r="AM9" s="43">
        <v>99.85</v>
      </c>
      <c r="AN9" s="43">
        <v>99.85</v>
      </c>
      <c r="AO9" s="43">
        <v>99.85</v>
      </c>
      <c r="AP9" s="43">
        <v>106.3875</v>
      </c>
      <c r="AQ9" s="43">
        <v>106.3875</v>
      </c>
      <c r="AR9" s="43">
        <v>106.3875</v>
      </c>
      <c r="AS9" s="43">
        <v>106.3875</v>
      </c>
      <c r="AT9" s="43">
        <v>10.38</v>
      </c>
      <c r="AU9" s="43">
        <v>10.38</v>
      </c>
      <c r="AV9" s="43">
        <v>10.38</v>
      </c>
      <c r="AW9" s="43">
        <v>10.38</v>
      </c>
      <c r="AX9" s="43">
        <v>15.79</v>
      </c>
      <c r="AY9" s="43">
        <v>15.79</v>
      </c>
      <c r="AZ9" s="43">
        <v>15.79</v>
      </c>
      <c r="BA9" s="43">
        <v>15.79</v>
      </c>
      <c r="BB9" s="43">
        <v>85.81</v>
      </c>
      <c r="BC9" s="43">
        <v>85.81</v>
      </c>
      <c r="BD9" s="43">
        <v>85.81</v>
      </c>
      <c r="BE9" s="43">
        <v>85.81</v>
      </c>
      <c r="BF9" s="43">
        <v>143.68</v>
      </c>
      <c r="BG9" s="43">
        <v>143.68</v>
      </c>
      <c r="BH9" s="43">
        <v>143.68</v>
      </c>
      <c r="BI9" s="43">
        <v>143.68</v>
      </c>
      <c r="BJ9" s="43">
        <v>180.4975</v>
      </c>
      <c r="BK9" s="43">
        <v>180.4975</v>
      </c>
      <c r="BL9" s="43">
        <v>180.4975</v>
      </c>
      <c r="BM9" s="43">
        <v>180.4975</v>
      </c>
      <c r="BN9" s="43">
        <v>236.82499999999999</v>
      </c>
      <c r="BO9" s="43">
        <v>236.82499999999999</v>
      </c>
      <c r="BP9" s="43">
        <v>236.82499999999999</v>
      </c>
      <c r="BQ9" s="43">
        <v>236.82499999999999</v>
      </c>
      <c r="BR9" s="43">
        <v>296.22250000000003</v>
      </c>
      <c r="BS9" s="43">
        <v>296.22250000000003</v>
      </c>
      <c r="BT9" s="43">
        <v>296.22250000000003</v>
      </c>
      <c r="BU9" s="43">
        <v>296.22250000000003</v>
      </c>
      <c r="BV9" s="43">
        <v>287.61250000000001</v>
      </c>
      <c r="BW9" s="43">
        <v>287.61250000000001</v>
      </c>
      <c r="BX9" s="43">
        <v>287.61250000000001</v>
      </c>
      <c r="BY9" s="43">
        <v>287.61250000000001</v>
      </c>
      <c r="BZ9" s="43">
        <v>296.3125</v>
      </c>
      <c r="CA9" s="43">
        <v>296.3125</v>
      </c>
      <c r="CB9" s="43">
        <v>296.3125</v>
      </c>
      <c r="CC9" s="43">
        <v>296.3125</v>
      </c>
      <c r="CD9" s="43">
        <v>251.86500000000001</v>
      </c>
      <c r="CE9" s="43">
        <v>251.86500000000001</v>
      </c>
      <c r="CF9" s="43">
        <v>251.86500000000001</v>
      </c>
      <c r="CG9" s="43">
        <v>251.86500000000001</v>
      </c>
      <c r="CH9" s="43">
        <v>285.25</v>
      </c>
      <c r="CI9" s="43">
        <v>285.25</v>
      </c>
      <c r="CJ9" s="43">
        <v>285.25</v>
      </c>
      <c r="CK9" s="43">
        <v>285.25</v>
      </c>
      <c r="CL9" s="43">
        <v>276.91250000000002</v>
      </c>
      <c r="CM9" s="43">
        <v>276.91250000000002</v>
      </c>
      <c r="CN9" s="43">
        <v>276.91250000000002</v>
      </c>
      <c r="CO9" s="43">
        <v>276.91250000000002</v>
      </c>
      <c r="CP9" s="43">
        <v>230.75</v>
      </c>
      <c r="CQ9" s="43">
        <v>230.75</v>
      </c>
      <c r="CR9" s="43">
        <v>230.75</v>
      </c>
      <c r="CS9" s="43">
        <v>230.75</v>
      </c>
      <c r="CT9" s="44"/>
      <c r="CU9" s="44"/>
      <c r="CV9" s="44"/>
      <c r="CW9" s="45"/>
      <c r="CX9" s="142">
        <f>IF(SUM(B9:CW9)&lt;&gt;0,AVERAGEIF(B9:CW9,"&lt;&gt;"""),"")</f>
        <v>211.02406250000001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49.2</v>
      </c>
      <c r="C14" s="149">
        <v>14.8</v>
      </c>
      <c r="D14" s="149"/>
      <c r="E14" s="149"/>
      <c r="F14" s="149">
        <v>50.2</v>
      </c>
      <c r="G14" s="149">
        <v>10.3</v>
      </c>
      <c r="H14" s="149"/>
      <c r="I14" s="149"/>
      <c r="J14" s="149"/>
      <c r="K14" s="149"/>
      <c r="L14" s="149"/>
      <c r="M14" s="149"/>
      <c r="N14" s="149"/>
      <c r="O14" s="149"/>
      <c r="P14" s="149"/>
      <c r="Q14" s="149">
        <v>3.9</v>
      </c>
      <c r="R14" s="149"/>
      <c r="S14" s="149"/>
      <c r="T14" s="149">
        <v>39.4</v>
      </c>
      <c r="U14" s="149"/>
      <c r="V14" s="149"/>
      <c r="W14" s="149"/>
      <c r="X14" s="149"/>
      <c r="Y14" s="149">
        <v>18.7</v>
      </c>
      <c r="Z14" s="149">
        <v>27.6</v>
      </c>
      <c r="AA14" s="149">
        <v>51.2</v>
      </c>
      <c r="AB14" s="149">
        <v>56.7</v>
      </c>
      <c r="AC14" s="149">
        <v>74.5</v>
      </c>
      <c r="AD14" s="149">
        <v>110.2</v>
      </c>
      <c r="AE14" s="149">
        <v>49.7</v>
      </c>
      <c r="AF14" s="149"/>
      <c r="AG14" s="149"/>
      <c r="AH14" s="149">
        <v>39</v>
      </c>
      <c r="AI14" s="149">
        <v>19.7</v>
      </c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>
        <v>23.5</v>
      </c>
      <c r="BF14" s="149">
        <v>24.1</v>
      </c>
      <c r="BG14" s="149">
        <v>16.899999999999999</v>
      </c>
      <c r="BH14" s="149"/>
      <c r="BI14" s="149"/>
      <c r="BJ14" s="149">
        <v>7.5</v>
      </c>
      <c r="BK14" s="149">
        <v>4.7</v>
      </c>
      <c r="BL14" s="149">
        <v>30.1</v>
      </c>
      <c r="BM14" s="149">
        <v>102.6</v>
      </c>
      <c r="BN14" s="149"/>
      <c r="BO14" s="149"/>
      <c r="BP14" s="149">
        <v>89.5</v>
      </c>
      <c r="BQ14" s="149">
        <v>225.7</v>
      </c>
      <c r="BR14" s="149">
        <v>132</v>
      </c>
      <c r="BS14" s="149"/>
      <c r="BT14" s="149">
        <v>220.3</v>
      </c>
      <c r="BU14" s="149">
        <v>201.3</v>
      </c>
      <c r="BV14" s="149">
        <v>138</v>
      </c>
      <c r="BW14" s="149"/>
      <c r="BX14" s="149">
        <v>4.5999999999999996</v>
      </c>
      <c r="BY14" s="149">
        <v>180.1</v>
      </c>
      <c r="BZ14" s="149">
        <v>91.5</v>
      </c>
      <c r="CA14" s="149">
        <v>58.7</v>
      </c>
      <c r="CB14" s="149">
        <v>143.4</v>
      </c>
      <c r="CC14" s="149">
        <v>240.8</v>
      </c>
      <c r="CD14" s="149"/>
      <c r="CE14" s="149"/>
      <c r="CF14" s="149"/>
      <c r="CG14" s="149"/>
      <c r="CH14" s="149"/>
      <c r="CI14" s="149">
        <v>216.4</v>
      </c>
      <c r="CJ14" s="149">
        <v>162.5</v>
      </c>
      <c r="CK14" s="149">
        <v>192.2</v>
      </c>
      <c r="CL14" s="149">
        <v>185.8</v>
      </c>
      <c r="CM14" s="149">
        <v>91.5</v>
      </c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849.7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49.2</v>
      </c>
      <c r="C17" s="160">
        <f t="shared" ref="C17:BN17" si="0">SUM(C12:C16)</f>
        <v>14.8</v>
      </c>
      <c r="D17" s="160">
        <f t="shared" si="0"/>
        <v>0</v>
      </c>
      <c r="E17" s="160">
        <f t="shared" si="0"/>
        <v>0</v>
      </c>
      <c r="F17" s="160">
        <f t="shared" si="0"/>
        <v>50.2</v>
      </c>
      <c r="G17" s="160">
        <f t="shared" si="0"/>
        <v>10.3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3.9</v>
      </c>
      <c r="R17" s="160">
        <f t="shared" si="0"/>
        <v>0</v>
      </c>
      <c r="S17" s="160">
        <f t="shared" si="0"/>
        <v>0</v>
      </c>
      <c r="T17" s="160">
        <f t="shared" si="0"/>
        <v>39.4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18.7</v>
      </c>
      <c r="Z17" s="160">
        <f t="shared" si="0"/>
        <v>27.6</v>
      </c>
      <c r="AA17" s="160">
        <f t="shared" si="0"/>
        <v>51.2</v>
      </c>
      <c r="AB17" s="160">
        <f t="shared" si="0"/>
        <v>56.7</v>
      </c>
      <c r="AC17" s="160">
        <f t="shared" si="0"/>
        <v>74.5</v>
      </c>
      <c r="AD17" s="160">
        <f t="shared" si="0"/>
        <v>110.2</v>
      </c>
      <c r="AE17" s="160">
        <f t="shared" si="0"/>
        <v>49.7</v>
      </c>
      <c r="AF17" s="160">
        <f t="shared" si="0"/>
        <v>0</v>
      </c>
      <c r="AG17" s="160">
        <f t="shared" si="0"/>
        <v>0</v>
      </c>
      <c r="AH17" s="160">
        <f t="shared" si="0"/>
        <v>39</v>
      </c>
      <c r="AI17" s="160">
        <f t="shared" si="0"/>
        <v>19.7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23.5</v>
      </c>
      <c r="BF17" s="160">
        <f t="shared" si="0"/>
        <v>24.1</v>
      </c>
      <c r="BG17" s="160">
        <f t="shared" si="0"/>
        <v>16.899999999999999</v>
      </c>
      <c r="BH17" s="160">
        <f t="shared" si="0"/>
        <v>0</v>
      </c>
      <c r="BI17" s="160">
        <f t="shared" si="0"/>
        <v>0</v>
      </c>
      <c r="BJ17" s="160">
        <f t="shared" si="0"/>
        <v>7.5</v>
      </c>
      <c r="BK17" s="160">
        <f t="shared" si="0"/>
        <v>4.7</v>
      </c>
      <c r="BL17" s="160">
        <f t="shared" si="0"/>
        <v>30.1</v>
      </c>
      <c r="BM17" s="160">
        <f t="shared" si="0"/>
        <v>102.6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89.5</v>
      </c>
      <c r="BQ17" s="160">
        <f t="shared" si="1"/>
        <v>225.7</v>
      </c>
      <c r="BR17" s="160">
        <f t="shared" si="1"/>
        <v>132</v>
      </c>
      <c r="BS17" s="160">
        <f t="shared" si="1"/>
        <v>0</v>
      </c>
      <c r="BT17" s="160">
        <f t="shared" si="1"/>
        <v>220.3</v>
      </c>
      <c r="BU17" s="160">
        <f t="shared" si="1"/>
        <v>201.3</v>
      </c>
      <c r="BV17" s="160">
        <f t="shared" si="1"/>
        <v>138</v>
      </c>
      <c r="BW17" s="160">
        <f t="shared" si="1"/>
        <v>0</v>
      </c>
      <c r="BX17" s="160">
        <f t="shared" si="1"/>
        <v>4.5999999999999996</v>
      </c>
      <c r="BY17" s="160">
        <f t="shared" si="1"/>
        <v>180.1</v>
      </c>
      <c r="BZ17" s="160">
        <f t="shared" si="1"/>
        <v>91.5</v>
      </c>
      <c r="CA17" s="160">
        <f t="shared" si="1"/>
        <v>58.7</v>
      </c>
      <c r="CB17" s="160">
        <f t="shared" si="1"/>
        <v>143.4</v>
      </c>
      <c r="CC17" s="160">
        <f t="shared" si="1"/>
        <v>240.8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216.4</v>
      </c>
      <c r="CJ17" s="160">
        <f t="shared" si="1"/>
        <v>162.5</v>
      </c>
      <c r="CK17" s="160">
        <f t="shared" si="1"/>
        <v>192.2</v>
      </c>
      <c r="CL17" s="160">
        <f t="shared" si="1"/>
        <v>185.8</v>
      </c>
      <c r="CM17" s="160">
        <f t="shared" si="1"/>
        <v>91.5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849.7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>
        <v>0.8</v>
      </c>
      <c r="E22" s="149">
        <v>1.1000000000000001</v>
      </c>
      <c r="F22" s="149"/>
      <c r="G22" s="149"/>
      <c r="H22" s="149">
        <v>25.1</v>
      </c>
      <c r="I22" s="149">
        <v>39.1</v>
      </c>
      <c r="J22" s="149">
        <v>49.5</v>
      </c>
      <c r="K22" s="149">
        <v>49.3</v>
      </c>
      <c r="L22" s="149">
        <v>44.6</v>
      </c>
      <c r="M22" s="149">
        <v>36.799999999999997</v>
      </c>
      <c r="N22" s="149">
        <v>36.4</v>
      </c>
      <c r="O22" s="149">
        <v>30.8</v>
      </c>
      <c r="P22" s="149">
        <v>32.1</v>
      </c>
      <c r="Q22" s="149"/>
      <c r="R22" s="149">
        <v>9.5</v>
      </c>
      <c r="S22" s="149">
        <v>15.6</v>
      </c>
      <c r="T22" s="149"/>
      <c r="U22" s="149">
        <v>61.7</v>
      </c>
      <c r="V22" s="149">
        <v>1.5</v>
      </c>
      <c r="W22" s="149">
        <v>49.2</v>
      </c>
      <c r="X22" s="149">
        <v>1.2</v>
      </c>
      <c r="Y22" s="149"/>
      <c r="Z22" s="149"/>
      <c r="AA22" s="149"/>
      <c r="AB22" s="149"/>
      <c r="AC22" s="149"/>
      <c r="AD22" s="149"/>
      <c r="AE22" s="149"/>
      <c r="AF22" s="149">
        <v>0.9</v>
      </c>
      <c r="AG22" s="149">
        <v>42.4</v>
      </c>
      <c r="AH22" s="149"/>
      <c r="AI22" s="149"/>
      <c r="AJ22" s="149">
        <v>66.2</v>
      </c>
      <c r="AK22" s="149">
        <v>60.3</v>
      </c>
      <c r="AL22" s="149"/>
      <c r="AM22" s="149"/>
      <c r="AN22" s="149"/>
      <c r="AO22" s="149"/>
      <c r="AP22" s="149">
        <v>23.8</v>
      </c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>
        <v>103.5</v>
      </c>
      <c r="BJ22" s="149"/>
      <c r="BK22" s="149"/>
      <c r="BL22" s="149"/>
      <c r="BM22" s="149"/>
      <c r="BN22" s="149"/>
      <c r="BO22" s="149"/>
      <c r="BP22" s="149"/>
      <c r="BQ22" s="149"/>
      <c r="BR22" s="149"/>
      <c r="BS22" s="149">
        <v>85</v>
      </c>
      <c r="BT22" s="149"/>
      <c r="BU22" s="149"/>
      <c r="BV22" s="149"/>
      <c r="BW22" s="149">
        <v>126.6</v>
      </c>
      <c r="BX22" s="149"/>
      <c r="BY22" s="149"/>
      <c r="BZ22" s="149"/>
      <c r="CA22" s="149"/>
      <c r="CB22" s="149"/>
      <c r="CC22" s="149"/>
      <c r="CD22" s="149">
        <v>167.1</v>
      </c>
      <c r="CE22" s="149">
        <v>166.3</v>
      </c>
      <c r="CF22" s="149">
        <v>226.4</v>
      </c>
      <c r="CG22" s="149">
        <v>236.6</v>
      </c>
      <c r="CH22" s="149">
        <v>43</v>
      </c>
      <c r="CI22" s="149"/>
      <c r="CJ22" s="149"/>
      <c r="CK22" s="149"/>
      <c r="CL22" s="149"/>
      <c r="CM22" s="149"/>
      <c r="CN22" s="149">
        <v>0.6</v>
      </c>
      <c r="CO22" s="149">
        <v>35.1</v>
      </c>
      <c r="CP22" s="149">
        <v>40.200000000000003</v>
      </c>
      <c r="CQ22" s="149">
        <v>42</v>
      </c>
      <c r="CR22" s="149">
        <v>41</v>
      </c>
      <c r="CS22" s="149">
        <v>41</v>
      </c>
      <c r="CT22" s="150"/>
      <c r="CU22" s="150"/>
      <c r="CV22" s="150"/>
      <c r="CW22" s="151"/>
      <c r="CX22" s="152">
        <f t="array" ref="CX22">SUMPRODUCT(B22:CW22*0.25)</f>
        <v>508.07499999999993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0.8</v>
      </c>
      <c r="E25" s="160">
        <f t="shared" si="2"/>
        <v>1.1000000000000001</v>
      </c>
      <c r="F25" s="160">
        <f t="shared" si="2"/>
        <v>0</v>
      </c>
      <c r="G25" s="160">
        <f t="shared" si="2"/>
        <v>0</v>
      </c>
      <c r="H25" s="160">
        <f t="shared" si="2"/>
        <v>25.1</v>
      </c>
      <c r="I25" s="160">
        <f t="shared" si="2"/>
        <v>39.1</v>
      </c>
      <c r="J25" s="160">
        <f t="shared" si="2"/>
        <v>49.5</v>
      </c>
      <c r="K25" s="160">
        <f t="shared" si="2"/>
        <v>49.3</v>
      </c>
      <c r="L25" s="160">
        <f t="shared" si="2"/>
        <v>44.6</v>
      </c>
      <c r="M25" s="160">
        <f t="shared" si="2"/>
        <v>36.799999999999997</v>
      </c>
      <c r="N25" s="160">
        <f t="shared" si="2"/>
        <v>36.4</v>
      </c>
      <c r="O25" s="160">
        <f t="shared" si="2"/>
        <v>30.8</v>
      </c>
      <c r="P25" s="160">
        <f t="shared" si="2"/>
        <v>32.1</v>
      </c>
      <c r="Q25" s="160">
        <f t="shared" si="2"/>
        <v>0</v>
      </c>
      <c r="R25" s="160">
        <f t="shared" si="2"/>
        <v>9.5</v>
      </c>
      <c r="S25" s="160">
        <f t="shared" si="2"/>
        <v>15.6</v>
      </c>
      <c r="T25" s="160">
        <f t="shared" si="2"/>
        <v>0</v>
      </c>
      <c r="U25" s="160">
        <f t="shared" si="2"/>
        <v>61.7</v>
      </c>
      <c r="V25" s="160">
        <f t="shared" si="2"/>
        <v>1.5</v>
      </c>
      <c r="W25" s="160">
        <f t="shared" si="2"/>
        <v>49.2</v>
      </c>
      <c r="X25" s="160">
        <f t="shared" si="2"/>
        <v>1.2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0.9</v>
      </c>
      <c r="AG25" s="160">
        <f t="shared" si="2"/>
        <v>42.4</v>
      </c>
      <c r="AH25" s="160">
        <f t="shared" si="2"/>
        <v>0</v>
      </c>
      <c r="AI25" s="160">
        <f t="shared" si="2"/>
        <v>0</v>
      </c>
      <c r="AJ25" s="160">
        <f t="shared" si="2"/>
        <v>66.2</v>
      </c>
      <c r="AK25" s="160">
        <f t="shared" si="2"/>
        <v>60.3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23.8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103.5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85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126.6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167.1</v>
      </c>
      <c r="CE25" s="160">
        <f t="shared" si="3"/>
        <v>166.3</v>
      </c>
      <c r="CF25" s="160">
        <f t="shared" si="3"/>
        <v>226.4</v>
      </c>
      <c r="CG25" s="160">
        <f t="shared" si="3"/>
        <v>236.6</v>
      </c>
      <c r="CH25" s="160">
        <f t="shared" si="3"/>
        <v>43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0.6</v>
      </c>
      <c r="CO25" s="160">
        <f t="shared" si="3"/>
        <v>35.1</v>
      </c>
      <c r="CP25" s="160">
        <f t="shared" si="3"/>
        <v>40.200000000000003</v>
      </c>
      <c r="CQ25" s="160">
        <f t="shared" si="3"/>
        <v>42</v>
      </c>
      <c r="CR25" s="160">
        <f t="shared" si="3"/>
        <v>41</v>
      </c>
      <c r="CS25" s="160">
        <f t="shared" si="3"/>
        <v>41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508.07499999999993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2026-10-09T13:29:39Z</dcterms:created>
  <dcterms:modified xsi:type="dcterms:W3CDTF">2026-10-09T13:29:42Z</dcterms:modified>
</cp:coreProperties>
</file>