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336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<sst xmlns="http://schemas.openxmlformats.org/spreadsheetml/2006/main" count="119" uniqueCount="54">
  <si>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07/05/2025 23:42:02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</si>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</sst>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E11-4FE7-90A8-88B19BBF76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E11-4FE7-90A8-88B19BBF76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4">
                  <c:v>8.23</c:v>
                </c:pt>
                <c:pt idx="17">
                  <c:v>5</c:v>
                </c:pt>
                <c:pt idx="18">
                  <c:v>6</c:v>
                </c:pt>
                <c:pt idx="19">
                  <c:v>7</c:v>
                </c:pt>
                <c:pt idx="20">
                  <c:v>1.3</c:v>
                </c:pt>
                <c:pt idx="21">
                  <c:v>0.1</c:v>
                </c:pt>
                <c:pt idx="2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11-4FE7-90A8-88B19BBF76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0.58899999999999997</c:v>
                </c:pt>
                <c:pt idx="4">
                  <c:v>0.14699999999999999</c:v>
                </c:pt>
                <c:pt idx="10">
                  <c:v>1.6990000000000001</c:v>
                </c:pt>
                <c:pt idx="12">
                  <c:v>71.540000000000006</c:v>
                </c:pt>
                <c:pt idx="13">
                  <c:v>59.423000000000002</c:v>
                </c:pt>
                <c:pt idx="14">
                  <c:v>56.73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11-4FE7-90A8-88B19BBF76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E11-4FE7-90A8-88B19BBF76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E11-4FE7-90A8-88B19BBF76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E11-4FE7-90A8-88B19BBF76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E11-4FE7-90A8-88B19BBF76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E11-4FE7-90A8-88B19BBF76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76.680999999999997</c:v>
                </c:pt>
                <c:pt idx="1">
                  <c:v>42.873000000000005</c:v>
                </c:pt>
                <c:pt idx="2">
                  <c:v>11.464</c:v>
                </c:pt>
                <c:pt idx="3">
                  <c:v>24.024000000000001</c:v>
                </c:pt>
                <c:pt idx="4">
                  <c:v>3.74</c:v>
                </c:pt>
                <c:pt idx="5">
                  <c:v>17.109000000000002</c:v>
                </c:pt>
                <c:pt idx="6">
                  <c:v>8.0380000000000003</c:v>
                </c:pt>
                <c:pt idx="7">
                  <c:v>2.0609999999999999</c:v>
                </c:pt>
                <c:pt idx="8">
                  <c:v>65.828000000000003</c:v>
                </c:pt>
                <c:pt idx="9">
                  <c:v>45.441000000000003</c:v>
                </c:pt>
                <c:pt idx="15">
                  <c:v>2</c:v>
                </c:pt>
                <c:pt idx="16">
                  <c:v>24.9</c:v>
                </c:pt>
                <c:pt idx="20">
                  <c:v>61.4</c:v>
                </c:pt>
                <c:pt idx="21">
                  <c:v>50</c:v>
                </c:pt>
                <c:pt idx="22">
                  <c:v>52.69</c:v>
                </c:pt>
                <c:pt idx="23">
                  <c:v>27.635999999999999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11-4FE7-90A8-88B19BBF76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10.6</c:v>
                </c:pt>
                <c:pt idx="6">
                  <c:v>0</c:v>
                </c:pt>
                <c:pt idx="7">
                  <c:v>53.7</c:v>
                </c:pt>
                <c:pt idx="8">
                  <c:v>39.700000000000003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11-4FE7-90A8-88B19BBF76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20.632000000000001</c:v>
                </c:pt>
                <c:pt idx="1">
                  <c:v>51.851999999999997</c:v>
                </c:pt>
                <c:pt idx="2">
                  <c:v>47.244999999999997</c:v>
                </c:pt>
                <c:pt idx="3">
                  <c:v>0.60699999999999998</c:v>
                </c:pt>
                <c:pt idx="4">
                  <c:v>47.411000000000001</c:v>
                </c:pt>
                <c:pt idx="6">
                  <c:v>8.9859999999999989</c:v>
                </c:pt>
                <c:pt idx="7">
                  <c:v>5.3980000000000006</c:v>
                </c:pt>
                <c:pt idx="8">
                  <c:v>0.122</c:v>
                </c:pt>
                <c:pt idx="9">
                  <c:v>17.233000000000001</c:v>
                </c:pt>
                <c:pt idx="10">
                  <c:v>48.825999999999993</c:v>
                </c:pt>
                <c:pt idx="11">
                  <c:v>45.210999999999999</c:v>
                </c:pt>
                <c:pt idx="12">
                  <c:v>53.317999999999998</c:v>
                </c:pt>
                <c:pt idx="13">
                  <c:v>33.58</c:v>
                </c:pt>
                <c:pt idx="14">
                  <c:v>88.575999999999993</c:v>
                </c:pt>
                <c:pt idx="15">
                  <c:v>60.203000000000003</c:v>
                </c:pt>
                <c:pt idx="16">
                  <c:v>46.363999999999997</c:v>
                </c:pt>
                <c:pt idx="17">
                  <c:v>42.276000000000003</c:v>
                </c:pt>
                <c:pt idx="18">
                  <c:v>25.61</c:v>
                </c:pt>
                <c:pt idx="19">
                  <c:v>14.699</c:v>
                </c:pt>
                <c:pt idx="20">
                  <c:v>3.4939999999999998</c:v>
                </c:pt>
                <c:pt idx="21">
                  <c:v>1.7410000000000001</c:v>
                </c:pt>
                <c:pt idx="23">
                  <c:v>4.3140000000000001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11-4FE7-90A8-88B19BBF76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E11-4FE7-90A8-88B19BBF76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E11-4FE7-90A8-88B19BBF7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99.41</c:v>
                </c:pt>
                <c:pt idx="1">
                  <c:v>93.67</c:v>
                </c:pt>
                <c:pt idx="2">
                  <c:v>94.05</c:v>
                </c:pt>
                <c:pt idx="3">
                  <c:v>90.78</c:v>
                </c:pt>
                <c:pt idx="4">
                  <c:v>93.35</c:v>
                </c:pt>
                <c:pt idx="5">
                  <c:v>109.31</c:v>
                </c:pt>
                <c:pt idx="6">
                  <c:v>138.74</c:v>
                </c:pt>
                <c:pt idx="7">
                  <c:v>135.69999999999999</c:v>
                </c:pt>
                <c:pt idx="8">
                  <c:v>115.61</c:v>
                </c:pt>
                <c:pt idx="9">
                  <c:v>85.83</c:v>
                </c:pt>
                <c:pt idx="10">
                  <c:v>60.03</c:v>
                </c:pt>
                <c:pt idx="11">
                  <c:v>75.400000000000006</c:v>
                </c:pt>
                <c:pt idx="12">
                  <c:v>66.760000000000005</c:v>
                </c:pt>
                <c:pt idx="13">
                  <c:v>43.2</c:v>
                </c:pt>
                <c:pt idx="14">
                  <c:v>28</c:v>
                </c:pt>
                <c:pt idx="15">
                  <c:v>64</c:v>
                </c:pt>
                <c:pt idx="16">
                  <c:v>92.19</c:v>
                </c:pt>
                <c:pt idx="17">
                  <c:v>125.24</c:v>
                </c:pt>
                <c:pt idx="18">
                  <c:v>144.22999999999999</c:v>
                </c:pt>
                <c:pt idx="19">
                  <c:v>185.05</c:v>
                </c:pt>
                <c:pt idx="20">
                  <c:v>227.3</c:v>
                </c:pt>
                <c:pt idx="21">
                  <c:v>166.03</c:v>
                </c:pt>
                <c:pt idx="22">
                  <c:v>142.16</c:v>
                </c:pt>
                <c:pt idx="23">
                  <c:v>123.73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11-4FE7-90A8-88B19BBF7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C15-42B9-8CCA-9DB663098C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C15-42B9-8CCA-9DB663098C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3.5350000000000001</c:v>
                </c:pt>
                <c:pt idx="1">
                  <c:v>3.7290000000000001</c:v>
                </c:pt>
                <c:pt idx="2">
                  <c:v>3.67</c:v>
                </c:pt>
                <c:pt idx="3">
                  <c:v>2.27</c:v>
                </c:pt>
                <c:pt idx="4">
                  <c:v>0.66100000000000003</c:v>
                </c:pt>
                <c:pt idx="5">
                  <c:v>6.2140000000000004</c:v>
                </c:pt>
                <c:pt idx="7">
                  <c:v>6.1440000000000001</c:v>
                </c:pt>
                <c:pt idx="8">
                  <c:v>6.2</c:v>
                </c:pt>
                <c:pt idx="9">
                  <c:v>3.01</c:v>
                </c:pt>
                <c:pt idx="11">
                  <c:v>2.456</c:v>
                </c:pt>
                <c:pt idx="14">
                  <c:v>6.8949999999999996</c:v>
                </c:pt>
                <c:pt idx="15">
                  <c:v>1.1539999999999999</c:v>
                </c:pt>
                <c:pt idx="18">
                  <c:v>0.21199999999999999</c:v>
                </c:pt>
                <c:pt idx="20">
                  <c:v>4.7510000000000003</c:v>
                </c:pt>
                <c:pt idx="21">
                  <c:v>6.375</c:v>
                </c:pt>
                <c:pt idx="22">
                  <c:v>15.561999999999999</c:v>
                </c:pt>
                <c:pt idx="23">
                  <c:v>10.927999999999999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15-42B9-8CCA-9DB663098C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3.8029999999999999</c:v>
                </c:pt>
                <c:pt idx="1">
                  <c:v>10.522</c:v>
                </c:pt>
                <c:pt idx="2">
                  <c:v>8.0139999999999993</c:v>
                </c:pt>
                <c:pt idx="3">
                  <c:v>11.62</c:v>
                </c:pt>
                <c:pt idx="5">
                  <c:v>11.218</c:v>
                </c:pt>
                <c:pt idx="6">
                  <c:v>3.3819999999999997</c:v>
                </c:pt>
                <c:pt idx="7">
                  <c:v>23.391999999999999</c:v>
                </c:pt>
                <c:pt idx="8">
                  <c:v>25.493000000000002</c:v>
                </c:pt>
                <c:pt idx="9">
                  <c:v>22.545000000000002</c:v>
                </c:pt>
                <c:pt idx="10">
                  <c:v>6.5220000000000002</c:v>
                </c:pt>
                <c:pt idx="11">
                  <c:v>4.476</c:v>
                </c:pt>
                <c:pt idx="12">
                  <c:v>1.4530000000000001</c:v>
                </c:pt>
                <c:pt idx="13">
                  <c:v>1.097</c:v>
                </c:pt>
                <c:pt idx="14">
                  <c:v>14.055</c:v>
                </c:pt>
                <c:pt idx="15">
                  <c:v>20.96</c:v>
                </c:pt>
                <c:pt idx="16">
                  <c:v>3.7509999999999999</c:v>
                </c:pt>
                <c:pt idx="17">
                  <c:v>3.4750000000000001</c:v>
                </c:pt>
                <c:pt idx="18">
                  <c:v>9.4379999999999988</c:v>
                </c:pt>
                <c:pt idx="19">
                  <c:v>5.1609999999999996</c:v>
                </c:pt>
                <c:pt idx="20">
                  <c:v>2.6480000000000001</c:v>
                </c:pt>
                <c:pt idx="21">
                  <c:v>1.6639999999999999</c:v>
                </c:pt>
                <c:pt idx="22">
                  <c:v>16.302</c:v>
                </c:pt>
                <c:pt idx="23">
                  <c:v>3.2290000000000001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15-42B9-8CCA-9DB663098C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C15-42B9-8CCA-9DB663098C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C15-42B9-8CCA-9DB663098C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44.003</c:v>
                </c:pt>
                <c:pt idx="12">
                  <c:v>40.799999999999997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15-42B9-8CCA-9DB663098C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C15-42B9-8CCA-9DB663098C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C15-42B9-8CCA-9DB663098C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4">
                  <c:v>115.73099999999999</c:v>
                </c:pt>
                <c:pt idx="15">
                  <c:v>38.957000000000001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15-42B9-8CCA-9DB663098C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87.4</c:v>
                </c:pt>
                <c:pt idx="1">
                  <c:v>78.599999999999994</c:v>
                </c:pt>
                <c:pt idx="2">
                  <c:v>45.8</c:v>
                </c:pt>
                <c:pt idx="3">
                  <c:v>9.8000000000000007</c:v>
                </c:pt>
                <c:pt idx="4">
                  <c:v>48.9</c:v>
                </c:pt>
                <c:pt idx="5">
                  <c:v>0</c:v>
                </c:pt>
                <c:pt idx="6">
                  <c:v>13.6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24.6</c:v>
                </c:pt>
                <c:pt idx="12">
                  <c:v>82.6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66.3</c:v>
                </c:pt>
                <c:pt idx="17">
                  <c:v>43.6</c:v>
                </c:pt>
                <c:pt idx="18">
                  <c:v>20.9</c:v>
                </c:pt>
                <c:pt idx="19">
                  <c:v>16.5</c:v>
                </c:pt>
                <c:pt idx="20">
                  <c:v>6.2</c:v>
                </c:pt>
                <c:pt idx="21">
                  <c:v>43.7</c:v>
                </c:pt>
                <c:pt idx="22">
                  <c:v>18.600000000000001</c:v>
                </c:pt>
                <c:pt idx="23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15-42B9-8CCA-9DB663098C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2.5720000000000001</c:v>
                </c:pt>
                <c:pt idx="1">
                  <c:v>1.8290000000000002</c:v>
                </c:pt>
                <c:pt idx="2">
                  <c:v>1.27</c:v>
                </c:pt>
                <c:pt idx="3">
                  <c:v>1.4929999999999999</c:v>
                </c:pt>
                <c:pt idx="4">
                  <c:v>1.7210000000000001</c:v>
                </c:pt>
                <c:pt idx="5">
                  <c:v>10.236000000000001</c:v>
                </c:pt>
                <c:pt idx="7">
                  <c:v>31.640999999999998</c:v>
                </c:pt>
                <c:pt idx="8">
                  <c:v>73.949999999999989</c:v>
                </c:pt>
                <c:pt idx="9">
                  <c:v>37.119</c:v>
                </c:pt>
                <c:pt idx="11">
                  <c:v>13.71</c:v>
                </c:pt>
                <c:pt idx="13">
                  <c:v>91.905999999999992</c:v>
                </c:pt>
                <c:pt idx="14">
                  <c:v>16.855</c:v>
                </c:pt>
                <c:pt idx="15">
                  <c:v>1.1320000000000001</c:v>
                </c:pt>
                <c:pt idx="16">
                  <c:v>1.2130000000000001</c:v>
                </c:pt>
                <c:pt idx="17">
                  <c:v>0.22700000000000001</c:v>
                </c:pt>
                <c:pt idx="18">
                  <c:v>1.05</c:v>
                </c:pt>
                <c:pt idx="21">
                  <c:v>0.129</c:v>
                </c:pt>
                <c:pt idx="22">
                  <c:v>7.1760000000000002</c:v>
                </c:pt>
                <c:pt idx="23">
                  <c:v>1.3780000000000001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15-42B9-8CCA-9DB663098C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C15-42B9-8CCA-9DB663098C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4.3999999999999997E-2</c:v>
                </c:pt>
                <c:pt idx="20">
                  <c:v>52.576000000000001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15-42B9-8CCA-9DB663098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99.41</c:v>
                </c:pt>
                <c:pt idx="1">
                  <c:v>93.67</c:v>
                </c:pt>
                <c:pt idx="2">
                  <c:v>94.05</c:v>
                </c:pt>
                <c:pt idx="3">
                  <c:v>90.78</c:v>
                </c:pt>
                <c:pt idx="4">
                  <c:v>93.35</c:v>
                </c:pt>
                <c:pt idx="5">
                  <c:v>109.31</c:v>
                </c:pt>
                <c:pt idx="6">
                  <c:v>138.74</c:v>
                </c:pt>
                <c:pt idx="7">
                  <c:v>135.69999999999999</c:v>
                </c:pt>
                <c:pt idx="8">
                  <c:v>115.61</c:v>
                </c:pt>
                <c:pt idx="9">
                  <c:v>85.83</c:v>
                </c:pt>
                <c:pt idx="10">
                  <c:v>60.03</c:v>
                </c:pt>
                <c:pt idx="11">
                  <c:v>75.400000000000006</c:v>
                </c:pt>
                <c:pt idx="12">
                  <c:v>66.760000000000005</c:v>
                </c:pt>
                <c:pt idx="13">
                  <c:v>43.2</c:v>
                </c:pt>
                <c:pt idx="14">
                  <c:v>28</c:v>
                </c:pt>
                <c:pt idx="15">
                  <c:v>64</c:v>
                </c:pt>
                <c:pt idx="16">
                  <c:v>92.19</c:v>
                </c:pt>
                <c:pt idx="17">
                  <c:v>125.24</c:v>
                </c:pt>
                <c:pt idx="18">
                  <c:v>144.22999999999999</c:v>
                </c:pt>
                <c:pt idx="19">
                  <c:v>185.05</c:v>
                </c:pt>
                <c:pt idx="20">
                  <c:v>227.3</c:v>
                </c:pt>
                <c:pt idx="21">
                  <c:v>166.03</c:v>
                </c:pt>
                <c:pt idx="22">
                  <c:v>142.16</c:v>
                </c:pt>
                <c:pt idx="23">
                  <c:v>123.73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15-42B9-8CCA-9DB663098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97.313000000000002</v>
      </c>
      <c r="C4" s="18">
        <v>94.724999999999994</v>
      </c>
      <c r="D4" s="18">
        <v>58.708999999999996</v>
      </c>
      <c r="E4" s="18">
        <v>25.22</v>
      </c>
      <c r="F4" s="18">
        <v>51.298000000000002</v>
      </c>
      <c r="G4" s="18">
        <v>27.708999999999996</v>
      </c>
      <c r="H4" s="18">
        <v>17.024000000000001</v>
      </c>
      <c r="I4" s="18">
        <v>61.158999999999999</v>
      </c>
      <c r="J4" s="18">
        <v>105.65</v>
      </c>
      <c r="K4" s="18">
        <v>62.673999999999999</v>
      </c>
      <c r="L4" s="18">
        <v>50.524999999999991</v>
      </c>
      <c r="M4" s="18">
        <v>45.210999999999999</v>
      </c>
      <c r="N4" s="18">
        <v>124.85799999999999</v>
      </c>
      <c r="O4" s="18">
        <v>93.003</v>
      </c>
      <c r="P4" s="18">
        <v>153.536</v>
      </c>
      <c r="Q4" s="18">
        <v>62.203000000000003</v>
      </c>
      <c r="R4" s="18">
        <v>71.263999999999996</v>
      </c>
      <c r="S4" s="18">
        <v>47.276000000000003</v>
      </c>
      <c r="T4" s="18">
        <v>31.61</v>
      </c>
      <c r="U4" s="18">
        <v>21.699000000000002</v>
      </c>
      <c r="V4" s="18">
        <v>66.193999999999988</v>
      </c>
      <c r="W4" s="18">
        <v>51.841000000000001</v>
      </c>
      <c r="X4" s="18">
        <v>57.69</v>
      </c>
      <c r="Y4" s="18">
        <v>31.95</v>
      </c>
      <c r="Z4" s="19"/>
      <c r="AA4" s="20">
        <f>SUM(B4:Z4)</f>
        <v>1510.3409999999999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99.41</v>
      </c>
      <c r="C7" s="28">
        <v>93.67</v>
      </c>
      <c r="D7" s="28">
        <v>94.05</v>
      </c>
      <c r="E7" s="28">
        <v>90.78</v>
      </c>
      <c r="F7" s="28">
        <v>93.35</v>
      </c>
      <c r="G7" s="28">
        <v>109.31</v>
      </c>
      <c r="H7" s="28">
        <v>138.74</v>
      </c>
      <c r="I7" s="28">
        <v>135.69999999999999</v>
      </c>
      <c r="J7" s="28">
        <v>115.61</v>
      </c>
      <c r="K7" s="28">
        <v>85.83</v>
      </c>
      <c r="L7" s="28">
        <v>60.03</v>
      </c>
      <c r="M7" s="28">
        <v>75.400000000000006</v>
      </c>
      <c r="N7" s="28">
        <v>66.760000000000005</v>
      </c>
      <c r="O7" s="28">
        <v>43.2</v>
      </c>
      <c r="P7" s="28">
        <v>28</v>
      </c>
      <c r="Q7" s="28">
        <v>64</v>
      </c>
      <c r="R7" s="28">
        <v>92.19</v>
      </c>
      <c r="S7" s="28">
        <v>125.24</v>
      </c>
      <c r="T7" s="28">
        <v>144.22999999999999</v>
      </c>
      <c r="U7" s="28">
        <v>185.05</v>
      </c>
      <c r="V7" s="28">
        <v>227.3</v>
      </c>
      <c r="W7" s="28">
        <v>166.03</v>
      </c>
      <c r="X7" s="28">
        <v>142.16</v>
      </c>
      <c r="Y7" s="28">
        <v>123.73</v>
      </c>
      <c r="Z7" s="29"/>
      <c r="AA7" s="30">
        <f>IF(SUM(B7:Z7)&lt;&gt;0,AVERAGEIF(B7:Z7,"&lt;&gt;"""),"")</f>
        <v>108.32375000000002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76.680999999999997</v>
      </c>
      <c r="C12" s="52">
        <v>42.873000000000005</v>
      </c>
      <c r="D12" s="52">
        <v>11.464</v>
      </c>
      <c r="E12" s="52">
        <v>24.024000000000001</v>
      </c>
      <c r="F12" s="52">
        <v>3.74</v>
      </c>
      <c r="G12" s="52">
        <v>17.109000000000002</v>
      </c>
      <c r="H12" s="52">
        <v>8.0380000000000003</v>
      </c>
      <c r="I12" s="52">
        <v>2.0609999999999999</v>
      </c>
      <c r="J12" s="52">
        <v>65.828000000000003</v>
      </c>
      <c r="K12" s="52">
        <v>45.441000000000003</v>
      </c>
      <c r="L12" s="52"/>
      <c r="M12" s="52"/>
      <c r="N12" s="52"/>
      <c r="O12" s="52"/>
      <c r="P12" s="52"/>
      <c r="Q12" s="52">
        <v>2</v>
      </c>
      <c r="R12" s="52">
        <v>24.9</v>
      </c>
      <c r="S12" s="52"/>
      <c r="T12" s="52"/>
      <c r="U12" s="52"/>
      <c r="V12" s="52">
        <v>61.4</v>
      </c>
      <c r="W12" s="52">
        <v>50</v>
      </c>
      <c r="X12" s="52">
        <v>52.69</v>
      </c>
      <c r="Y12" s="52">
        <v>27.635999999999999</v>
      </c>
      <c r="Z12" s="53"/>
      <c r="AA12" s="54">
        <f t="shared" si="0"/>
        <v>515.88499999999999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20.632000000000001</v>
      </c>
      <c r="C14" s="57">
        <v>51.851999999999997</v>
      </c>
      <c r="D14" s="57">
        <v>47.244999999999997</v>
      </c>
      <c r="E14" s="57">
        <v>0.60699999999999998</v>
      </c>
      <c r="F14" s="57">
        <v>47.411000000000001</v>
      </c>
      <c r="G14" s="57"/>
      <c r="H14" s="57">
        <v>8.9859999999999989</v>
      </c>
      <c r="I14" s="57">
        <v>5.3980000000000006</v>
      </c>
      <c r="J14" s="57">
        <v>0.122</v>
      </c>
      <c r="K14" s="57">
        <v>17.233000000000001</v>
      </c>
      <c r="L14" s="57">
        <v>48.825999999999993</v>
      </c>
      <c r="M14" s="57">
        <v>45.210999999999999</v>
      </c>
      <c r="N14" s="57">
        <v>53.317999999999998</v>
      </c>
      <c r="O14" s="57">
        <v>33.58</v>
      </c>
      <c r="P14" s="57">
        <v>88.575999999999993</v>
      </c>
      <c r="Q14" s="57">
        <v>60.203000000000003</v>
      </c>
      <c r="R14" s="57">
        <v>46.363999999999997</v>
      </c>
      <c r="S14" s="57">
        <v>42.276000000000003</v>
      </c>
      <c r="T14" s="57">
        <v>25.61</v>
      </c>
      <c r="U14" s="57">
        <v>14.699</v>
      </c>
      <c r="V14" s="57">
        <v>3.4939999999999998</v>
      </c>
      <c r="W14" s="57">
        <v>1.7410000000000001</v>
      </c>
      <c r="X14" s="57"/>
      <c r="Y14" s="57">
        <v>4.3140000000000001</v>
      </c>
      <c r="Z14" s="58"/>
      <c r="AA14" s="59">
        <f t="shared" si="0"/>
        <v>667.69799999999987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97.313000000000002</v>
      </c>
      <c r="C16" s="62">
        <f t="shared" si="1"/>
        <v>94.724999999999994</v>
      </c>
      <c r="D16" s="62">
        <f t="shared" si="1"/>
        <v>58.708999999999996</v>
      </c>
      <c r="E16" s="62">
        <f t="shared" si="1"/>
        <v>24.631</v>
      </c>
      <c r="F16" s="62">
        <f t="shared" si="1"/>
        <v>51.151000000000003</v>
      </c>
      <c r="G16" s="62">
        <f t="shared" si="1"/>
        <v>17.109000000000002</v>
      </c>
      <c r="H16" s="62">
        <f t="shared" si="1"/>
        <v>17.024000000000001</v>
      </c>
      <c r="I16" s="62">
        <f t="shared" si="1"/>
        <v>7.4590000000000005</v>
      </c>
      <c r="J16" s="62">
        <f t="shared" si="1"/>
        <v>65.95</v>
      </c>
      <c r="K16" s="62">
        <f t="shared" si="1"/>
        <v>62.674000000000007</v>
      </c>
      <c r="L16" s="62">
        <f t="shared" si="1"/>
        <v>48.825999999999993</v>
      </c>
      <c r="M16" s="62">
        <f t="shared" si="1"/>
        <v>45.210999999999999</v>
      </c>
      <c r="N16" s="62">
        <f t="shared" si="1"/>
        <v>53.317999999999998</v>
      </c>
      <c r="O16" s="62">
        <f t="shared" si="1"/>
        <v>33.58</v>
      </c>
      <c r="P16" s="62">
        <f t="shared" si="1"/>
        <v>88.575999999999993</v>
      </c>
      <c r="Q16" s="62">
        <f t="shared" si="1"/>
        <v>62.203000000000003</v>
      </c>
      <c r="R16" s="62">
        <f t="shared" si="1"/>
        <v>71.263999999999996</v>
      </c>
      <c r="S16" s="62">
        <f t="shared" si="1"/>
        <v>42.276000000000003</v>
      </c>
      <c r="T16" s="62">
        <f t="shared" si="1"/>
        <v>25.61</v>
      </c>
      <c r="U16" s="62">
        <f t="shared" si="1"/>
        <v>14.699</v>
      </c>
      <c r="V16" s="62">
        <f t="shared" si="1"/>
        <v>64.894000000000005</v>
      </c>
      <c r="W16" s="62">
        <f t="shared" si="1"/>
        <v>51.741</v>
      </c>
      <c r="X16" s="62">
        <f t="shared" si="1"/>
        <v>52.69</v>
      </c>
      <c r="Y16" s="62">
        <f t="shared" si="1"/>
        <v>31.95</v>
      </c>
      <c r="Z16" s="63" t="str">
        <f t="shared" si="1"/>
        <v/>
      </c>
      <c r="AA16" s="64">
        <f>SUM(AA10:AA15)</f>
        <v>1183.5829999999999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8.23</v>
      </c>
      <c r="Q20" s="77"/>
      <c r="R20" s="77"/>
      <c r="S20" s="77">
        <v>5</v>
      </c>
      <c r="T20" s="77">
        <v>6</v>
      </c>
      <c r="U20" s="77">
        <v>7</v>
      </c>
      <c r="V20" s="77">
        <v>1.3</v>
      </c>
      <c r="W20" s="77">
        <v>0.1</v>
      </c>
      <c r="X20" s="77">
        <v>5</v>
      </c>
      <c r="Y20" s="77"/>
      <c r="Z20" s="78"/>
      <c r="AA20" s="79">
        <f t="shared" si="2"/>
        <v>32.630000000000003</v>
      </c>
    </row>
    <row r="21" spans="1:27" ht="24.9" customHeight="1" x14ac:dyDescent="0.25">
      <c r="A21" s="75" t="s">
        <v>16</v>
      </c>
      <c r="B21" s="80"/>
      <c r="C21" s="81"/>
      <c r="D21" s="81"/>
      <c r="E21" s="81">
        <v>0.58899999999999997</v>
      </c>
      <c r="F21" s="81">
        <v>0.14699999999999999</v>
      </c>
      <c r="G21" s="81"/>
      <c r="H21" s="81"/>
      <c r="I21" s="81"/>
      <c r="J21" s="81"/>
      <c r="K21" s="81"/>
      <c r="L21" s="81">
        <v>1.6990000000000001</v>
      </c>
      <c r="M21" s="81"/>
      <c r="N21" s="81">
        <v>71.540000000000006</v>
      </c>
      <c r="O21" s="81">
        <v>59.423000000000002</v>
      </c>
      <c r="P21" s="81">
        <v>56.73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190.12800000000001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0.58899999999999997</v>
      </c>
      <c r="F26" s="88">
        <f t="shared" si="3"/>
        <v>0.14699999999999999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1.6990000000000001</v>
      </c>
      <c r="M26" s="88">
        <f t="shared" si="3"/>
        <v>0</v>
      </c>
      <c r="N26" s="88">
        <f t="shared" si="3"/>
        <v>71.540000000000006</v>
      </c>
      <c r="O26" s="88">
        <f t="shared" si="3"/>
        <v>59.423000000000002</v>
      </c>
      <c r="P26" s="88">
        <f t="shared" si="3"/>
        <v>64.959999999999994</v>
      </c>
      <c r="Q26" s="88">
        <f t="shared" si="3"/>
        <v>0</v>
      </c>
      <c r="R26" s="88">
        <f t="shared" si="3"/>
        <v>0</v>
      </c>
      <c r="S26" s="88">
        <f t="shared" si="3"/>
        <v>5</v>
      </c>
      <c r="T26" s="88">
        <f t="shared" si="3"/>
        <v>6</v>
      </c>
      <c r="U26" s="88">
        <f t="shared" si="3"/>
        <v>7</v>
      </c>
      <c r="V26" s="88">
        <f t="shared" si="3"/>
        <v>1.3</v>
      </c>
      <c r="W26" s="88">
        <f t="shared" si="3"/>
        <v>0.1</v>
      </c>
      <c r="X26" s="88">
        <f t="shared" si="3"/>
        <v>5</v>
      </c>
      <c r="Y26" s="88">
        <f t="shared" si="3"/>
        <v>0</v>
      </c>
      <c r="Z26" s="89" t="str">
        <f t="shared" si="3"/>
        <v/>
      </c>
      <c r="AA26" s="90">
        <f>SUM(AA19:AA25)</f>
        <v>222.75800000000001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97.313000000000002</v>
      </c>
      <c r="C30" s="77">
        <v>94.724999999999994</v>
      </c>
      <c r="D30" s="77">
        <v>58.709000000000003</v>
      </c>
      <c r="E30" s="77">
        <v>25.22</v>
      </c>
      <c r="F30" s="77">
        <v>51.298000000000002</v>
      </c>
      <c r="G30" s="77">
        <v>17.109000000000002</v>
      </c>
      <c r="H30" s="77">
        <v>17.024000000000001</v>
      </c>
      <c r="I30" s="77">
        <v>7.4589999999999996</v>
      </c>
      <c r="J30" s="77">
        <v>65.95</v>
      </c>
      <c r="K30" s="77">
        <v>62.673999999999999</v>
      </c>
      <c r="L30" s="77">
        <v>50.524999999999999</v>
      </c>
      <c r="M30" s="77">
        <v>45.210999999999999</v>
      </c>
      <c r="N30" s="77">
        <v>124.858</v>
      </c>
      <c r="O30" s="77">
        <v>93.003</v>
      </c>
      <c r="P30" s="77">
        <v>153.536</v>
      </c>
      <c r="Q30" s="77">
        <v>62.203000000000003</v>
      </c>
      <c r="R30" s="77">
        <v>71.263999999999996</v>
      </c>
      <c r="S30" s="77">
        <v>47.276000000000003</v>
      </c>
      <c r="T30" s="77">
        <v>31.61</v>
      </c>
      <c r="U30" s="77">
        <v>21.699000000000002</v>
      </c>
      <c r="V30" s="77">
        <v>66.194000000000003</v>
      </c>
      <c r="W30" s="77">
        <v>51.841000000000001</v>
      </c>
      <c r="X30" s="77">
        <v>57.69</v>
      </c>
      <c r="Y30" s="77">
        <v>31.95</v>
      </c>
      <c r="Z30" s="78"/>
      <c r="AA30" s="79">
        <f>SUM(B30:Z30)</f>
        <v>1406.3409999999999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97.313000000000002</v>
      </c>
      <c r="C32" s="62">
        <f t="shared" ref="C32:Z32" si="4">IF(LEN(C$2)&gt;0,SUM(C29:C31),"")</f>
        <v>94.724999999999994</v>
      </c>
      <c r="D32" s="62">
        <f t="shared" si="4"/>
        <v>58.709000000000003</v>
      </c>
      <c r="E32" s="62">
        <f t="shared" si="4"/>
        <v>25.22</v>
      </c>
      <c r="F32" s="62">
        <f t="shared" si="4"/>
        <v>51.298000000000002</v>
      </c>
      <c r="G32" s="62">
        <f t="shared" si="4"/>
        <v>17.109000000000002</v>
      </c>
      <c r="H32" s="62">
        <f t="shared" si="4"/>
        <v>17.024000000000001</v>
      </c>
      <c r="I32" s="62">
        <f t="shared" si="4"/>
        <v>7.4589999999999996</v>
      </c>
      <c r="J32" s="62">
        <f t="shared" si="4"/>
        <v>65.95</v>
      </c>
      <c r="K32" s="62">
        <f t="shared" si="4"/>
        <v>62.673999999999999</v>
      </c>
      <c r="L32" s="62">
        <f t="shared" si="4"/>
        <v>50.524999999999999</v>
      </c>
      <c r="M32" s="62">
        <f t="shared" si="4"/>
        <v>45.210999999999999</v>
      </c>
      <c r="N32" s="62">
        <f t="shared" si="4"/>
        <v>124.858</v>
      </c>
      <c r="O32" s="62">
        <f t="shared" si="4"/>
        <v>93.003</v>
      </c>
      <c r="P32" s="62">
        <f t="shared" si="4"/>
        <v>153.536</v>
      </c>
      <c r="Q32" s="62">
        <f t="shared" si="4"/>
        <v>62.203000000000003</v>
      </c>
      <c r="R32" s="62">
        <f t="shared" si="4"/>
        <v>71.263999999999996</v>
      </c>
      <c r="S32" s="62">
        <f t="shared" si="4"/>
        <v>47.276000000000003</v>
      </c>
      <c r="T32" s="62">
        <f t="shared" si="4"/>
        <v>31.61</v>
      </c>
      <c r="U32" s="62">
        <f t="shared" si="4"/>
        <v>21.699000000000002</v>
      </c>
      <c r="V32" s="62">
        <f t="shared" si="4"/>
        <v>66.194000000000003</v>
      </c>
      <c r="W32" s="62">
        <f t="shared" si="4"/>
        <v>51.841000000000001</v>
      </c>
      <c r="X32" s="62">
        <f t="shared" si="4"/>
        <v>57.69</v>
      </c>
      <c r="Y32" s="62">
        <f t="shared" si="4"/>
        <v>31.95</v>
      </c>
      <c r="Z32" s="63" t="str">
        <f t="shared" si="4"/>
        <v/>
      </c>
      <c r="AA32" s="64">
        <f>SUM(AA29:AA31)</f>
        <v>1406.3409999999999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/>
      <c r="D37" s="99"/>
      <c r="E37" s="99"/>
      <c r="F37" s="99"/>
      <c r="G37" s="99">
        <v>10.6</v>
      </c>
      <c r="H37" s="99"/>
      <c r="I37" s="99">
        <v>53.7</v>
      </c>
      <c r="J37" s="99">
        <v>39.700000000000003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104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10.6</v>
      </c>
      <c r="H40" s="88">
        <f t="shared" si="6"/>
        <v>0</v>
      </c>
      <c r="I40" s="88">
        <f t="shared" si="6"/>
        <v>53.7</v>
      </c>
      <c r="J40" s="88">
        <f t="shared" si="6"/>
        <v>39.700000000000003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104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/>
      <c r="D45" s="99"/>
      <c r="E45" s="99"/>
      <c r="F45" s="99"/>
      <c r="G45" s="99">
        <v>10.6</v>
      </c>
      <c r="H45" s="99"/>
      <c r="I45" s="99">
        <v>53.7</v>
      </c>
      <c r="J45" s="99">
        <v>39.700000000000003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104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10.6</v>
      </c>
      <c r="H49" s="88">
        <f t="shared" si="8"/>
        <v>0</v>
      </c>
      <c r="I49" s="88">
        <f t="shared" si="8"/>
        <v>53.7</v>
      </c>
      <c r="J49" s="88">
        <f t="shared" si="8"/>
        <v>39.700000000000003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104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97.313000000000002</v>
      </c>
      <c r="C52" s="88">
        <f t="shared" si="10"/>
        <v>94.724999999999994</v>
      </c>
      <c r="D52" s="88">
        <f t="shared" si="10"/>
        <v>58.708999999999996</v>
      </c>
      <c r="E52" s="88">
        <f t="shared" si="10"/>
        <v>25.22</v>
      </c>
      <c r="F52" s="88">
        <f t="shared" si="10"/>
        <v>51.298000000000002</v>
      </c>
      <c r="G52" s="88">
        <f t="shared" si="10"/>
        <v>27.709000000000003</v>
      </c>
      <c r="H52" s="88">
        <f t="shared" si="10"/>
        <v>17.024000000000001</v>
      </c>
      <c r="I52" s="88">
        <f t="shared" si="10"/>
        <v>61.159000000000006</v>
      </c>
      <c r="J52" s="88">
        <f t="shared" si="10"/>
        <v>105.65</v>
      </c>
      <c r="K52" s="88">
        <f t="shared" si="10"/>
        <v>62.674000000000007</v>
      </c>
      <c r="L52" s="88">
        <f t="shared" si="10"/>
        <v>50.524999999999991</v>
      </c>
      <c r="M52" s="88">
        <f t="shared" si="10"/>
        <v>45.210999999999999</v>
      </c>
      <c r="N52" s="88">
        <f t="shared" si="10"/>
        <v>124.858</v>
      </c>
      <c r="O52" s="88">
        <f t="shared" si="10"/>
        <v>93.003</v>
      </c>
      <c r="P52" s="88">
        <f t="shared" si="10"/>
        <v>153.536</v>
      </c>
      <c r="Q52" s="88">
        <f t="shared" si="10"/>
        <v>62.203000000000003</v>
      </c>
      <c r="R52" s="88">
        <f t="shared" si="10"/>
        <v>71.263999999999996</v>
      </c>
      <c r="S52" s="88">
        <f t="shared" si="10"/>
        <v>47.276000000000003</v>
      </c>
      <c r="T52" s="88">
        <f t="shared" si="10"/>
        <v>31.61</v>
      </c>
      <c r="U52" s="88">
        <f t="shared" si="10"/>
        <v>21.698999999999998</v>
      </c>
      <c r="V52" s="88">
        <f t="shared" si="10"/>
        <v>66.194000000000003</v>
      </c>
      <c r="W52" s="88">
        <f t="shared" si="10"/>
        <v>51.841000000000001</v>
      </c>
      <c r="X52" s="88">
        <f t="shared" si="10"/>
        <v>57.69</v>
      </c>
      <c r="Y52" s="88">
        <f t="shared" si="10"/>
        <v>31.95</v>
      </c>
      <c r="Z52" s="89" t="str">
        <f t="shared" si="10"/>
        <v/>
      </c>
      <c r="AA52" s="104">
        <f>SUM(B52:Z52)</f>
        <v>1510.3409999999999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45785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97.31</v>
      </c>
      <c r="C4" s="18">
        <v>94.679999999999993</v>
      </c>
      <c r="D4" s="18">
        <v>58.753999999999991</v>
      </c>
      <c r="E4" s="18">
        <v>25.182999999999996</v>
      </c>
      <c r="F4" s="18">
        <v>51.281999999999996</v>
      </c>
      <c r="G4" s="18">
        <v>27.668000000000003</v>
      </c>
      <c r="H4" s="18">
        <v>16.981999999999999</v>
      </c>
      <c r="I4" s="18">
        <v>61.177000000000007</v>
      </c>
      <c r="J4" s="18">
        <v>105.64299999999999</v>
      </c>
      <c r="K4" s="18">
        <v>62.673999999999992</v>
      </c>
      <c r="L4" s="18">
        <v>50.524999999999999</v>
      </c>
      <c r="M4" s="18">
        <v>45.242000000000004</v>
      </c>
      <c r="N4" s="18">
        <v>124.85299999999999</v>
      </c>
      <c r="O4" s="18">
        <v>93.002999999999986</v>
      </c>
      <c r="P4" s="18">
        <v>153.536</v>
      </c>
      <c r="Q4" s="18">
        <v>62.203000000000003</v>
      </c>
      <c r="R4" s="18">
        <v>71.263999999999996</v>
      </c>
      <c r="S4" s="18">
        <v>47.302</v>
      </c>
      <c r="T4" s="18">
        <v>31.6</v>
      </c>
      <c r="U4" s="18">
        <v>21.705000000000002</v>
      </c>
      <c r="V4" s="18">
        <v>66.174999999999997</v>
      </c>
      <c r="W4" s="18">
        <v>51.868000000000002</v>
      </c>
      <c r="X4" s="18">
        <v>57.64</v>
      </c>
      <c r="Y4" s="18">
        <v>31.934999999999999</v>
      </c>
      <c r="Z4" s="19"/>
      <c r="AA4" s="20">
        <f>SUM(B4:Z4)</f>
        <v>1510.2039999999995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99.41</v>
      </c>
      <c r="C7" s="28">
        <v>93.67</v>
      </c>
      <c r="D7" s="28">
        <v>94.05</v>
      </c>
      <c r="E7" s="28">
        <v>90.78</v>
      </c>
      <c r="F7" s="28">
        <v>93.35</v>
      </c>
      <c r="G7" s="28">
        <v>109.31</v>
      </c>
      <c r="H7" s="28">
        <v>138.74</v>
      </c>
      <c r="I7" s="28">
        <v>135.69999999999999</v>
      </c>
      <c r="J7" s="28">
        <v>115.61</v>
      </c>
      <c r="K7" s="28">
        <v>85.83</v>
      </c>
      <c r="L7" s="28">
        <v>60.03</v>
      </c>
      <c r="M7" s="28">
        <v>75.400000000000006</v>
      </c>
      <c r="N7" s="28">
        <v>66.760000000000005</v>
      </c>
      <c r="O7" s="28">
        <v>43.2</v>
      </c>
      <c r="P7" s="28">
        <v>28</v>
      </c>
      <c r="Q7" s="28">
        <v>64</v>
      </c>
      <c r="R7" s="28">
        <v>92.19</v>
      </c>
      <c r="S7" s="28">
        <v>125.24</v>
      </c>
      <c r="T7" s="28">
        <v>144.22999999999999</v>
      </c>
      <c r="U7" s="28">
        <v>185.05</v>
      </c>
      <c r="V7" s="28">
        <v>227.3</v>
      </c>
      <c r="W7" s="28">
        <v>166.03</v>
      </c>
      <c r="X7" s="28">
        <v>142.16</v>
      </c>
      <c r="Y7" s="28">
        <v>123.73</v>
      </c>
      <c r="Z7" s="29"/>
      <c r="AA7" s="30">
        <f>IF(SUM(B7:Z7)&lt;&gt;0,AVERAGEIF(B7:Z7,"&lt;&gt;"""),"")</f>
        <v>108.32375000000002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115.73099999999999</v>
      </c>
      <c r="Q12" s="52">
        <v>38.957000000000001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154.68799999999999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4.3999999999999997E-2</v>
      </c>
      <c r="V13" s="52">
        <v>52.576000000000001</v>
      </c>
      <c r="W13" s="52"/>
      <c r="X13" s="52"/>
      <c r="Y13" s="52"/>
      <c r="Z13" s="53"/>
      <c r="AA13" s="54">
        <f t="shared" si="0"/>
        <v>52.62</v>
      </c>
    </row>
    <row r="14" spans="1:27" ht="24.9" customHeight="1" x14ac:dyDescent="0.25">
      <c r="A14" s="55" t="s">
        <v>10</v>
      </c>
      <c r="B14" s="56">
        <v>2.5720000000000001</v>
      </c>
      <c r="C14" s="57">
        <v>1.8290000000000002</v>
      </c>
      <c r="D14" s="57">
        <v>1.27</v>
      </c>
      <c r="E14" s="57">
        <v>1.4929999999999999</v>
      </c>
      <c r="F14" s="57">
        <v>1.7210000000000001</v>
      </c>
      <c r="G14" s="57">
        <v>10.236000000000001</v>
      </c>
      <c r="H14" s="57"/>
      <c r="I14" s="57">
        <v>31.640999999999998</v>
      </c>
      <c r="J14" s="57">
        <v>73.949999999999989</v>
      </c>
      <c r="K14" s="57">
        <v>37.119</v>
      </c>
      <c r="L14" s="57"/>
      <c r="M14" s="57">
        <v>13.71</v>
      </c>
      <c r="N14" s="57"/>
      <c r="O14" s="57">
        <v>91.905999999999992</v>
      </c>
      <c r="P14" s="57">
        <v>16.855</v>
      </c>
      <c r="Q14" s="57">
        <v>1.1320000000000001</v>
      </c>
      <c r="R14" s="57">
        <v>1.2130000000000001</v>
      </c>
      <c r="S14" s="57">
        <v>0.22700000000000001</v>
      </c>
      <c r="T14" s="57">
        <v>1.05</v>
      </c>
      <c r="U14" s="57"/>
      <c r="V14" s="57"/>
      <c r="W14" s="57">
        <v>0.129</v>
      </c>
      <c r="X14" s="57">
        <v>7.1760000000000002</v>
      </c>
      <c r="Y14" s="57">
        <v>1.3780000000000001</v>
      </c>
      <c r="Z14" s="58"/>
      <c r="AA14" s="59">
        <f t="shared" si="0"/>
        <v>296.60700000000003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2.5720000000000001</v>
      </c>
      <c r="C16" s="62">
        <f t="shared" ref="C16:Z16" si="1">IF(LEN(C$2)&gt;0,SUM(C10:C15),"")</f>
        <v>1.8290000000000002</v>
      </c>
      <c r="D16" s="62">
        <f t="shared" si="1"/>
        <v>1.27</v>
      </c>
      <c r="E16" s="62">
        <f t="shared" si="1"/>
        <v>1.4929999999999999</v>
      </c>
      <c r="F16" s="62">
        <f t="shared" si="1"/>
        <v>1.7210000000000001</v>
      </c>
      <c r="G16" s="62">
        <f t="shared" si="1"/>
        <v>10.236000000000001</v>
      </c>
      <c r="H16" s="62">
        <f t="shared" si="1"/>
        <v>0</v>
      </c>
      <c r="I16" s="62">
        <f t="shared" si="1"/>
        <v>31.640999999999998</v>
      </c>
      <c r="J16" s="62">
        <f t="shared" si="1"/>
        <v>73.949999999999989</v>
      </c>
      <c r="K16" s="62">
        <f t="shared" si="1"/>
        <v>37.119</v>
      </c>
      <c r="L16" s="62">
        <f t="shared" si="1"/>
        <v>0</v>
      </c>
      <c r="M16" s="62">
        <f t="shared" si="1"/>
        <v>13.71</v>
      </c>
      <c r="N16" s="62">
        <f t="shared" si="1"/>
        <v>0</v>
      </c>
      <c r="O16" s="62">
        <f t="shared" si="1"/>
        <v>91.905999999999992</v>
      </c>
      <c r="P16" s="62">
        <f t="shared" si="1"/>
        <v>132.58599999999998</v>
      </c>
      <c r="Q16" s="62">
        <f t="shared" si="1"/>
        <v>40.088999999999999</v>
      </c>
      <c r="R16" s="62">
        <f t="shared" si="1"/>
        <v>1.2130000000000001</v>
      </c>
      <c r="S16" s="62">
        <f t="shared" si="1"/>
        <v>0.22700000000000001</v>
      </c>
      <c r="T16" s="62">
        <f t="shared" si="1"/>
        <v>1.05</v>
      </c>
      <c r="U16" s="62">
        <f t="shared" si="1"/>
        <v>4.3999999999999997E-2</v>
      </c>
      <c r="V16" s="62">
        <f t="shared" si="1"/>
        <v>52.576000000000001</v>
      </c>
      <c r="W16" s="62">
        <f t="shared" si="1"/>
        <v>0.129</v>
      </c>
      <c r="X16" s="62">
        <f t="shared" si="1"/>
        <v>7.1760000000000002</v>
      </c>
      <c r="Y16" s="62">
        <f t="shared" si="1"/>
        <v>1.3780000000000001</v>
      </c>
      <c r="Z16" s="63" t="str">
        <f t="shared" si="1"/>
        <v/>
      </c>
      <c r="AA16" s="64">
        <f>SUM(AA10:AA15)</f>
        <v>503.91500000000002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3.5350000000000001</v>
      </c>
      <c r="C20" s="77">
        <v>3.7290000000000001</v>
      </c>
      <c r="D20" s="77">
        <v>3.67</v>
      </c>
      <c r="E20" s="77">
        <v>2.27</v>
      </c>
      <c r="F20" s="77">
        <v>0.66100000000000003</v>
      </c>
      <c r="G20" s="77">
        <v>6.2140000000000004</v>
      </c>
      <c r="H20" s="77"/>
      <c r="I20" s="77">
        <v>6.1440000000000001</v>
      </c>
      <c r="J20" s="77">
        <v>6.2</v>
      </c>
      <c r="K20" s="77">
        <v>3.01</v>
      </c>
      <c r="L20" s="77"/>
      <c r="M20" s="77">
        <v>2.456</v>
      </c>
      <c r="N20" s="77"/>
      <c r="O20" s="77"/>
      <c r="P20" s="77">
        <v>6.8949999999999996</v>
      </c>
      <c r="Q20" s="77">
        <v>1.1539999999999999</v>
      </c>
      <c r="R20" s="77"/>
      <c r="S20" s="77"/>
      <c r="T20" s="77">
        <v>0.21199999999999999</v>
      </c>
      <c r="U20" s="77"/>
      <c r="V20" s="77">
        <v>4.7510000000000003</v>
      </c>
      <c r="W20" s="77">
        <v>6.375</v>
      </c>
      <c r="X20" s="77">
        <v>15.561999999999999</v>
      </c>
      <c r="Y20" s="77">
        <v>10.927999999999999</v>
      </c>
      <c r="Z20" s="78"/>
      <c r="AA20" s="79">
        <f t="shared" si="2"/>
        <v>83.766000000000005</v>
      </c>
    </row>
    <row r="21" spans="1:27" ht="24.9" customHeight="1" x14ac:dyDescent="0.25">
      <c r="A21" s="75" t="s">
        <v>16</v>
      </c>
      <c r="B21" s="80">
        <v>3.8029999999999999</v>
      </c>
      <c r="C21" s="81">
        <v>10.522</v>
      </c>
      <c r="D21" s="81">
        <v>8.0139999999999993</v>
      </c>
      <c r="E21" s="81">
        <v>11.62</v>
      </c>
      <c r="F21" s="81"/>
      <c r="G21" s="81">
        <v>11.218</v>
      </c>
      <c r="H21" s="81">
        <v>3.3819999999999997</v>
      </c>
      <c r="I21" s="81">
        <v>23.391999999999999</v>
      </c>
      <c r="J21" s="81">
        <v>25.493000000000002</v>
      </c>
      <c r="K21" s="81">
        <v>22.545000000000002</v>
      </c>
      <c r="L21" s="81">
        <v>6.5220000000000002</v>
      </c>
      <c r="M21" s="81">
        <v>4.476</v>
      </c>
      <c r="N21" s="81">
        <v>1.4530000000000001</v>
      </c>
      <c r="O21" s="81">
        <v>1.097</v>
      </c>
      <c r="P21" s="81">
        <v>14.055</v>
      </c>
      <c r="Q21" s="81">
        <v>20.96</v>
      </c>
      <c r="R21" s="81">
        <v>3.7509999999999999</v>
      </c>
      <c r="S21" s="81">
        <v>3.4750000000000001</v>
      </c>
      <c r="T21" s="81">
        <v>9.4379999999999988</v>
      </c>
      <c r="U21" s="81">
        <v>5.1609999999999996</v>
      </c>
      <c r="V21" s="81">
        <v>2.6480000000000001</v>
      </c>
      <c r="W21" s="81">
        <v>1.6639999999999999</v>
      </c>
      <c r="X21" s="81">
        <v>16.302</v>
      </c>
      <c r="Y21" s="81">
        <v>3.2290000000000001</v>
      </c>
      <c r="Z21" s="78"/>
      <c r="AA21" s="79">
        <f t="shared" si="2"/>
        <v>214.22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44.003</v>
      </c>
      <c r="M22" s="81"/>
      <c r="N22" s="81">
        <v>40.799999999999997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84.802999999999997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7.3380000000000001</v>
      </c>
      <c r="C26" s="88">
        <f t="shared" ref="C26:Z26" si="3">IF(LEN(C$2)&gt;0,SUM(C19:C25),"")</f>
        <v>14.251000000000001</v>
      </c>
      <c r="D26" s="88">
        <f t="shared" si="3"/>
        <v>11.683999999999999</v>
      </c>
      <c r="E26" s="88">
        <f t="shared" si="3"/>
        <v>13.889999999999999</v>
      </c>
      <c r="F26" s="88">
        <f t="shared" si="3"/>
        <v>0.66100000000000003</v>
      </c>
      <c r="G26" s="88">
        <f t="shared" si="3"/>
        <v>17.432000000000002</v>
      </c>
      <c r="H26" s="88">
        <f t="shared" si="3"/>
        <v>3.3819999999999997</v>
      </c>
      <c r="I26" s="88">
        <f t="shared" si="3"/>
        <v>29.536000000000001</v>
      </c>
      <c r="J26" s="88">
        <f t="shared" si="3"/>
        <v>31.693000000000001</v>
      </c>
      <c r="K26" s="88">
        <f t="shared" si="3"/>
        <v>25.555</v>
      </c>
      <c r="L26" s="88">
        <f t="shared" si="3"/>
        <v>50.524999999999999</v>
      </c>
      <c r="M26" s="88">
        <f t="shared" si="3"/>
        <v>6.9320000000000004</v>
      </c>
      <c r="N26" s="88">
        <f t="shared" si="3"/>
        <v>42.253</v>
      </c>
      <c r="O26" s="88">
        <f t="shared" si="3"/>
        <v>1.097</v>
      </c>
      <c r="P26" s="88">
        <f t="shared" si="3"/>
        <v>20.95</v>
      </c>
      <c r="Q26" s="88">
        <f t="shared" si="3"/>
        <v>22.114000000000001</v>
      </c>
      <c r="R26" s="88">
        <f t="shared" si="3"/>
        <v>3.7509999999999999</v>
      </c>
      <c r="S26" s="88">
        <f t="shared" si="3"/>
        <v>3.4750000000000001</v>
      </c>
      <c r="T26" s="88">
        <f t="shared" si="3"/>
        <v>9.6499999999999986</v>
      </c>
      <c r="U26" s="88">
        <f t="shared" si="3"/>
        <v>5.1609999999999996</v>
      </c>
      <c r="V26" s="88">
        <f t="shared" si="3"/>
        <v>7.3990000000000009</v>
      </c>
      <c r="W26" s="88">
        <f t="shared" si="3"/>
        <v>8.0389999999999997</v>
      </c>
      <c r="X26" s="88">
        <f t="shared" si="3"/>
        <v>31.863999999999997</v>
      </c>
      <c r="Y26" s="88">
        <f t="shared" si="3"/>
        <v>14.157</v>
      </c>
      <c r="Z26" s="89" t="str">
        <f t="shared" si="3"/>
        <v/>
      </c>
      <c r="AA26" s="90">
        <f>SUM(AA19:AA25)</f>
        <v>382.78899999999999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9.91</v>
      </c>
      <c r="C30" s="77">
        <v>16.079999999999998</v>
      </c>
      <c r="D30" s="77">
        <v>12.954000000000001</v>
      </c>
      <c r="E30" s="77">
        <v>15.382999999999999</v>
      </c>
      <c r="F30" s="77">
        <v>2.3820000000000001</v>
      </c>
      <c r="G30" s="77">
        <v>27.667999999999999</v>
      </c>
      <c r="H30" s="77">
        <v>3.3820000000000001</v>
      </c>
      <c r="I30" s="77">
        <v>61.177</v>
      </c>
      <c r="J30" s="77">
        <v>105.643</v>
      </c>
      <c r="K30" s="77">
        <v>62.673999999999999</v>
      </c>
      <c r="L30" s="77">
        <v>50.524999999999999</v>
      </c>
      <c r="M30" s="77">
        <v>20.641999999999999</v>
      </c>
      <c r="N30" s="77">
        <v>42.253</v>
      </c>
      <c r="O30" s="77">
        <v>93.003</v>
      </c>
      <c r="P30" s="77">
        <v>153.536</v>
      </c>
      <c r="Q30" s="77">
        <v>62.203000000000003</v>
      </c>
      <c r="R30" s="77">
        <v>4.9640000000000004</v>
      </c>
      <c r="S30" s="77">
        <v>3.702</v>
      </c>
      <c r="T30" s="77">
        <v>10.7</v>
      </c>
      <c r="U30" s="77">
        <v>5.2050000000000001</v>
      </c>
      <c r="V30" s="77">
        <v>59.975000000000001</v>
      </c>
      <c r="W30" s="77">
        <v>8.1679999999999993</v>
      </c>
      <c r="X30" s="77">
        <v>39.04</v>
      </c>
      <c r="Y30" s="77">
        <v>15.535</v>
      </c>
      <c r="Z30" s="78"/>
      <c r="AA30" s="79">
        <f>SUM(B30:Z30)</f>
        <v>886.70400000000006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9.91</v>
      </c>
      <c r="C32" s="62">
        <f t="shared" ref="C32:Z32" si="4">IF(LEN(C$2)&gt;0,SUM(C29:C31),"")</f>
        <v>16.079999999999998</v>
      </c>
      <c r="D32" s="62">
        <f t="shared" si="4"/>
        <v>12.954000000000001</v>
      </c>
      <c r="E32" s="62">
        <f t="shared" si="4"/>
        <v>15.382999999999999</v>
      </c>
      <c r="F32" s="62">
        <f t="shared" si="4"/>
        <v>2.3820000000000001</v>
      </c>
      <c r="G32" s="62">
        <f t="shared" si="4"/>
        <v>27.667999999999999</v>
      </c>
      <c r="H32" s="62">
        <f t="shared" si="4"/>
        <v>3.3820000000000001</v>
      </c>
      <c r="I32" s="62">
        <f t="shared" si="4"/>
        <v>61.177</v>
      </c>
      <c r="J32" s="62">
        <f t="shared" si="4"/>
        <v>105.643</v>
      </c>
      <c r="K32" s="62">
        <f t="shared" si="4"/>
        <v>62.673999999999999</v>
      </c>
      <c r="L32" s="62">
        <f t="shared" si="4"/>
        <v>50.524999999999999</v>
      </c>
      <c r="M32" s="62">
        <f t="shared" si="4"/>
        <v>20.641999999999999</v>
      </c>
      <c r="N32" s="62">
        <f t="shared" si="4"/>
        <v>42.253</v>
      </c>
      <c r="O32" s="62">
        <f t="shared" si="4"/>
        <v>93.003</v>
      </c>
      <c r="P32" s="62">
        <f t="shared" si="4"/>
        <v>153.536</v>
      </c>
      <c r="Q32" s="62">
        <f t="shared" si="4"/>
        <v>62.203000000000003</v>
      </c>
      <c r="R32" s="62">
        <f t="shared" si="4"/>
        <v>4.9640000000000004</v>
      </c>
      <c r="S32" s="62">
        <f t="shared" si="4"/>
        <v>3.702</v>
      </c>
      <c r="T32" s="62">
        <f t="shared" si="4"/>
        <v>10.7</v>
      </c>
      <c r="U32" s="62">
        <f t="shared" si="4"/>
        <v>5.2050000000000001</v>
      </c>
      <c r="V32" s="62">
        <f t="shared" si="4"/>
        <v>59.975000000000001</v>
      </c>
      <c r="W32" s="62">
        <f t="shared" si="4"/>
        <v>8.1679999999999993</v>
      </c>
      <c r="X32" s="62">
        <f t="shared" si="4"/>
        <v>39.04</v>
      </c>
      <c r="Y32" s="62">
        <f t="shared" si="4"/>
        <v>15.535</v>
      </c>
      <c r="Z32" s="63" t="str">
        <f t="shared" si="4"/>
        <v/>
      </c>
      <c r="AA32" s="64">
        <f>SUM(AA29:AA31)</f>
        <v>886.70400000000006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>
        <v>87.4</v>
      </c>
      <c r="C37" s="99">
        <v>78.599999999999994</v>
      </c>
      <c r="D37" s="99">
        <v>45.8</v>
      </c>
      <c r="E37" s="99">
        <v>9.8000000000000007</v>
      </c>
      <c r="F37" s="99">
        <v>48.9</v>
      </c>
      <c r="G37" s="99"/>
      <c r="H37" s="99">
        <v>13.6</v>
      </c>
      <c r="I37" s="99"/>
      <c r="J37" s="99"/>
      <c r="K37" s="99"/>
      <c r="L37" s="99"/>
      <c r="M37" s="99">
        <v>24.6</v>
      </c>
      <c r="N37" s="99">
        <v>82.6</v>
      </c>
      <c r="O37" s="99"/>
      <c r="P37" s="99"/>
      <c r="Q37" s="99"/>
      <c r="R37" s="99">
        <v>66.3</v>
      </c>
      <c r="S37" s="99">
        <v>43.6</v>
      </c>
      <c r="T37" s="99">
        <v>20.9</v>
      </c>
      <c r="U37" s="99">
        <v>16.5</v>
      </c>
      <c r="V37" s="99">
        <v>6.2</v>
      </c>
      <c r="W37" s="99">
        <v>43.7</v>
      </c>
      <c r="X37" s="99">
        <v>18.600000000000001</v>
      </c>
      <c r="Y37" s="99">
        <v>16.399999999999999</v>
      </c>
      <c r="Z37" s="100"/>
      <c r="AA37" s="79">
        <f t="shared" si="5"/>
        <v>623.50000000000023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87.4</v>
      </c>
      <c r="C40" s="88">
        <f t="shared" ref="C40:Z40" si="6">IF(LEN(C$2)&gt;0,SUM(C35:C39),"")</f>
        <v>78.599999999999994</v>
      </c>
      <c r="D40" s="88">
        <f t="shared" si="6"/>
        <v>45.8</v>
      </c>
      <c r="E40" s="88">
        <f t="shared" si="6"/>
        <v>9.8000000000000007</v>
      </c>
      <c r="F40" s="88">
        <f t="shared" si="6"/>
        <v>48.9</v>
      </c>
      <c r="G40" s="88">
        <f t="shared" si="6"/>
        <v>0</v>
      </c>
      <c r="H40" s="88">
        <f t="shared" si="6"/>
        <v>13.6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24.6</v>
      </c>
      <c r="N40" s="88">
        <f t="shared" si="6"/>
        <v>82.6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66.3</v>
      </c>
      <c r="S40" s="88">
        <f t="shared" si="6"/>
        <v>43.6</v>
      </c>
      <c r="T40" s="88">
        <f t="shared" si="6"/>
        <v>20.9</v>
      </c>
      <c r="U40" s="88">
        <f t="shared" si="6"/>
        <v>16.5</v>
      </c>
      <c r="V40" s="88">
        <f t="shared" si="6"/>
        <v>6.2</v>
      </c>
      <c r="W40" s="88">
        <f t="shared" si="6"/>
        <v>43.7</v>
      </c>
      <c r="X40" s="88">
        <f t="shared" si="6"/>
        <v>18.600000000000001</v>
      </c>
      <c r="Y40" s="88">
        <f t="shared" si="6"/>
        <v>16.399999999999999</v>
      </c>
      <c r="Z40" s="89" t="str">
        <f t="shared" si="6"/>
        <v/>
      </c>
      <c r="AA40" s="90">
        <f t="shared" si="5"/>
        <v>623.50000000000023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>
        <v>87.4</v>
      </c>
      <c r="C45" s="99">
        <v>78.599999999999994</v>
      </c>
      <c r="D45" s="99">
        <v>45.8</v>
      </c>
      <c r="E45" s="99">
        <v>9.8000000000000007</v>
      </c>
      <c r="F45" s="99">
        <v>48.9</v>
      </c>
      <c r="G45" s="99"/>
      <c r="H45" s="99">
        <v>13.6</v>
      </c>
      <c r="I45" s="99"/>
      <c r="J45" s="99"/>
      <c r="K45" s="99"/>
      <c r="L45" s="99"/>
      <c r="M45" s="99">
        <v>24.6</v>
      </c>
      <c r="N45" s="99">
        <v>82.6</v>
      </c>
      <c r="O45" s="99"/>
      <c r="P45" s="99"/>
      <c r="Q45" s="99"/>
      <c r="R45" s="99">
        <v>66.3</v>
      </c>
      <c r="S45" s="99">
        <v>43.6</v>
      </c>
      <c r="T45" s="99">
        <v>20.9</v>
      </c>
      <c r="U45" s="99">
        <v>16.5</v>
      </c>
      <c r="V45" s="99">
        <v>6.2</v>
      </c>
      <c r="W45" s="99">
        <v>43.7</v>
      </c>
      <c r="X45" s="99">
        <v>18.600000000000001</v>
      </c>
      <c r="Y45" s="99">
        <v>16.399999999999999</v>
      </c>
      <c r="Z45" s="100"/>
      <c r="AA45" s="79">
        <f t="shared" si="7"/>
        <v>623.50000000000023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87.4</v>
      </c>
      <c r="C49" s="88">
        <f t="shared" ref="C49:Z49" si="8">IF(LEN(C$2)&gt;0,SUM(C43:C48),"")</f>
        <v>78.599999999999994</v>
      </c>
      <c r="D49" s="88">
        <f t="shared" si="8"/>
        <v>45.8</v>
      </c>
      <c r="E49" s="88">
        <f t="shared" si="8"/>
        <v>9.8000000000000007</v>
      </c>
      <c r="F49" s="88">
        <f t="shared" si="8"/>
        <v>48.9</v>
      </c>
      <c r="G49" s="88">
        <f t="shared" si="8"/>
        <v>0</v>
      </c>
      <c r="H49" s="88">
        <f t="shared" si="8"/>
        <v>13.6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24.6</v>
      </c>
      <c r="N49" s="88">
        <f t="shared" si="8"/>
        <v>82.6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66.3</v>
      </c>
      <c r="S49" s="88">
        <f t="shared" si="8"/>
        <v>43.6</v>
      </c>
      <c r="T49" s="88">
        <f t="shared" si="8"/>
        <v>20.9</v>
      </c>
      <c r="U49" s="88">
        <f t="shared" si="8"/>
        <v>16.5</v>
      </c>
      <c r="V49" s="88">
        <f t="shared" si="8"/>
        <v>6.2</v>
      </c>
      <c r="W49" s="88">
        <f t="shared" si="8"/>
        <v>43.7</v>
      </c>
      <c r="X49" s="88">
        <f t="shared" si="8"/>
        <v>18.600000000000001</v>
      </c>
      <c r="Y49" s="88">
        <f t="shared" si="8"/>
        <v>16.399999999999999</v>
      </c>
      <c r="Z49" s="89" t="str">
        <f t="shared" si="8"/>
        <v/>
      </c>
      <c r="AA49" s="90">
        <f t="shared" si="7"/>
        <v>623.50000000000023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97.31</v>
      </c>
      <c r="C52" s="88">
        <f t="shared" ref="C52:Z52" si="10">IF(LEN(C$2)&gt;0,SUM(C10:C15)+C26+C40,"")</f>
        <v>94.679999999999993</v>
      </c>
      <c r="D52" s="88">
        <f t="shared" si="10"/>
        <v>58.753999999999998</v>
      </c>
      <c r="E52" s="88">
        <f t="shared" si="10"/>
        <v>25.183</v>
      </c>
      <c r="F52" s="88">
        <f t="shared" si="10"/>
        <v>51.281999999999996</v>
      </c>
      <c r="G52" s="88">
        <f t="shared" si="10"/>
        <v>27.668000000000003</v>
      </c>
      <c r="H52" s="88">
        <f t="shared" si="10"/>
        <v>16.981999999999999</v>
      </c>
      <c r="I52" s="88">
        <f t="shared" si="10"/>
        <v>61.177</v>
      </c>
      <c r="J52" s="88">
        <f t="shared" si="10"/>
        <v>105.64299999999999</v>
      </c>
      <c r="K52" s="88">
        <f t="shared" si="10"/>
        <v>62.673999999999999</v>
      </c>
      <c r="L52" s="88">
        <f t="shared" si="10"/>
        <v>50.524999999999999</v>
      </c>
      <c r="M52" s="88">
        <f t="shared" si="10"/>
        <v>45.242000000000004</v>
      </c>
      <c r="N52" s="88">
        <f t="shared" si="10"/>
        <v>124.85299999999999</v>
      </c>
      <c r="O52" s="88">
        <f t="shared" si="10"/>
        <v>93.002999999999986</v>
      </c>
      <c r="P52" s="88">
        <f t="shared" si="10"/>
        <v>153.53599999999997</v>
      </c>
      <c r="Q52" s="88">
        <f t="shared" si="10"/>
        <v>62.203000000000003</v>
      </c>
      <c r="R52" s="88">
        <f t="shared" si="10"/>
        <v>71.263999999999996</v>
      </c>
      <c r="S52" s="88">
        <f t="shared" si="10"/>
        <v>47.302</v>
      </c>
      <c r="T52" s="88">
        <f t="shared" si="10"/>
        <v>31.599999999999998</v>
      </c>
      <c r="U52" s="88">
        <f t="shared" si="10"/>
        <v>21.704999999999998</v>
      </c>
      <c r="V52" s="88">
        <f t="shared" si="10"/>
        <v>66.174999999999997</v>
      </c>
      <c r="W52" s="88">
        <f t="shared" si="10"/>
        <v>51.868000000000002</v>
      </c>
      <c r="X52" s="88">
        <f t="shared" si="10"/>
        <v>57.64</v>
      </c>
      <c r="Y52" s="88">
        <f t="shared" si="10"/>
        <v>31.934999999999999</v>
      </c>
      <c r="Z52" s="89" t="str">
        <f t="shared" si="10"/>
        <v/>
      </c>
      <c r="AA52" s="104">
        <f>SUM(B52:Z52)</f>
        <v>1510.2039999999995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45785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87.4</v>
      </c>
      <c r="C4" s="18">
        <v>78.599999999999994</v>
      </c>
      <c r="D4" s="18">
        <v>45.8</v>
      </c>
      <c r="E4" s="18">
        <v>9.8000000000000007</v>
      </c>
      <c r="F4" s="18">
        <v>48.9</v>
      </c>
      <c r="G4" s="18">
        <v>-10.6</v>
      </c>
      <c r="H4" s="18">
        <v>13.6</v>
      </c>
      <c r="I4" s="18">
        <v>-53.7</v>
      </c>
      <c r="J4" s="18">
        <v>-39.700000000000003</v>
      </c>
      <c r="K4" s="18"/>
      <c r="L4" s="18"/>
      <c r="M4" s="18">
        <v>24.6</v>
      </c>
      <c r="N4" s="18">
        <v>82.6</v>
      </c>
      <c r="O4" s="18"/>
      <c r="P4" s="18"/>
      <c r="Q4" s="18"/>
      <c r="R4" s="18">
        <v>66.3</v>
      </c>
      <c r="S4" s="18">
        <v>43.6</v>
      </c>
      <c r="T4" s="18">
        <v>20.9</v>
      </c>
      <c r="U4" s="18">
        <v>16.5</v>
      </c>
      <c r="V4" s="18">
        <v>6.2</v>
      </c>
      <c r="W4" s="18">
        <v>43.7</v>
      </c>
      <c r="X4" s="18">
        <v>18.600000000000001</v>
      </c>
      <c r="Y4" s="18">
        <v>16.399999999999999</v>
      </c>
      <c r="Z4" s="19"/>
      <c r="AA4" s="111">
        <f>SUM(B4:Z4)</f>
        <v>519.5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99.41</v>
      </c>
      <c r="C7" s="117">
        <v>93.67</v>
      </c>
      <c r="D7" s="117">
        <v>94.05</v>
      </c>
      <c r="E7" s="117">
        <v>90.78</v>
      </c>
      <c r="F7" s="117">
        <v>93.35</v>
      </c>
      <c r="G7" s="117">
        <v>109.31</v>
      </c>
      <c r="H7" s="117">
        <v>138.74</v>
      </c>
      <c r="I7" s="117">
        <v>135.69999999999999</v>
      </c>
      <c r="J7" s="117">
        <v>115.61</v>
      </c>
      <c r="K7" s="117">
        <v>85.83</v>
      </c>
      <c r="L7" s="117">
        <v>60.03</v>
      </c>
      <c r="M7" s="117">
        <v>75.400000000000006</v>
      </c>
      <c r="N7" s="117">
        <v>66.760000000000005</v>
      </c>
      <c r="O7" s="117">
        <v>43.2</v>
      </c>
      <c r="P7" s="117">
        <v>28</v>
      </c>
      <c r="Q7" s="117">
        <v>64</v>
      </c>
      <c r="R7" s="117">
        <v>92.19</v>
      </c>
      <c r="S7" s="117">
        <v>125.24</v>
      </c>
      <c r="T7" s="117">
        <v>144.22999999999999</v>
      </c>
      <c r="U7" s="117">
        <v>185.05</v>
      </c>
      <c r="V7" s="117">
        <v>227.3</v>
      </c>
      <c r="W7" s="117">
        <v>166.03</v>
      </c>
      <c r="X7" s="117">
        <v>142.16</v>
      </c>
      <c r="Y7" s="117">
        <v>123.73</v>
      </c>
      <c r="Z7" s="118"/>
      <c r="AA7" s="119">
        <f>IF(SUM(B7:Z7)&lt;&gt;0,AVERAGEIF(B7:Z7,"&lt;&gt;"""),"")</f>
        <v>108.32375000000002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/>
      <c r="D13" s="129"/>
      <c r="E13" s="129"/>
      <c r="F13" s="129"/>
      <c r="G13" s="129">
        <v>10.6</v>
      </c>
      <c r="H13" s="129"/>
      <c r="I13" s="129">
        <v>53.7</v>
      </c>
      <c r="J13" s="129">
        <v>39.700000000000003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104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10.6</v>
      </c>
      <c r="H16" s="135">
        <f t="shared" si="1"/>
        <v>0</v>
      </c>
      <c r="I16" s="135">
        <f t="shared" si="1"/>
        <v>53.7</v>
      </c>
      <c r="J16" s="135">
        <f t="shared" si="1"/>
        <v>39.700000000000003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104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>
        <v>87.4</v>
      </c>
      <c r="C21" s="129">
        <v>78.599999999999994</v>
      </c>
      <c r="D21" s="129">
        <v>45.8</v>
      </c>
      <c r="E21" s="129">
        <v>9.8000000000000007</v>
      </c>
      <c r="F21" s="129">
        <v>48.9</v>
      </c>
      <c r="G21" s="129"/>
      <c r="H21" s="129">
        <v>13.6</v>
      </c>
      <c r="I21" s="129"/>
      <c r="J21" s="129"/>
      <c r="K21" s="129"/>
      <c r="L21" s="129"/>
      <c r="M21" s="129">
        <v>24.6</v>
      </c>
      <c r="N21" s="129">
        <v>82.6</v>
      </c>
      <c r="O21" s="129"/>
      <c r="P21" s="129"/>
      <c r="Q21" s="129"/>
      <c r="R21" s="129">
        <v>66.3</v>
      </c>
      <c r="S21" s="129">
        <v>43.6</v>
      </c>
      <c r="T21" s="129">
        <v>20.9</v>
      </c>
      <c r="U21" s="129">
        <v>16.5</v>
      </c>
      <c r="V21" s="129">
        <v>6.2</v>
      </c>
      <c r="W21" s="129">
        <v>43.7</v>
      </c>
      <c r="X21" s="129">
        <v>18.600000000000001</v>
      </c>
      <c r="Y21" s="130">
        <v>16.399999999999999</v>
      </c>
      <c r="Z21" s="131"/>
      <c r="AA21" s="132">
        <f t="shared" si="2"/>
        <v>623.50000000000023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87.4</v>
      </c>
      <c r="C24" s="135">
        <f t="shared" si="3"/>
        <v>78.599999999999994</v>
      </c>
      <c r="D24" s="135">
        <f t="shared" si="3"/>
        <v>45.8</v>
      </c>
      <c r="E24" s="135">
        <f t="shared" si="3"/>
        <v>9.8000000000000007</v>
      </c>
      <c r="F24" s="135">
        <f t="shared" si="3"/>
        <v>48.9</v>
      </c>
      <c r="G24" s="135">
        <f t="shared" si="3"/>
        <v>0</v>
      </c>
      <c r="H24" s="135">
        <f t="shared" si="3"/>
        <v>13.6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24.6</v>
      </c>
      <c r="N24" s="135">
        <f t="shared" si="3"/>
        <v>82.6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66.3</v>
      </c>
      <c r="S24" s="135">
        <f t="shared" si="3"/>
        <v>43.6</v>
      </c>
      <c r="T24" s="135">
        <f t="shared" si="3"/>
        <v>20.9</v>
      </c>
      <c r="U24" s="135">
        <f t="shared" si="3"/>
        <v>16.5</v>
      </c>
      <c r="V24" s="135">
        <f t="shared" si="3"/>
        <v>6.2</v>
      </c>
      <c r="W24" s="135">
        <f t="shared" si="3"/>
        <v>43.7</v>
      </c>
      <c r="X24" s="135">
        <f t="shared" si="3"/>
        <v>18.600000000000001</v>
      </c>
      <c r="Y24" s="135">
        <f t="shared" si="3"/>
        <v>16.399999999999999</v>
      </c>
      <c r="Z24" s="136" t="str">
        <f t="shared" si="3"/>
        <v/>
      </c>
      <c r="AA24" s="90">
        <f t="shared" si="2"/>
        <v>623.50000000000023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2025-05-07T20:42:02Z</dcterms:created>
  <dcterms:modified xsi:type="dcterms:W3CDTF">2025-05-07T20:42:03Z</dcterms:modified>
</cp:coreProperties>
</file>