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<sst xmlns="http://schemas.openxmlformats.org/spreadsheetml/2006/main" count="119" uniqueCount="54">
  <si>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21/06/2025 16:28:03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</si>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</sst>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C81-4851-80F3-22EBBF5AF3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9">
                  <c:v>1.4</c:v>
                </c:pt>
                <c:pt idx="11">
                  <c:v>6.7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6.7</c:v>
                </c:pt>
                <c:pt idx="16">
                  <c:v>1.3</c:v>
                </c:pt>
                <c:pt idx="17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81-4851-80F3-22EBBF5AF3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14.678000000000001</c:v>
                </c:pt>
                <c:pt idx="10">
                  <c:v>13.801</c:v>
                </c:pt>
                <c:pt idx="11">
                  <c:v>23.516999999999999</c:v>
                </c:pt>
                <c:pt idx="12">
                  <c:v>18.978000000000002</c:v>
                </c:pt>
                <c:pt idx="13">
                  <c:v>19.042999999999999</c:v>
                </c:pt>
                <c:pt idx="14">
                  <c:v>34.260999999999996</c:v>
                </c:pt>
                <c:pt idx="15">
                  <c:v>34.688000000000002</c:v>
                </c:pt>
                <c:pt idx="16">
                  <c:v>34.225000000000001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81-4851-80F3-22EBBF5AF3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11.69</c:v>
                </c:pt>
                <c:pt idx="8">
                  <c:v>139.93</c:v>
                </c:pt>
                <c:pt idx="9">
                  <c:v>199.28200000000001</c:v>
                </c:pt>
                <c:pt idx="10">
                  <c:v>153.845</c:v>
                </c:pt>
                <c:pt idx="11">
                  <c:v>112.265</c:v>
                </c:pt>
                <c:pt idx="12">
                  <c:v>110.989</c:v>
                </c:pt>
                <c:pt idx="13">
                  <c:v>112.47800000000001</c:v>
                </c:pt>
                <c:pt idx="14">
                  <c:v>112.97399999999999</c:v>
                </c:pt>
                <c:pt idx="15">
                  <c:v>109.642</c:v>
                </c:pt>
                <c:pt idx="16">
                  <c:v>57.944000000000003</c:v>
                </c:pt>
                <c:pt idx="17">
                  <c:v>5.68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81-4851-80F3-22EBBF5AF3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C81-4851-80F3-22EBBF5AF3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C81-4851-80F3-22EBBF5AF3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C81-4851-80F3-22EBBF5AF3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C81-4851-80F3-22EBBF5AF3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C81-4851-80F3-22EBBF5AF3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49.233000000000004</c:v>
                </c:pt>
                <c:pt idx="1">
                  <c:v>60</c:v>
                </c:pt>
                <c:pt idx="2">
                  <c:v>80.863</c:v>
                </c:pt>
                <c:pt idx="3">
                  <c:v>100.136</c:v>
                </c:pt>
                <c:pt idx="4">
                  <c:v>38.779000000000003</c:v>
                </c:pt>
                <c:pt idx="18">
                  <c:v>60.381</c:v>
                </c:pt>
                <c:pt idx="19">
                  <c:v>112.455</c:v>
                </c:pt>
                <c:pt idx="20">
                  <c:v>84.108999999999995</c:v>
                </c:pt>
                <c:pt idx="21">
                  <c:v>101.735</c:v>
                </c:pt>
                <c:pt idx="22">
                  <c:v>63.676000000000002</c:v>
                </c:pt>
                <c:pt idx="23">
                  <c:v>40.713999999999999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81-4851-80F3-22EBBF5AF3F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38.5</c:v>
                </c:pt>
                <c:pt idx="6">
                  <c:v>82.7</c:v>
                </c:pt>
                <c:pt idx="7">
                  <c:v>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81-4851-80F3-22EBBF5AF3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0.7</c:v>
                </c:pt>
                <c:pt idx="1">
                  <c:v>5.9350000000000005</c:v>
                </c:pt>
                <c:pt idx="2">
                  <c:v>11.658999999999999</c:v>
                </c:pt>
                <c:pt idx="3">
                  <c:v>0.7</c:v>
                </c:pt>
                <c:pt idx="4">
                  <c:v>0.7</c:v>
                </c:pt>
                <c:pt idx="5">
                  <c:v>0.7</c:v>
                </c:pt>
                <c:pt idx="6">
                  <c:v>0.58299999999999996</c:v>
                </c:pt>
                <c:pt idx="7">
                  <c:v>45.628999999999998</c:v>
                </c:pt>
                <c:pt idx="8">
                  <c:v>1.659</c:v>
                </c:pt>
                <c:pt idx="9">
                  <c:v>134.63999999999999</c:v>
                </c:pt>
                <c:pt idx="10">
                  <c:v>182.35399999999998</c:v>
                </c:pt>
                <c:pt idx="11">
                  <c:v>209.81799999999998</c:v>
                </c:pt>
                <c:pt idx="12">
                  <c:v>214.21099999999998</c:v>
                </c:pt>
                <c:pt idx="13">
                  <c:v>212.64099999999999</c:v>
                </c:pt>
                <c:pt idx="14">
                  <c:v>124.133</c:v>
                </c:pt>
                <c:pt idx="15">
                  <c:v>188.98500000000001</c:v>
                </c:pt>
                <c:pt idx="16">
                  <c:v>167.738</c:v>
                </c:pt>
                <c:pt idx="17">
                  <c:v>67.677000000000007</c:v>
                </c:pt>
                <c:pt idx="18">
                  <c:v>28.04</c:v>
                </c:pt>
                <c:pt idx="19">
                  <c:v>0.7</c:v>
                </c:pt>
                <c:pt idx="20">
                  <c:v>0.7</c:v>
                </c:pt>
                <c:pt idx="21">
                  <c:v>13.219999999999999</c:v>
                </c:pt>
                <c:pt idx="22">
                  <c:v>0.7</c:v>
                </c:pt>
                <c:pt idx="23">
                  <c:v>0.7629999999999999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81-4851-80F3-22EBBF5AF3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C81-4851-80F3-22EBBF5AF3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C81-4851-80F3-22EBBF5AF3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106.96</c:v>
                </c:pt>
                <c:pt idx="1">
                  <c:v>100.99</c:v>
                </c:pt>
                <c:pt idx="2">
                  <c:v>97.16</c:v>
                </c:pt>
                <c:pt idx="3">
                  <c:v>91.2</c:v>
                </c:pt>
                <c:pt idx="4">
                  <c:v>86.91</c:v>
                </c:pt>
                <c:pt idx="5">
                  <c:v>82.63</c:v>
                </c:pt>
                <c:pt idx="6">
                  <c:v>66.64</c:v>
                </c:pt>
                <c:pt idx="7">
                  <c:v>25.83</c:v>
                </c:pt>
                <c:pt idx="8">
                  <c:v>0.01</c:v>
                </c:pt>
                <c:pt idx="9">
                  <c:v>9.81</c:v>
                </c:pt>
                <c:pt idx="10">
                  <c:v>3.41</c:v>
                </c:pt>
                <c:pt idx="11">
                  <c:v>17.28</c:v>
                </c:pt>
                <c:pt idx="12">
                  <c:v>17.66</c:v>
                </c:pt>
                <c:pt idx="13">
                  <c:v>18.46</c:v>
                </c:pt>
                <c:pt idx="14">
                  <c:v>20.010000000000002</c:v>
                </c:pt>
                <c:pt idx="15">
                  <c:v>20.010000000000002</c:v>
                </c:pt>
                <c:pt idx="16">
                  <c:v>24.08</c:v>
                </c:pt>
                <c:pt idx="17">
                  <c:v>30.79</c:v>
                </c:pt>
                <c:pt idx="18">
                  <c:v>95.16</c:v>
                </c:pt>
                <c:pt idx="19">
                  <c:v>117.58</c:v>
                </c:pt>
                <c:pt idx="20">
                  <c:v>141.66</c:v>
                </c:pt>
                <c:pt idx="21">
                  <c:v>138.32</c:v>
                </c:pt>
                <c:pt idx="22">
                  <c:v>124.73</c:v>
                </c:pt>
                <c:pt idx="23">
                  <c:v>93.85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81-4851-80F3-22EBBF5AF3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73C-4AD2-9D25-34DCC72212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  <c:pt idx="19">
                  <c:v>75</c:v>
                </c:pt>
                <c:pt idx="2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3C-4AD2-9D25-34DCC72212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7.1839999999999993</c:v>
                </c:pt>
                <c:pt idx="1">
                  <c:v>4.1539999999999999</c:v>
                </c:pt>
                <c:pt idx="2">
                  <c:v>0.54800000000000004</c:v>
                </c:pt>
                <c:pt idx="3">
                  <c:v>0.61</c:v>
                </c:pt>
                <c:pt idx="4">
                  <c:v>0.56399999999999995</c:v>
                </c:pt>
                <c:pt idx="5">
                  <c:v>0.439</c:v>
                </c:pt>
                <c:pt idx="6">
                  <c:v>0.33600000000000002</c:v>
                </c:pt>
                <c:pt idx="7">
                  <c:v>25</c:v>
                </c:pt>
                <c:pt idx="8">
                  <c:v>20</c:v>
                </c:pt>
                <c:pt idx="17">
                  <c:v>20</c:v>
                </c:pt>
                <c:pt idx="18">
                  <c:v>0.42199999999999999</c:v>
                </c:pt>
                <c:pt idx="19">
                  <c:v>4.5990000000000002</c:v>
                </c:pt>
                <c:pt idx="20">
                  <c:v>4.968</c:v>
                </c:pt>
                <c:pt idx="21">
                  <c:v>0.67200000000000004</c:v>
                </c:pt>
                <c:pt idx="22">
                  <c:v>5.8550000000000004</c:v>
                </c:pt>
                <c:pt idx="23">
                  <c:v>4.4879999999999995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3C-4AD2-9D25-34DCC72212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30.277999999999999</c:v>
                </c:pt>
                <c:pt idx="1">
                  <c:v>20.346</c:v>
                </c:pt>
                <c:pt idx="2">
                  <c:v>12.727999999999998</c:v>
                </c:pt>
                <c:pt idx="3">
                  <c:v>27.602</c:v>
                </c:pt>
                <c:pt idx="4">
                  <c:v>25.273000000000003</c:v>
                </c:pt>
                <c:pt idx="5">
                  <c:v>28.585000000000001</c:v>
                </c:pt>
                <c:pt idx="6">
                  <c:v>28.378999999999998</c:v>
                </c:pt>
                <c:pt idx="7">
                  <c:v>40</c:v>
                </c:pt>
                <c:pt idx="17">
                  <c:v>50</c:v>
                </c:pt>
                <c:pt idx="18">
                  <c:v>17.773</c:v>
                </c:pt>
                <c:pt idx="19">
                  <c:v>24.835000000000001</c:v>
                </c:pt>
                <c:pt idx="20">
                  <c:v>29.774000000000001</c:v>
                </c:pt>
                <c:pt idx="21">
                  <c:v>20.838999999999999</c:v>
                </c:pt>
                <c:pt idx="22">
                  <c:v>35.923000000000002</c:v>
                </c:pt>
                <c:pt idx="23">
                  <c:v>36.904000000000003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3C-4AD2-9D25-34DCC72212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73C-4AD2-9D25-34DCC72212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73C-4AD2-9D25-34DCC72212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73C-4AD2-9D25-34DCC72212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73C-4AD2-9D25-34DCC72212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73C-4AD2-9D25-34DCC72212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73C-4AD2-9D25-34DCC722126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6.8</c:v>
                </c:pt>
                <c:pt idx="1">
                  <c:v>36.1</c:v>
                </c:pt>
                <c:pt idx="2">
                  <c:v>74</c:v>
                </c:pt>
                <c:pt idx="3">
                  <c:v>67.400000000000006</c:v>
                </c:pt>
                <c:pt idx="4">
                  <c:v>7.7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88.1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4.7</c:v>
                </c:pt>
                <c:pt idx="18">
                  <c:v>65</c:v>
                </c:pt>
                <c:pt idx="19">
                  <c:v>0</c:v>
                </c:pt>
                <c:pt idx="20">
                  <c:v>50.7</c:v>
                </c:pt>
                <c:pt idx="21">
                  <c:v>60.1</c:v>
                </c:pt>
                <c:pt idx="22">
                  <c:v>1</c:v>
                </c:pt>
                <c:pt idx="23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3C-4AD2-9D25-34DCC72212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5.6920000000000002</c:v>
                </c:pt>
                <c:pt idx="1">
                  <c:v>5.2869999999999999</c:v>
                </c:pt>
                <c:pt idx="2">
                  <c:v>5.226</c:v>
                </c:pt>
                <c:pt idx="3">
                  <c:v>5.2510000000000003</c:v>
                </c:pt>
                <c:pt idx="4">
                  <c:v>5.9480000000000004</c:v>
                </c:pt>
                <c:pt idx="5">
                  <c:v>10.166</c:v>
                </c:pt>
                <c:pt idx="6">
                  <c:v>54.604000000000006</c:v>
                </c:pt>
                <c:pt idx="7">
                  <c:v>0.31900000000000001</c:v>
                </c:pt>
                <c:pt idx="8">
                  <c:v>33.457999999999998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350.07799999999997</c:v>
                </c:pt>
                <c:pt idx="13">
                  <c:v>350.06200000000001</c:v>
                </c:pt>
                <c:pt idx="14">
                  <c:v>274.56799999999998</c:v>
                </c:pt>
                <c:pt idx="15">
                  <c:v>340.01499999999999</c:v>
                </c:pt>
                <c:pt idx="16">
                  <c:v>261.20699999999999</c:v>
                </c:pt>
                <c:pt idx="17">
                  <c:v>1.2E-2</c:v>
                </c:pt>
                <c:pt idx="18">
                  <c:v>5.1790000000000003</c:v>
                </c:pt>
                <c:pt idx="19">
                  <c:v>8.7210000000000001</c:v>
                </c:pt>
                <c:pt idx="20">
                  <c:v>6.4990000000000006</c:v>
                </c:pt>
                <c:pt idx="21">
                  <c:v>5.3019999999999996</c:v>
                </c:pt>
                <c:pt idx="22">
                  <c:v>6.5979999999999999</c:v>
                </c:pt>
                <c:pt idx="23">
                  <c:v>13.585000000000001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3C-4AD2-9D25-34DCC72212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73C-4AD2-9D25-34DCC72212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73C-4AD2-9D25-34DCC7221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106.96</c:v>
                </c:pt>
                <c:pt idx="1">
                  <c:v>100.99</c:v>
                </c:pt>
                <c:pt idx="2">
                  <c:v>97.16</c:v>
                </c:pt>
                <c:pt idx="3">
                  <c:v>91.2</c:v>
                </c:pt>
                <c:pt idx="4">
                  <c:v>86.91</c:v>
                </c:pt>
                <c:pt idx="5">
                  <c:v>82.63</c:v>
                </c:pt>
                <c:pt idx="6">
                  <c:v>66.64</c:v>
                </c:pt>
                <c:pt idx="7">
                  <c:v>25.83</c:v>
                </c:pt>
                <c:pt idx="8">
                  <c:v>0.01</c:v>
                </c:pt>
                <c:pt idx="9">
                  <c:v>9.81</c:v>
                </c:pt>
                <c:pt idx="10">
                  <c:v>3.41</c:v>
                </c:pt>
                <c:pt idx="11">
                  <c:v>17.28</c:v>
                </c:pt>
                <c:pt idx="12">
                  <c:v>17.66</c:v>
                </c:pt>
                <c:pt idx="13">
                  <c:v>18.46</c:v>
                </c:pt>
                <c:pt idx="14">
                  <c:v>20.010000000000002</c:v>
                </c:pt>
                <c:pt idx="15">
                  <c:v>20.010000000000002</c:v>
                </c:pt>
                <c:pt idx="16">
                  <c:v>24.08</c:v>
                </c:pt>
                <c:pt idx="17">
                  <c:v>30.79</c:v>
                </c:pt>
                <c:pt idx="18">
                  <c:v>95.16</c:v>
                </c:pt>
                <c:pt idx="19">
                  <c:v>117.58</c:v>
                </c:pt>
                <c:pt idx="20">
                  <c:v>141.66</c:v>
                </c:pt>
                <c:pt idx="21">
                  <c:v>138.32</c:v>
                </c:pt>
                <c:pt idx="22">
                  <c:v>124.73</c:v>
                </c:pt>
                <c:pt idx="23">
                  <c:v>93.85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3C-4AD2-9D25-34DCC7221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49.933</v>
      </c>
      <c r="C4" s="18">
        <v>65.935000000000002</v>
      </c>
      <c r="D4" s="18">
        <v>92.521999999999991</v>
      </c>
      <c r="E4" s="18">
        <v>100.83600000000001</v>
      </c>
      <c r="F4" s="18">
        <v>39.478999999999999</v>
      </c>
      <c r="G4" s="18">
        <v>39.200000000000003</v>
      </c>
      <c r="H4" s="18">
        <v>83.283000000000001</v>
      </c>
      <c r="I4" s="18">
        <v>65.319000000000003</v>
      </c>
      <c r="J4" s="18">
        <v>141.589</v>
      </c>
      <c r="K4" s="18">
        <v>350</v>
      </c>
      <c r="L4" s="18">
        <v>350</v>
      </c>
      <c r="M4" s="18">
        <v>352.3</v>
      </c>
      <c r="N4" s="18">
        <v>352.178</v>
      </c>
      <c r="O4" s="18">
        <v>352.16199999999998</v>
      </c>
      <c r="P4" s="18">
        <v>279.36799999999999</v>
      </c>
      <c r="Q4" s="18">
        <v>340.01499999999999</v>
      </c>
      <c r="R4" s="18">
        <v>261.20699999999999</v>
      </c>
      <c r="S4" s="18">
        <v>74.757000000000005</v>
      </c>
      <c r="T4" s="18">
        <v>88.421000000000006</v>
      </c>
      <c r="U4" s="18">
        <v>113.155</v>
      </c>
      <c r="V4" s="18">
        <v>91.909000000000006</v>
      </c>
      <c r="W4" s="18">
        <v>114.955</v>
      </c>
      <c r="X4" s="18">
        <v>64.376000000000005</v>
      </c>
      <c r="Y4" s="18">
        <v>56.477000000000004</v>
      </c>
      <c r="Z4" s="19"/>
      <c r="AA4" s="20">
        <f>SUM(B4:Z4)</f>
        <v>3919.3759999999997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106.96</v>
      </c>
      <c r="C7" s="28">
        <v>100.99</v>
      </c>
      <c r="D7" s="28">
        <v>97.16</v>
      </c>
      <c r="E7" s="28">
        <v>91.2</v>
      </c>
      <c r="F7" s="28">
        <v>86.91</v>
      </c>
      <c r="G7" s="28">
        <v>82.63</v>
      </c>
      <c r="H7" s="28">
        <v>66.64</v>
      </c>
      <c r="I7" s="28">
        <v>25.83</v>
      </c>
      <c r="J7" s="28">
        <v>0.01</v>
      </c>
      <c r="K7" s="28">
        <v>9.81</v>
      </c>
      <c r="L7" s="28">
        <v>3.41</v>
      </c>
      <c r="M7" s="28">
        <v>17.28</v>
      </c>
      <c r="N7" s="28">
        <v>17.66</v>
      </c>
      <c r="O7" s="28">
        <v>18.46</v>
      </c>
      <c r="P7" s="28">
        <v>20.010000000000002</v>
      </c>
      <c r="Q7" s="28">
        <v>20.010000000000002</v>
      </c>
      <c r="R7" s="28">
        <v>24.08</v>
      </c>
      <c r="S7" s="28">
        <v>30.79</v>
      </c>
      <c r="T7" s="28">
        <v>95.16</v>
      </c>
      <c r="U7" s="28">
        <v>117.58</v>
      </c>
      <c r="V7" s="28">
        <v>141.66</v>
      </c>
      <c r="W7" s="28">
        <v>138.32</v>
      </c>
      <c r="X7" s="28">
        <v>124.73</v>
      </c>
      <c r="Y7" s="28">
        <v>93.85</v>
      </c>
      <c r="Z7" s="29"/>
      <c r="AA7" s="30">
        <f>IF(SUM(B7:Z7)&lt;&gt;0,AVERAGEIF(B7:Z7,"&lt;&gt;"""),"")</f>
        <v>63.797499999999992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49.233000000000004</v>
      </c>
      <c r="C12" s="52">
        <v>60</v>
      </c>
      <c r="D12" s="52">
        <v>80.863</v>
      </c>
      <c r="E12" s="52">
        <v>100.136</v>
      </c>
      <c r="F12" s="52">
        <v>38.779000000000003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60.381</v>
      </c>
      <c r="U12" s="52">
        <v>112.455</v>
      </c>
      <c r="V12" s="52">
        <v>84.108999999999995</v>
      </c>
      <c r="W12" s="52">
        <v>101.735</v>
      </c>
      <c r="X12" s="52">
        <v>63.676000000000002</v>
      </c>
      <c r="Y12" s="52">
        <v>40.713999999999999</v>
      </c>
      <c r="Z12" s="53"/>
      <c r="AA12" s="54">
        <f t="shared" si="0"/>
        <v>792.0809999999999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>
        <v>15</v>
      </c>
      <c r="Z13" s="53"/>
      <c r="AA13" s="54">
        <f t="shared" si="0"/>
        <v>15</v>
      </c>
    </row>
    <row r="14" spans="1:27" ht="24.95" customHeight="1" x14ac:dyDescent="0.2">
      <c r="A14" s="55" t="s">
        <v>10</v>
      </c>
      <c r="B14" s="56">
        <v>0.7</v>
      </c>
      <c r="C14" s="57">
        <v>5.9350000000000005</v>
      </c>
      <c r="D14" s="57">
        <v>11.658999999999999</v>
      </c>
      <c r="E14" s="57">
        <v>0.7</v>
      </c>
      <c r="F14" s="57">
        <v>0.7</v>
      </c>
      <c r="G14" s="57">
        <v>0.7</v>
      </c>
      <c r="H14" s="57">
        <v>0.58299999999999996</v>
      </c>
      <c r="I14" s="57">
        <v>45.628999999999998</v>
      </c>
      <c r="J14" s="57">
        <v>1.659</v>
      </c>
      <c r="K14" s="57">
        <v>134.63999999999999</v>
      </c>
      <c r="L14" s="57">
        <v>182.35399999999998</v>
      </c>
      <c r="M14" s="57">
        <v>209.81799999999998</v>
      </c>
      <c r="N14" s="57">
        <v>214.21099999999998</v>
      </c>
      <c r="O14" s="57">
        <v>212.64099999999999</v>
      </c>
      <c r="P14" s="57">
        <v>124.133</v>
      </c>
      <c r="Q14" s="57">
        <v>188.98500000000001</v>
      </c>
      <c r="R14" s="57">
        <v>167.738</v>
      </c>
      <c r="S14" s="57">
        <v>67.677000000000007</v>
      </c>
      <c r="T14" s="57">
        <v>28.04</v>
      </c>
      <c r="U14" s="57">
        <v>0.7</v>
      </c>
      <c r="V14" s="57">
        <v>0.7</v>
      </c>
      <c r="W14" s="57">
        <v>13.219999999999999</v>
      </c>
      <c r="X14" s="57">
        <v>0.7</v>
      </c>
      <c r="Y14" s="57">
        <v>0.7629999999999999</v>
      </c>
      <c r="Z14" s="58"/>
      <c r="AA14" s="59">
        <f t="shared" si="0"/>
        <v>1614.585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49.933000000000007</v>
      </c>
      <c r="C16" s="62">
        <f t="shared" si="1"/>
        <v>65.935000000000002</v>
      </c>
      <c r="D16" s="62">
        <f t="shared" si="1"/>
        <v>92.521999999999991</v>
      </c>
      <c r="E16" s="62">
        <f t="shared" si="1"/>
        <v>100.836</v>
      </c>
      <c r="F16" s="62">
        <f t="shared" si="1"/>
        <v>39.479000000000006</v>
      </c>
      <c r="G16" s="62">
        <f t="shared" si="1"/>
        <v>0.7</v>
      </c>
      <c r="H16" s="62">
        <f t="shared" si="1"/>
        <v>0.58299999999999996</v>
      </c>
      <c r="I16" s="62">
        <f t="shared" si="1"/>
        <v>45.628999999999998</v>
      </c>
      <c r="J16" s="62">
        <f t="shared" si="1"/>
        <v>1.659</v>
      </c>
      <c r="K16" s="62">
        <f t="shared" si="1"/>
        <v>134.63999999999999</v>
      </c>
      <c r="L16" s="62">
        <f t="shared" si="1"/>
        <v>182.35399999999998</v>
      </c>
      <c r="M16" s="62">
        <f t="shared" si="1"/>
        <v>209.81799999999998</v>
      </c>
      <c r="N16" s="62">
        <f t="shared" si="1"/>
        <v>214.21099999999998</v>
      </c>
      <c r="O16" s="62">
        <f t="shared" si="1"/>
        <v>212.64099999999999</v>
      </c>
      <c r="P16" s="62">
        <f t="shared" si="1"/>
        <v>124.133</v>
      </c>
      <c r="Q16" s="62">
        <f t="shared" si="1"/>
        <v>188.98500000000001</v>
      </c>
      <c r="R16" s="62">
        <f t="shared" si="1"/>
        <v>167.738</v>
      </c>
      <c r="S16" s="62">
        <f t="shared" si="1"/>
        <v>67.677000000000007</v>
      </c>
      <c r="T16" s="62">
        <f t="shared" si="1"/>
        <v>88.420999999999992</v>
      </c>
      <c r="U16" s="62">
        <f t="shared" si="1"/>
        <v>113.155</v>
      </c>
      <c r="V16" s="62">
        <f t="shared" si="1"/>
        <v>84.808999999999997</v>
      </c>
      <c r="W16" s="62">
        <f t="shared" si="1"/>
        <v>114.955</v>
      </c>
      <c r="X16" s="62">
        <f t="shared" si="1"/>
        <v>64.376000000000005</v>
      </c>
      <c r="Y16" s="62">
        <f t="shared" si="1"/>
        <v>56.476999999999997</v>
      </c>
      <c r="Z16" s="63" t="str">
        <f t="shared" si="1"/>
        <v/>
      </c>
      <c r="AA16" s="64">
        <f>SUM(AA10:AA15)</f>
        <v>2421.6660000000002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1.4</v>
      </c>
      <c r="L19" s="72"/>
      <c r="M19" s="72">
        <v>6.7</v>
      </c>
      <c r="N19" s="72">
        <v>8</v>
      </c>
      <c r="O19" s="72">
        <v>8</v>
      </c>
      <c r="P19" s="72">
        <v>8</v>
      </c>
      <c r="Q19" s="72">
        <v>6.7</v>
      </c>
      <c r="R19" s="72">
        <v>1.3</v>
      </c>
      <c r="S19" s="72">
        <v>1.4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41.5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14.678000000000001</v>
      </c>
      <c r="L20" s="77">
        <v>13.801</v>
      </c>
      <c r="M20" s="77">
        <v>23.516999999999999</v>
      </c>
      <c r="N20" s="77">
        <v>18.978000000000002</v>
      </c>
      <c r="O20" s="77">
        <v>19.042999999999999</v>
      </c>
      <c r="P20" s="77">
        <v>34.260999999999996</v>
      </c>
      <c r="Q20" s="77">
        <v>34.688000000000002</v>
      </c>
      <c r="R20" s="77">
        <v>34.225000000000001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193.191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11.69</v>
      </c>
      <c r="J21" s="81">
        <v>139.93</v>
      </c>
      <c r="K21" s="81">
        <v>199.28200000000001</v>
      </c>
      <c r="L21" s="81">
        <v>153.845</v>
      </c>
      <c r="M21" s="81">
        <v>112.265</v>
      </c>
      <c r="N21" s="81">
        <v>110.989</v>
      </c>
      <c r="O21" s="81">
        <v>112.47800000000001</v>
      </c>
      <c r="P21" s="81">
        <v>112.97399999999999</v>
      </c>
      <c r="Q21" s="81">
        <v>109.642</v>
      </c>
      <c r="R21" s="81">
        <v>57.944000000000003</v>
      </c>
      <c r="S21" s="81">
        <v>5.68</v>
      </c>
      <c r="T21" s="81"/>
      <c r="U21" s="81"/>
      <c r="V21" s="81"/>
      <c r="W21" s="81"/>
      <c r="X21" s="81"/>
      <c r="Y21" s="81"/>
      <c r="Z21" s="78"/>
      <c r="AA21" s="79">
        <f t="shared" si="2"/>
        <v>1126.7190000000001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11.69</v>
      </c>
      <c r="J26" s="88">
        <f t="shared" si="3"/>
        <v>139.93</v>
      </c>
      <c r="K26" s="88">
        <f t="shared" si="3"/>
        <v>215.36</v>
      </c>
      <c r="L26" s="88">
        <f t="shared" si="3"/>
        <v>167.64599999999999</v>
      </c>
      <c r="M26" s="88">
        <f t="shared" si="3"/>
        <v>142.482</v>
      </c>
      <c r="N26" s="88">
        <f t="shared" si="3"/>
        <v>137.96700000000001</v>
      </c>
      <c r="O26" s="88">
        <f t="shared" si="3"/>
        <v>139.52100000000002</v>
      </c>
      <c r="P26" s="88">
        <f t="shared" si="3"/>
        <v>155.23499999999999</v>
      </c>
      <c r="Q26" s="88">
        <f t="shared" si="3"/>
        <v>151.03</v>
      </c>
      <c r="R26" s="88">
        <f t="shared" si="3"/>
        <v>93.468999999999994</v>
      </c>
      <c r="S26" s="88">
        <f t="shared" si="3"/>
        <v>7.08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1361.41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49.933</v>
      </c>
      <c r="C30" s="77">
        <v>65.935000000000002</v>
      </c>
      <c r="D30" s="77">
        <v>92.522000000000006</v>
      </c>
      <c r="E30" s="77">
        <v>100.836</v>
      </c>
      <c r="F30" s="77">
        <v>39.478999999999999</v>
      </c>
      <c r="G30" s="77">
        <v>0.7</v>
      </c>
      <c r="H30" s="77">
        <v>0.58299999999999996</v>
      </c>
      <c r="I30" s="77">
        <v>57.319000000000003</v>
      </c>
      <c r="J30" s="77">
        <v>141.589</v>
      </c>
      <c r="K30" s="77">
        <v>350</v>
      </c>
      <c r="L30" s="77">
        <v>350</v>
      </c>
      <c r="M30" s="77">
        <v>352.3</v>
      </c>
      <c r="N30" s="77">
        <v>352.178</v>
      </c>
      <c r="O30" s="77">
        <v>352.16199999999998</v>
      </c>
      <c r="P30" s="77">
        <v>279.36799999999999</v>
      </c>
      <c r="Q30" s="77">
        <v>340.01499999999999</v>
      </c>
      <c r="R30" s="77">
        <v>261.20699999999999</v>
      </c>
      <c r="S30" s="77">
        <v>74.757000000000005</v>
      </c>
      <c r="T30" s="77">
        <v>88.421000000000006</v>
      </c>
      <c r="U30" s="77">
        <v>113.155</v>
      </c>
      <c r="V30" s="77">
        <v>84.808999999999997</v>
      </c>
      <c r="W30" s="77">
        <v>114.955</v>
      </c>
      <c r="X30" s="77">
        <v>64.376000000000005</v>
      </c>
      <c r="Y30" s="77">
        <v>56.476999999999997</v>
      </c>
      <c r="Z30" s="78"/>
      <c r="AA30" s="79">
        <f>SUM(B30:Z30)</f>
        <v>3783.0759999999996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49.933</v>
      </c>
      <c r="C32" s="62">
        <f t="shared" ref="C32:Z32" si="4">IF(LEN(C$2)&gt;0,SUM(C29:C31),"")</f>
        <v>65.935000000000002</v>
      </c>
      <c r="D32" s="62">
        <f t="shared" si="4"/>
        <v>92.522000000000006</v>
      </c>
      <c r="E32" s="62">
        <f t="shared" si="4"/>
        <v>100.836</v>
      </c>
      <c r="F32" s="62">
        <f t="shared" si="4"/>
        <v>39.478999999999999</v>
      </c>
      <c r="G32" s="62">
        <f t="shared" si="4"/>
        <v>0.7</v>
      </c>
      <c r="H32" s="62">
        <f t="shared" si="4"/>
        <v>0.58299999999999996</v>
      </c>
      <c r="I32" s="62">
        <f t="shared" si="4"/>
        <v>57.319000000000003</v>
      </c>
      <c r="J32" s="62">
        <f t="shared" si="4"/>
        <v>141.589</v>
      </c>
      <c r="K32" s="62">
        <f t="shared" si="4"/>
        <v>350</v>
      </c>
      <c r="L32" s="62">
        <f t="shared" si="4"/>
        <v>350</v>
      </c>
      <c r="M32" s="62">
        <f t="shared" si="4"/>
        <v>352.3</v>
      </c>
      <c r="N32" s="62">
        <f t="shared" si="4"/>
        <v>352.178</v>
      </c>
      <c r="O32" s="62">
        <f t="shared" si="4"/>
        <v>352.16199999999998</v>
      </c>
      <c r="P32" s="62">
        <f t="shared" si="4"/>
        <v>279.36799999999999</v>
      </c>
      <c r="Q32" s="62">
        <f t="shared" si="4"/>
        <v>340.01499999999999</v>
      </c>
      <c r="R32" s="62">
        <f t="shared" si="4"/>
        <v>261.20699999999999</v>
      </c>
      <c r="S32" s="62">
        <f t="shared" si="4"/>
        <v>74.757000000000005</v>
      </c>
      <c r="T32" s="62">
        <f t="shared" si="4"/>
        <v>88.421000000000006</v>
      </c>
      <c r="U32" s="62">
        <f t="shared" si="4"/>
        <v>113.155</v>
      </c>
      <c r="V32" s="62">
        <f t="shared" si="4"/>
        <v>84.808999999999997</v>
      </c>
      <c r="W32" s="62">
        <f t="shared" si="4"/>
        <v>114.955</v>
      </c>
      <c r="X32" s="62">
        <f t="shared" si="4"/>
        <v>64.376000000000005</v>
      </c>
      <c r="Y32" s="62">
        <f t="shared" si="4"/>
        <v>56.476999999999997</v>
      </c>
      <c r="Z32" s="63" t="str">
        <f t="shared" si="4"/>
        <v/>
      </c>
      <c r="AA32" s="64">
        <f>SUM(AA29:AA31)</f>
        <v>3783.0759999999996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38.5</v>
      </c>
      <c r="H37" s="99">
        <v>82.7</v>
      </c>
      <c r="I37" s="99">
        <v>8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129.19999999999999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7.1</v>
      </c>
      <c r="W39" s="99"/>
      <c r="X39" s="99"/>
      <c r="Y39" s="99"/>
      <c r="Z39" s="100"/>
      <c r="AA39" s="79">
        <f t="shared" si="5"/>
        <v>7.1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38.5</v>
      </c>
      <c r="H40" s="88">
        <f t="shared" si="6"/>
        <v>82.7</v>
      </c>
      <c r="I40" s="88">
        <f t="shared" si="6"/>
        <v>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7.1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136.29999999999998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38.5</v>
      </c>
      <c r="H45" s="99">
        <v>82.7</v>
      </c>
      <c r="I45" s="99">
        <v>8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129.19999999999999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7.1</v>
      </c>
      <c r="W47" s="99"/>
      <c r="X47" s="99"/>
      <c r="Y47" s="99"/>
      <c r="Z47" s="100"/>
      <c r="AA47" s="79">
        <f t="shared" si="7"/>
        <v>7.1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38.5</v>
      </c>
      <c r="H49" s="88">
        <f t="shared" si="8"/>
        <v>82.7</v>
      </c>
      <c r="I49" s="88">
        <f t="shared" si="8"/>
        <v>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7.1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136.29999999999998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49.933000000000007</v>
      </c>
      <c r="C52" s="88">
        <f t="shared" si="10"/>
        <v>65.935000000000002</v>
      </c>
      <c r="D52" s="88">
        <f t="shared" si="10"/>
        <v>92.521999999999991</v>
      </c>
      <c r="E52" s="88">
        <f t="shared" si="10"/>
        <v>100.836</v>
      </c>
      <c r="F52" s="88">
        <f t="shared" si="10"/>
        <v>39.479000000000006</v>
      </c>
      <c r="G52" s="88">
        <f t="shared" si="10"/>
        <v>39.200000000000003</v>
      </c>
      <c r="H52" s="88">
        <f t="shared" si="10"/>
        <v>83.283000000000001</v>
      </c>
      <c r="I52" s="88">
        <f t="shared" si="10"/>
        <v>65.318999999999988</v>
      </c>
      <c r="J52" s="88">
        <f t="shared" si="10"/>
        <v>141.589</v>
      </c>
      <c r="K52" s="88">
        <f t="shared" si="10"/>
        <v>350</v>
      </c>
      <c r="L52" s="88">
        <f t="shared" si="10"/>
        <v>350</v>
      </c>
      <c r="M52" s="88">
        <f t="shared" si="10"/>
        <v>352.29999999999995</v>
      </c>
      <c r="N52" s="88">
        <f t="shared" si="10"/>
        <v>352.178</v>
      </c>
      <c r="O52" s="88">
        <f t="shared" si="10"/>
        <v>352.16200000000003</v>
      </c>
      <c r="P52" s="88">
        <f t="shared" si="10"/>
        <v>279.36799999999999</v>
      </c>
      <c r="Q52" s="88">
        <f t="shared" si="10"/>
        <v>340.01499999999999</v>
      </c>
      <c r="R52" s="88">
        <f t="shared" si="10"/>
        <v>261.20699999999999</v>
      </c>
      <c r="S52" s="88">
        <f t="shared" si="10"/>
        <v>74.757000000000005</v>
      </c>
      <c r="T52" s="88">
        <f t="shared" si="10"/>
        <v>88.420999999999992</v>
      </c>
      <c r="U52" s="88">
        <f t="shared" si="10"/>
        <v>113.155</v>
      </c>
      <c r="V52" s="88">
        <f t="shared" si="10"/>
        <v>91.908999999999992</v>
      </c>
      <c r="W52" s="88">
        <f t="shared" si="10"/>
        <v>114.955</v>
      </c>
      <c r="X52" s="88">
        <f t="shared" si="10"/>
        <v>64.376000000000005</v>
      </c>
      <c r="Y52" s="88">
        <f t="shared" si="10"/>
        <v>56.476999999999997</v>
      </c>
      <c r="Z52" s="89" t="str">
        <f t="shared" si="10"/>
        <v/>
      </c>
      <c r="AA52" s="104">
        <f>SUM(B52:Z52)</f>
        <v>3919.3759999999997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49.954000000000001</v>
      </c>
      <c r="C4" s="18">
        <v>65.887</v>
      </c>
      <c r="D4" s="18">
        <v>92.501999999999981</v>
      </c>
      <c r="E4" s="18">
        <v>100.863</v>
      </c>
      <c r="F4" s="18">
        <v>39.484999999999999</v>
      </c>
      <c r="G4" s="18">
        <v>39.190000000000005</v>
      </c>
      <c r="H4" s="18">
        <v>83.319000000000003</v>
      </c>
      <c r="I4" s="18">
        <v>65.319000000000003</v>
      </c>
      <c r="J4" s="18">
        <v>141.55799999999999</v>
      </c>
      <c r="K4" s="18">
        <v>350</v>
      </c>
      <c r="L4" s="18">
        <v>350</v>
      </c>
      <c r="M4" s="18">
        <v>352.3</v>
      </c>
      <c r="N4" s="18">
        <v>352.178</v>
      </c>
      <c r="O4" s="18">
        <v>352.16199999999998</v>
      </c>
      <c r="P4" s="18">
        <v>279.36799999999999</v>
      </c>
      <c r="Q4" s="18">
        <v>340.01499999999999</v>
      </c>
      <c r="R4" s="18">
        <v>261.20699999999999</v>
      </c>
      <c r="S4" s="18">
        <v>74.712000000000003</v>
      </c>
      <c r="T4" s="18">
        <v>88.374000000000009</v>
      </c>
      <c r="U4" s="18">
        <v>113.155</v>
      </c>
      <c r="V4" s="18">
        <v>91.941000000000003</v>
      </c>
      <c r="W4" s="18">
        <v>114.913</v>
      </c>
      <c r="X4" s="18">
        <v>64.376000000000005</v>
      </c>
      <c r="Y4" s="18">
        <v>56.476999999999997</v>
      </c>
      <c r="Z4" s="19"/>
      <c r="AA4" s="20">
        <f>SUM(B4:Z4)</f>
        <v>3919.2549999999992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106.96</v>
      </c>
      <c r="C7" s="28">
        <v>100.99</v>
      </c>
      <c r="D7" s="28">
        <v>97.16</v>
      </c>
      <c r="E7" s="28">
        <v>91.2</v>
      </c>
      <c r="F7" s="28">
        <v>86.91</v>
      </c>
      <c r="G7" s="28">
        <v>82.63</v>
      </c>
      <c r="H7" s="28">
        <v>66.64</v>
      </c>
      <c r="I7" s="28">
        <v>25.83</v>
      </c>
      <c r="J7" s="28">
        <v>0.01</v>
      </c>
      <c r="K7" s="28">
        <v>9.81</v>
      </c>
      <c r="L7" s="28">
        <v>3.41</v>
      </c>
      <c r="M7" s="28">
        <v>17.28</v>
      </c>
      <c r="N7" s="28">
        <v>17.66</v>
      </c>
      <c r="O7" s="28">
        <v>18.46</v>
      </c>
      <c r="P7" s="28">
        <v>20.010000000000002</v>
      </c>
      <c r="Q7" s="28">
        <v>20.010000000000002</v>
      </c>
      <c r="R7" s="28">
        <v>24.08</v>
      </c>
      <c r="S7" s="28">
        <v>30.79</v>
      </c>
      <c r="T7" s="28">
        <v>95.16</v>
      </c>
      <c r="U7" s="28">
        <v>117.58</v>
      </c>
      <c r="V7" s="28">
        <v>141.66</v>
      </c>
      <c r="W7" s="28">
        <v>138.32</v>
      </c>
      <c r="X7" s="28">
        <v>124.73</v>
      </c>
      <c r="Y7" s="28">
        <v>93.85</v>
      </c>
      <c r="Z7" s="29"/>
      <c r="AA7" s="30">
        <f>IF(SUM(B7:Z7)&lt;&gt;0,AVERAGEIF(B7:Z7,"&lt;&gt;"""),"")</f>
        <v>63.797499999999992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>
        <v>15</v>
      </c>
      <c r="Y13" s="52"/>
      <c r="Z13" s="53"/>
      <c r="AA13" s="54">
        <f t="shared" si="0"/>
        <v>15</v>
      </c>
    </row>
    <row r="14" spans="1:27" ht="24.95" customHeight="1" x14ac:dyDescent="0.2">
      <c r="A14" s="55" t="s">
        <v>10</v>
      </c>
      <c r="B14" s="56">
        <v>5.6920000000000002</v>
      </c>
      <c r="C14" s="57">
        <v>5.2869999999999999</v>
      </c>
      <c r="D14" s="57">
        <v>5.226</v>
      </c>
      <c r="E14" s="57">
        <v>5.2510000000000003</v>
      </c>
      <c r="F14" s="57">
        <v>5.9480000000000004</v>
      </c>
      <c r="G14" s="57">
        <v>10.166</v>
      </c>
      <c r="H14" s="57">
        <v>54.604000000000006</v>
      </c>
      <c r="I14" s="57">
        <v>0.31900000000000001</v>
      </c>
      <c r="J14" s="57">
        <v>33.457999999999998</v>
      </c>
      <c r="K14" s="57">
        <v>350</v>
      </c>
      <c r="L14" s="57">
        <v>350</v>
      </c>
      <c r="M14" s="57">
        <v>350</v>
      </c>
      <c r="N14" s="57">
        <v>350.07799999999997</v>
      </c>
      <c r="O14" s="57">
        <v>350.06200000000001</v>
      </c>
      <c r="P14" s="57">
        <v>274.56799999999998</v>
      </c>
      <c r="Q14" s="57">
        <v>340.01499999999999</v>
      </c>
      <c r="R14" s="57">
        <v>261.20699999999999</v>
      </c>
      <c r="S14" s="57">
        <v>1.2E-2</v>
      </c>
      <c r="T14" s="57">
        <v>5.1790000000000003</v>
      </c>
      <c r="U14" s="57">
        <v>8.7210000000000001</v>
      </c>
      <c r="V14" s="57">
        <v>6.4990000000000006</v>
      </c>
      <c r="W14" s="57">
        <v>5.3019999999999996</v>
      </c>
      <c r="X14" s="57">
        <v>6.5979999999999999</v>
      </c>
      <c r="Y14" s="57">
        <v>13.585000000000001</v>
      </c>
      <c r="Z14" s="58"/>
      <c r="AA14" s="59">
        <f t="shared" si="0"/>
        <v>2797.7769999999996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5.6920000000000002</v>
      </c>
      <c r="C16" s="62">
        <f t="shared" ref="C16:Z16" si="1">IF(LEN(C$2)&gt;0,SUM(C10:C15),"")</f>
        <v>5.2869999999999999</v>
      </c>
      <c r="D16" s="62">
        <f t="shared" si="1"/>
        <v>5.226</v>
      </c>
      <c r="E16" s="62">
        <f t="shared" si="1"/>
        <v>5.2510000000000003</v>
      </c>
      <c r="F16" s="62">
        <f t="shared" si="1"/>
        <v>5.9480000000000004</v>
      </c>
      <c r="G16" s="62">
        <f t="shared" si="1"/>
        <v>10.166</v>
      </c>
      <c r="H16" s="62">
        <f t="shared" si="1"/>
        <v>54.604000000000006</v>
      </c>
      <c r="I16" s="62">
        <f t="shared" si="1"/>
        <v>0.31900000000000001</v>
      </c>
      <c r="J16" s="62">
        <f t="shared" si="1"/>
        <v>33.457999999999998</v>
      </c>
      <c r="K16" s="62">
        <f t="shared" si="1"/>
        <v>350</v>
      </c>
      <c r="L16" s="62">
        <f t="shared" si="1"/>
        <v>350</v>
      </c>
      <c r="M16" s="62">
        <f t="shared" si="1"/>
        <v>350</v>
      </c>
      <c r="N16" s="62">
        <f t="shared" si="1"/>
        <v>350.07799999999997</v>
      </c>
      <c r="O16" s="62">
        <f t="shared" si="1"/>
        <v>350.06200000000001</v>
      </c>
      <c r="P16" s="62">
        <f t="shared" si="1"/>
        <v>274.56799999999998</v>
      </c>
      <c r="Q16" s="62">
        <f t="shared" si="1"/>
        <v>340.01499999999999</v>
      </c>
      <c r="R16" s="62">
        <f t="shared" si="1"/>
        <v>261.20699999999999</v>
      </c>
      <c r="S16" s="62">
        <f t="shared" si="1"/>
        <v>1.2E-2</v>
      </c>
      <c r="T16" s="62">
        <f t="shared" si="1"/>
        <v>5.1790000000000003</v>
      </c>
      <c r="U16" s="62">
        <f t="shared" si="1"/>
        <v>8.7210000000000001</v>
      </c>
      <c r="V16" s="62">
        <f t="shared" si="1"/>
        <v>6.4990000000000006</v>
      </c>
      <c r="W16" s="62">
        <f t="shared" si="1"/>
        <v>5.3019999999999996</v>
      </c>
      <c r="X16" s="62">
        <f t="shared" si="1"/>
        <v>21.597999999999999</v>
      </c>
      <c r="Y16" s="62">
        <f t="shared" si="1"/>
        <v>13.585000000000001</v>
      </c>
      <c r="Z16" s="63" t="str">
        <f t="shared" si="1"/>
        <v/>
      </c>
      <c r="AA16" s="64">
        <f>SUM(AA10:AA15)</f>
        <v>2812.7769999999996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>
        <v>75</v>
      </c>
      <c r="V19" s="72"/>
      <c r="W19" s="72">
        <v>28</v>
      </c>
      <c r="X19" s="72"/>
      <c r="Y19" s="72"/>
      <c r="Z19" s="73"/>
      <c r="AA19" s="74">
        <f t="shared" ref="AA19:AA25" si="2">SUM(B19:Z19)</f>
        <v>114.3</v>
      </c>
    </row>
    <row r="20" spans="1:27" ht="24.95" customHeight="1" x14ac:dyDescent="0.2">
      <c r="A20" s="75" t="s">
        <v>15</v>
      </c>
      <c r="B20" s="76">
        <v>7.1839999999999993</v>
      </c>
      <c r="C20" s="77">
        <v>4.1539999999999999</v>
      </c>
      <c r="D20" s="77">
        <v>0.54800000000000004</v>
      </c>
      <c r="E20" s="77">
        <v>0.61</v>
      </c>
      <c r="F20" s="77">
        <v>0.56399999999999995</v>
      </c>
      <c r="G20" s="77">
        <v>0.439</v>
      </c>
      <c r="H20" s="77">
        <v>0.33600000000000002</v>
      </c>
      <c r="I20" s="77">
        <v>25</v>
      </c>
      <c r="J20" s="77">
        <v>20</v>
      </c>
      <c r="K20" s="77"/>
      <c r="L20" s="77"/>
      <c r="M20" s="77"/>
      <c r="N20" s="77"/>
      <c r="O20" s="77"/>
      <c r="P20" s="77"/>
      <c r="Q20" s="77"/>
      <c r="R20" s="77"/>
      <c r="S20" s="77">
        <v>20</v>
      </c>
      <c r="T20" s="77">
        <v>0.42199999999999999</v>
      </c>
      <c r="U20" s="77">
        <v>4.5990000000000002</v>
      </c>
      <c r="V20" s="77">
        <v>4.968</v>
      </c>
      <c r="W20" s="77">
        <v>0.67200000000000004</v>
      </c>
      <c r="X20" s="77">
        <v>5.8550000000000004</v>
      </c>
      <c r="Y20" s="77">
        <v>4.4879999999999995</v>
      </c>
      <c r="Z20" s="78"/>
      <c r="AA20" s="79">
        <f t="shared" si="2"/>
        <v>99.839000000000013</v>
      </c>
    </row>
    <row r="21" spans="1:27" ht="24.95" customHeight="1" x14ac:dyDescent="0.2">
      <c r="A21" s="75" t="s">
        <v>16</v>
      </c>
      <c r="B21" s="80">
        <v>30.277999999999999</v>
      </c>
      <c r="C21" s="81">
        <v>20.346</v>
      </c>
      <c r="D21" s="81">
        <v>12.727999999999998</v>
      </c>
      <c r="E21" s="81">
        <v>27.602</v>
      </c>
      <c r="F21" s="81">
        <v>25.273000000000003</v>
      </c>
      <c r="G21" s="81">
        <v>28.585000000000001</v>
      </c>
      <c r="H21" s="81">
        <v>28.378999999999998</v>
      </c>
      <c r="I21" s="81">
        <v>40</v>
      </c>
      <c r="J21" s="81"/>
      <c r="K21" s="81"/>
      <c r="L21" s="81"/>
      <c r="M21" s="81"/>
      <c r="N21" s="81"/>
      <c r="O21" s="81"/>
      <c r="P21" s="81"/>
      <c r="Q21" s="81"/>
      <c r="R21" s="81"/>
      <c r="S21" s="81">
        <v>50</v>
      </c>
      <c r="T21" s="81">
        <v>17.773</v>
      </c>
      <c r="U21" s="81">
        <v>24.835000000000001</v>
      </c>
      <c r="V21" s="81">
        <v>29.774000000000001</v>
      </c>
      <c r="W21" s="81">
        <v>20.838999999999999</v>
      </c>
      <c r="X21" s="81">
        <v>35.923000000000002</v>
      </c>
      <c r="Y21" s="81">
        <v>36.904000000000003</v>
      </c>
      <c r="Z21" s="78"/>
      <c r="AA21" s="79">
        <f t="shared" si="2"/>
        <v>429.23900000000003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37.461999999999996</v>
      </c>
      <c r="C26" s="88">
        <f t="shared" ref="C26:Z26" si="3">IF(LEN(C$2)&gt;0,SUM(C19:C25),"")</f>
        <v>24.5</v>
      </c>
      <c r="D26" s="88">
        <f t="shared" si="3"/>
        <v>13.275999999999998</v>
      </c>
      <c r="E26" s="88">
        <f t="shared" si="3"/>
        <v>28.212</v>
      </c>
      <c r="F26" s="88">
        <f t="shared" si="3"/>
        <v>25.837000000000003</v>
      </c>
      <c r="G26" s="88">
        <f t="shared" si="3"/>
        <v>29.024000000000001</v>
      </c>
      <c r="H26" s="88">
        <f t="shared" si="3"/>
        <v>28.714999999999996</v>
      </c>
      <c r="I26" s="88">
        <f t="shared" si="3"/>
        <v>65</v>
      </c>
      <c r="J26" s="88">
        <f t="shared" si="3"/>
        <v>20</v>
      </c>
      <c r="K26" s="88">
        <f t="shared" si="3"/>
        <v>0</v>
      </c>
      <c r="L26" s="88">
        <f t="shared" si="3"/>
        <v>0</v>
      </c>
      <c r="M26" s="88">
        <f t="shared" si="3"/>
        <v>2.2999999999999998</v>
      </c>
      <c r="N26" s="88">
        <f t="shared" si="3"/>
        <v>2.1</v>
      </c>
      <c r="O26" s="88">
        <f t="shared" si="3"/>
        <v>2.1</v>
      </c>
      <c r="P26" s="88">
        <f t="shared" si="3"/>
        <v>4.8</v>
      </c>
      <c r="Q26" s="88">
        <f t="shared" si="3"/>
        <v>0</v>
      </c>
      <c r="R26" s="88">
        <f t="shared" si="3"/>
        <v>0</v>
      </c>
      <c r="S26" s="88">
        <f t="shared" si="3"/>
        <v>70</v>
      </c>
      <c r="T26" s="88">
        <f t="shared" si="3"/>
        <v>18.195</v>
      </c>
      <c r="U26" s="88">
        <f t="shared" si="3"/>
        <v>104.434</v>
      </c>
      <c r="V26" s="88">
        <f t="shared" si="3"/>
        <v>34.742000000000004</v>
      </c>
      <c r="W26" s="88">
        <f t="shared" si="3"/>
        <v>49.510999999999996</v>
      </c>
      <c r="X26" s="88">
        <f t="shared" si="3"/>
        <v>41.778000000000006</v>
      </c>
      <c r="Y26" s="88">
        <f t="shared" si="3"/>
        <v>41.392000000000003</v>
      </c>
      <c r="Z26" s="89" t="str">
        <f t="shared" si="3"/>
        <v/>
      </c>
      <c r="AA26" s="90">
        <f>SUM(AA19:AA25)</f>
        <v>643.37800000000004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43.154000000000003</v>
      </c>
      <c r="C30" s="77">
        <v>29.786999999999999</v>
      </c>
      <c r="D30" s="77">
        <v>18.501999999999999</v>
      </c>
      <c r="E30" s="77">
        <v>33.463000000000001</v>
      </c>
      <c r="F30" s="77">
        <v>31.785</v>
      </c>
      <c r="G30" s="77">
        <v>39.19</v>
      </c>
      <c r="H30" s="77">
        <v>83.319000000000003</v>
      </c>
      <c r="I30" s="77">
        <v>65.319000000000003</v>
      </c>
      <c r="J30" s="77">
        <v>53.457999999999998</v>
      </c>
      <c r="K30" s="77">
        <v>350</v>
      </c>
      <c r="L30" s="77">
        <v>350</v>
      </c>
      <c r="M30" s="77">
        <v>352.3</v>
      </c>
      <c r="N30" s="77">
        <v>352.178</v>
      </c>
      <c r="O30" s="77">
        <v>352.16199999999998</v>
      </c>
      <c r="P30" s="77">
        <v>279.36799999999999</v>
      </c>
      <c r="Q30" s="77">
        <v>340.01499999999999</v>
      </c>
      <c r="R30" s="77">
        <v>261.20699999999999</v>
      </c>
      <c r="S30" s="77">
        <v>70.012</v>
      </c>
      <c r="T30" s="77">
        <v>23.373999999999999</v>
      </c>
      <c r="U30" s="77">
        <v>113.155</v>
      </c>
      <c r="V30" s="77">
        <v>41.241</v>
      </c>
      <c r="W30" s="77">
        <v>54.813000000000002</v>
      </c>
      <c r="X30" s="77">
        <v>63.375999999999998</v>
      </c>
      <c r="Y30" s="77">
        <v>54.976999999999997</v>
      </c>
      <c r="Z30" s="78"/>
      <c r="AA30" s="79">
        <f>SUM(B30:Z30)</f>
        <v>3456.1549999999997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43.154000000000003</v>
      </c>
      <c r="C32" s="62">
        <f t="shared" ref="C32:Z32" si="4">IF(LEN(C$2)&gt;0,SUM(C29:C31),"")</f>
        <v>29.786999999999999</v>
      </c>
      <c r="D32" s="62">
        <f t="shared" si="4"/>
        <v>18.501999999999999</v>
      </c>
      <c r="E32" s="62">
        <f t="shared" si="4"/>
        <v>33.463000000000001</v>
      </c>
      <c r="F32" s="62">
        <f t="shared" si="4"/>
        <v>31.785</v>
      </c>
      <c r="G32" s="62">
        <f t="shared" si="4"/>
        <v>39.19</v>
      </c>
      <c r="H32" s="62">
        <f t="shared" si="4"/>
        <v>83.319000000000003</v>
      </c>
      <c r="I32" s="62">
        <f t="shared" si="4"/>
        <v>65.319000000000003</v>
      </c>
      <c r="J32" s="62">
        <f t="shared" si="4"/>
        <v>53.457999999999998</v>
      </c>
      <c r="K32" s="62">
        <f t="shared" si="4"/>
        <v>350</v>
      </c>
      <c r="L32" s="62">
        <f t="shared" si="4"/>
        <v>350</v>
      </c>
      <c r="M32" s="62">
        <f t="shared" si="4"/>
        <v>352.3</v>
      </c>
      <c r="N32" s="62">
        <f t="shared" si="4"/>
        <v>352.178</v>
      </c>
      <c r="O32" s="62">
        <f t="shared" si="4"/>
        <v>352.16199999999998</v>
      </c>
      <c r="P32" s="62">
        <f t="shared" si="4"/>
        <v>279.36799999999999</v>
      </c>
      <c r="Q32" s="62">
        <f t="shared" si="4"/>
        <v>340.01499999999999</v>
      </c>
      <c r="R32" s="62">
        <f t="shared" si="4"/>
        <v>261.20699999999999</v>
      </c>
      <c r="S32" s="62">
        <f t="shared" si="4"/>
        <v>70.012</v>
      </c>
      <c r="T32" s="62">
        <f t="shared" si="4"/>
        <v>23.373999999999999</v>
      </c>
      <c r="U32" s="62">
        <f t="shared" si="4"/>
        <v>113.155</v>
      </c>
      <c r="V32" s="62">
        <f t="shared" si="4"/>
        <v>41.241</v>
      </c>
      <c r="W32" s="62">
        <f t="shared" si="4"/>
        <v>54.813000000000002</v>
      </c>
      <c r="X32" s="62">
        <f t="shared" si="4"/>
        <v>63.375999999999998</v>
      </c>
      <c r="Y32" s="62">
        <f t="shared" si="4"/>
        <v>54.976999999999997</v>
      </c>
      <c r="Z32" s="63" t="str">
        <f t="shared" si="4"/>
        <v/>
      </c>
      <c r="AA32" s="64">
        <f>SUM(AA29:AA31)</f>
        <v>3456.1549999999997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6.8</v>
      </c>
      <c r="C37" s="99">
        <v>36.1</v>
      </c>
      <c r="D37" s="99">
        <v>74</v>
      </c>
      <c r="E37" s="99">
        <v>67.400000000000006</v>
      </c>
      <c r="F37" s="99">
        <v>7.7</v>
      </c>
      <c r="G37" s="99"/>
      <c r="H37" s="99"/>
      <c r="I37" s="99"/>
      <c r="J37" s="99">
        <v>88.1</v>
      </c>
      <c r="K37" s="99"/>
      <c r="L37" s="99"/>
      <c r="M37" s="99"/>
      <c r="N37" s="99"/>
      <c r="O37" s="99"/>
      <c r="P37" s="99"/>
      <c r="Q37" s="99"/>
      <c r="R37" s="99"/>
      <c r="S37" s="99">
        <v>4.7</v>
      </c>
      <c r="T37" s="99">
        <v>65</v>
      </c>
      <c r="U37" s="99"/>
      <c r="V37" s="99">
        <v>50.7</v>
      </c>
      <c r="W37" s="99">
        <v>60.1</v>
      </c>
      <c r="X37" s="99">
        <v>1</v>
      </c>
      <c r="Y37" s="99">
        <v>1.5</v>
      </c>
      <c r="Z37" s="100"/>
      <c r="AA37" s="79">
        <f t="shared" si="5"/>
        <v>463.1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6.8</v>
      </c>
      <c r="C40" s="88">
        <f t="shared" ref="C40:Z40" si="6">IF(LEN(C$2)&gt;0,SUM(C35:C39),"")</f>
        <v>36.1</v>
      </c>
      <c r="D40" s="88">
        <f t="shared" si="6"/>
        <v>74</v>
      </c>
      <c r="E40" s="88">
        <f t="shared" si="6"/>
        <v>67.400000000000006</v>
      </c>
      <c r="F40" s="88">
        <f t="shared" si="6"/>
        <v>7.7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88.1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4.7</v>
      </c>
      <c r="T40" s="88">
        <f t="shared" si="6"/>
        <v>65</v>
      </c>
      <c r="U40" s="88">
        <f t="shared" si="6"/>
        <v>0</v>
      </c>
      <c r="V40" s="88">
        <f t="shared" si="6"/>
        <v>50.7</v>
      </c>
      <c r="W40" s="88">
        <f t="shared" si="6"/>
        <v>60.1</v>
      </c>
      <c r="X40" s="88">
        <f t="shared" si="6"/>
        <v>1</v>
      </c>
      <c r="Y40" s="88">
        <f t="shared" si="6"/>
        <v>1.5</v>
      </c>
      <c r="Z40" s="89" t="str">
        <f t="shared" si="6"/>
        <v/>
      </c>
      <c r="AA40" s="90">
        <f t="shared" si="5"/>
        <v>463.1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6.8</v>
      </c>
      <c r="C45" s="99">
        <v>36.1</v>
      </c>
      <c r="D45" s="99">
        <v>74</v>
      </c>
      <c r="E45" s="99">
        <v>67.400000000000006</v>
      </c>
      <c r="F45" s="99">
        <v>7.7</v>
      </c>
      <c r="G45" s="99"/>
      <c r="H45" s="99"/>
      <c r="I45" s="99"/>
      <c r="J45" s="99">
        <v>88.1</v>
      </c>
      <c r="K45" s="99"/>
      <c r="L45" s="99"/>
      <c r="M45" s="99"/>
      <c r="N45" s="99"/>
      <c r="O45" s="99"/>
      <c r="P45" s="99"/>
      <c r="Q45" s="99"/>
      <c r="R45" s="99"/>
      <c r="S45" s="99">
        <v>4.7</v>
      </c>
      <c r="T45" s="99">
        <v>65</v>
      </c>
      <c r="U45" s="99"/>
      <c r="V45" s="99">
        <v>50.7</v>
      </c>
      <c r="W45" s="99">
        <v>60.1</v>
      </c>
      <c r="X45" s="99">
        <v>1</v>
      </c>
      <c r="Y45" s="99">
        <v>1.5</v>
      </c>
      <c r="Z45" s="100"/>
      <c r="AA45" s="79">
        <f t="shared" si="7"/>
        <v>463.1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6.8</v>
      </c>
      <c r="C49" s="88">
        <f t="shared" ref="C49:Z49" si="8">IF(LEN(C$2)&gt;0,SUM(C43:C48),"")</f>
        <v>36.1</v>
      </c>
      <c r="D49" s="88">
        <f t="shared" si="8"/>
        <v>74</v>
      </c>
      <c r="E49" s="88">
        <f t="shared" si="8"/>
        <v>67.400000000000006</v>
      </c>
      <c r="F49" s="88">
        <f t="shared" si="8"/>
        <v>7.7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88.1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4.7</v>
      </c>
      <c r="T49" s="88">
        <f t="shared" si="8"/>
        <v>65</v>
      </c>
      <c r="U49" s="88">
        <f t="shared" si="8"/>
        <v>0</v>
      </c>
      <c r="V49" s="88">
        <f t="shared" si="8"/>
        <v>50.7</v>
      </c>
      <c r="W49" s="88">
        <f t="shared" si="8"/>
        <v>60.1</v>
      </c>
      <c r="X49" s="88">
        <f t="shared" si="8"/>
        <v>1</v>
      </c>
      <c r="Y49" s="88">
        <f t="shared" si="8"/>
        <v>1.5</v>
      </c>
      <c r="Z49" s="89" t="str">
        <f t="shared" si="8"/>
        <v/>
      </c>
      <c r="AA49" s="90">
        <f t="shared" si="7"/>
        <v>463.1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49.953999999999994</v>
      </c>
      <c r="C52" s="88">
        <f t="shared" ref="C52:Z52" si="10">IF(LEN(C$2)&gt;0,SUM(C10:C15)+C26+C40,"")</f>
        <v>65.887</v>
      </c>
      <c r="D52" s="88">
        <f t="shared" si="10"/>
        <v>92.501999999999995</v>
      </c>
      <c r="E52" s="88">
        <f t="shared" si="10"/>
        <v>100.863</v>
      </c>
      <c r="F52" s="88">
        <f t="shared" si="10"/>
        <v>39.485000000000007</v>
      </c>
      <c r="G52" s="88">
        <f t="shared" si="10"/>
        <v>39.19</v>
      </c>
      <c r="H52" s="88">
        <f t="shared" si="10"/>
        <v>83.319000000000003</v>
      </c>
      <c r="I52" s="88">
        <f t="shared" si="10"/>
        <v>65.319000000000003</v>
      </c>
      <c r="J52" s="88">
        <f t="shared" si="10"/>
        <v>141.55799999999999</v>
      </c>
      <c r="K52" s="88">
        <f t="shared" si="10"/>
        <v>350</v>
      </c>
      <c r="L52" s="88">
        <f t="shared" si="10"/>
        <v>350</v>
      </c>
      <c r="M52" s="88">
        <f t="shared" si="10"/>
        <v>352.3</v>
      </c>
      <c r="N52" s="88">
        <f t="shared" si="10"/>
        <v>352.178</v>
      </c>
      <c r="O52" s="88">
        <f t="shared" si="10"/>
        <v>352.16200000000003</v>
      </c>
      <c r="P52" s="88">
        <f t="shared" si="10"/>
        <v>279.36799999999999</v>
      </c>
      <c r="Q52" s="88">
        <f t="shared" si="10"/>
        <v>340.01499999999999</v>
      </c>
      <c r="R52" s="88">
        <f t="shared" si="10"/>
        <v>261.20699999999999</v>
      </c>
      <c r="S52" s="88">
        <f t="shared" si="10"/>
        <v>74.712000000000003</v>
      </c>
      <c r="T52" s="88">
        <f t="shared" si="10"/>
        <v>88.373999999999995</v>
      </c>
      <c r="U52" s="88">
        <f t="shared" si="10"/>
        <v>113.155</v>
      </c>
      <c r="V52" s="88">
        <f t="shared" si="10"/>
        <v>91.941000000000003</v>
      </c>
      <c r="W52" s="88">
        <f t="shared" si="10"/>
        <v>114.913</v>
      </c>
      <c r="X52" s="88">
        <f t="shared" si="10"/>
        <v>64.376000000000005</v>
      </c>
      <c r="Y52" s="88">
        <f t="shared" si="10"/>
        <v>56.477000000000004</v>
      </c>
      <c r="Z52" s="89" t="str">
        <f t="shared" si="10"/>
        <v/>
      </c>
      <c r="AA52" s="104">
        <f>SUM(B52:Z52)</f>
        <v>3919.2549999999992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6.8</v>
      </c>
      <c r="C4" s="18">
        <v>36.1</v>
      </c>
      <c r="D4" s="18">
        <v>74</v>
      </c>
      <c r="E4" s="18">
        <v>67.400000000000006</v>
      </c>
      <c r="F4" s="18">
        <v>7.7</v>
      </c>
      <c r="G4" s="18">
        <v>-38.5</v>
      </c>
      <c r="H4" s="18">
        <v>-82.7</v>
      </c>
      <c r="I4" s="18">
        <v>-8</v>
      </c>
      <c r="J4" s="18">
        <v>88.1</v>
      </c>
      <c r="K4" s="18"/>
      <c r="L4" s="18"/>
      <c r="M4" s="18"/>
      <c r="N4" s="18"/>
      <c r="O4" s="18"/>
      <c r="P4" s="18"/>
      <c r="Q4" s="18"/>
      <c r="R4" s="18"/>
      <c r="S4" s="18">
        <v>4.7</v>
      </c>
      <c r="T4" s="18">
        <v>65</v>
      </c>
      <c r="U4" s="18"/>
      <c r="V4" s="18">
        <v>43.6</v>
      </c>
      <c r="W4" s="18">
        <v>60.1</v>
      </c>
      <c r="X4" s="18">
        <v>1</v>
      </c>
      <c r="Y4" s="18">
        <v>1.5</v>
      </c>
      <c r="Z4" s="19"/>
      <c r="AA4" s="111">
        <f>SUM(B4:Z4)</f>
        <v>326.8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106.96</v>
      </c>
      <c r="C7" s="117">
        <v>100.99</v>
      </c>
      <c r="D7" s="117">
        <v>97.16</v>
      </c>
      <c r="E7" s="117">
        <v>91.2</v>
      </c>
      <c r="F7" s="117">
        <v>86.91</v>
      </c>
      <c r="G7" s="117">
        <v>82.63</v>
      </c>
      <c r="H7" s="117">
        <v>66.64</v>
      </c>
      <c r="I7" s="117">
        <v>25.83</v>
      </c>
      <c r="J7" s="117">
        <v>0.01</v>
      </c>
      <c r="K7" s="117">
        <v>9.81</v>
      </c>
      <c r="L7" s="117">
        <v>3.41</v>
      </c>
      <c r="M7" s="117">
        <v>17.28</v>
      </c>
      <c r="N7" s="117">
        <v>17.66</v>
      </c>
      <c r="O7" s="117">
        <v>18.46</v>
      </c>
      <c r="P7" s="117">
        <v>20.010000000000002</v>
      </c>
      <c r="Q7" s="117">
        <v>20.010000000000002</v>
      </c>
      <c r="R7" s="117">
        <v>24.08</v>
      </c>
      <c r="S7" s="117">
        <v>30.79</v>
      </c>
      <c r="T7" s="117">
        <v>95.16</v>
      </c>
      <c r="U7" s="117">
        <v>117.58</v>
      </c>
      <c r="V7" s="117">
        <v>141.66</v>
      </c>
      <c r="W7" s="117">
        <v>138.32</v>
      </c>
      <c r="X7" s="117">
        <v>124.73</v>
      </c>
      <c r="Y7" s="117">
        <v>93.85</v>
      </c>
      <c r="Z7" s="118"/>
      <c r="AA7" s="119">
        <f>IF(SUM(B7:Z7)&lt;&gt;0,AVERAGEIF(B7:Z7,"&lt;&gt;"""),"")</f>
        <v>63.797499999999992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38.5</v>
      </c>
      <c r="H13" s="129">
        <v>82.7</v>
      </c>
      <c r="I13" s="129">
        <v>8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129.19999999999999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7.1</v>
      </c>
      <c r="W15" s="133"/>
      <c r="X15" s="133"/>
      <c r="Y15" s="133"/>
      <c r="Z15" s="131"/>
      <c r="AA15" s="132">
        <f t="shared" si="0"/>
        <v>7.1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38.5</v>
      </c>
      <c r="H16" s="135">
        <f t="shared" si="1"/>
        <v>82.7</v>
      </c>
      <c r="I16" s="135">
        <f t="shared" si="1"/>
        <v>8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7.1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136.29999999999998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6.8</v>
      </c>
      <c r="C21" s="129">
        <v>36.1</v>
      </c>
      <c r="D21" s="129">
        <v>74</v>
      </c>
      <c r="E21" s="129">
        <v>67.400000000000006</v>
      </c>
      <c r="F21" s="129">
        <v>7.7</v>
      </c>
      <c r="G21" s="129"/>
      <c r="H21" s="129"/>
      <c r="I21" s="129"/>
      <c r="J21" s="129">
        <v>88.1</v>
      </c>
      <c r="K21" s="129"/>
      <c r="L21" s="129"/>
      <c r="M21" s="129"/>
      <c r="N21" s="129"/>
      <c r="O21" s="129"/>
      <c r="P21" s="129"/>
      <c r="Q21" s="129"/>
      <c r="R21" s="129"/>
      <c r="S21" s="129">
        <v>4.7</v>
      </c>
      <c r="T21" s="129">
        <v>65</v>
      </c>
      <c r="U21" s="129"/>
      <c r="V21" s="129">
        <v>50.7</v>
      </c>
      <c r="W21" s="129">
        <v>60.1</v>
      </c>
      <c r="X21" s="129">
        <v>1</v>
      </c>
      <c r="Y21" s="130">
        <v>1.5</v>
      </c>
      <c r="Z21" s="131"/>
      <c r="AA21" s="132">
        <f t="shared" si="2"/>
        <v>463.1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6.8</v>
      </c>
      <c r="C24" s="135">
        <f t="shared" si="3"/>
        <v>36.1</v>
      </c>
      <c r="D24" s="135">
        <f t="shared" si="3"/>
        <v>74</v>
      </c>
      <c r="E24" s="135">
        <f t="shared" si="3"/>
        <v>67.400000000000006</v>
      </c>
      <c r="F24" s="135">
        <f t="shared" si="3"/>
        <v>7.7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88.1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4.7</v>
      </c>
      <c r="T24" s="135">
        <f t="shared" si="3"/>
        <v>65</v>
      </c>
      <c r="U24" s="135">
        <f t="shared" si="3"/>
        <v>0</v>
      </c>
      <c r="V24" s="135">
        <f t="shared" si="3"/>
        <v>50.7</v>
      </c>
      <c r="W24" s="135">
        <f t="shared" si="3"/>
        <v>60.1</v>
      </c>
      <c r="X24" s="135">
        <f t="shared" si="3"/>
        <v>1</v>
      </c>
      <c r="Y24" s="135">
        <f t="shared" si="3"/>
        <v>1.5</v>
      </c>
      <c r="Z24" s="136" t="str">
        <f t="shared" si="3"/>
        <v/>
      </c>
      <c r="AA24" s="90">
        <f t="shared" si="2"/>
        <v>463.1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2025-06-21T13:28:03Z</dcterms:created>
  <dcterms:modified xsi:type="dcterms:W3CDTF">2025-06-21T13:28:05Z</dcterms:modified>
</cp:coreProperties>
</file>