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0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</calcChain>
</file>

<file path=xl/sharedStrings.xml><?xml version="1.0" encoding="utf-8"?>
<sst xmlns="http://schemas.openxmlformats.org/spreadsheetml/2006/main" count="119" uniqueCount="54">
  <si>
    <t>Publication on: 29/07/2025 23:29:03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</si>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</sst>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558-4E34-9354-8C17D382C6C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558-4E34-9354-8C17D382C6C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5">
                  <c:v>0.16500000000000001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5">
                  <c:v>9.7420000000000009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58-4E34-9354-8C17D382C6C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5">
                  <c:v>2.7759999999999998</c:v>
                </c:pt>
                <c:pt idx="6">
                  <c:v>1.734</c:v>
                </c:pt>
                <c:pt idx="19">
                  <c:v>4.0000000000000001E-3</c:v>
                </c:pt>
                <c:pt idx="22">
                  <c:v>0.80200000000000005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58-4E34-9354-8C17D382C6C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558-4E34-9354-8C17D382C6C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558-4E34-9354-8C17D382C6C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558-4E34-9354-8C17D382C6C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558-4E34-9354-8C17D382C6C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558-4E34-9354-8C17D382C6C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64.846999999999994</c:v>
                </c:pt>
                <c:pt idx="1">
                  <c:v>3</c:v>
                </c:pt>
                <c:pt idx="2">
                  <c:v>11.035</c:v>
                </c:pt>
                <c:pt idx="3">
                  <c:v>16.244</c:v>
                </c:pt>
                <c:pt idx="5">
                  <c:v>30.224</c:v>
                </c:pt>
                <c:pt idx="6">
                  <c:v>12</c:v>
                </c:pt>
                <c:pt idx="17">
                  <c:v>3.8050000000000002</c:v>
                </c:pt>
                <c:pt idx="19">
                  <c:v>1</c:v>
                </c:pt>
                <c:pt idx="20">
                  <c:v>2.0699999999999998</c:v>
                </c:pt>
                <c:pt idx="21">
                  <c:v>5</c:v>
                </c:pt>
                <c:pt idx="22">
                  <c:v>5.165</c:v>
                </c:pt>
                <c:pt idx="23">
                  <c:v>76.62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558-4E34-9354-8C17D382C6C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13.7</c:v>
                </c:pt>
                <c:pt idx="2">
                  <c:v>8.4</c:v>
                </c:pt>
                <c:pt idx="3">
                  <c:v>0</c:v>
                </c:pt>
                <c:pt idx="4">
                  <c:v>33.5</c:v>
                </c:pt>
                <c:pt idx="5">
                  <c:v>0</c:v>
                </c:pt>
                <c:pt idx="6">
                  <c:v>48.1</c:v>
                </c:pt>
                <c:pt idx="7">
                  <c:v>167.2</c:v>
                </c:pt>
                <c:pt idx="8">
                  <c:v>58.5</c:v>
                </c:pt>
                <c:pt idx="9">
                  <c:v>191.9</c:v>
                </c:pt>
                <c:pt idx="10">
                  <c:v>0</c:v>
                </c:pt>
                <c:pt idx="11">
                  <c:v>141.4</c:v>
                </c:pt>
                <c:pt idx="12">
                  <c:v>60.4</c:v>
                </c:pt>
                <c:pt idx="13">
                  <c:v>19.899999999999999</c:v>
                </c:pt>
                <c:pt idx="14">
                  <c:v>143</c:v>
                </c:pt>
                <c:pt idx="15">
                  <c:v>0</c:v>
                </c:pt>
                <c:pt idx="16">
                  <c:v>40.9</c:v>
                </c:pt>
                <c:pt idx="17">
                  <c:v>0</c:v>
                </c:pt>
                <c:pt idx="18">
                  <c:v>74.400000000000006</c:v>
                </c:pt>
                <c:pt idx="19">
                  <c:v>0</c:v>
                </c:pt>
                <c:pt idx="20">
                  <c:v>31.8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558-4E34-9354-8C17D382C6C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6.2949999999999999</c:v>
                </c:pt>
                <c:pt idx="5">
                  <c:v>23.108000000000004</c:v>
                </c:pt>
                <c:pt idx="6">
                  <c:v>5.9190000000000005</c:v>
                </c:pt>
                <c:pt idx="8">
                  <c:v>24.438000000000002</c:v>
                </c:pt>
                <c:pt idx="9">
                  <c:v>12.62</c:v>
                </c:pt>
                <c:pt idx="10">
                  <c:v>41.793999999999997</c:v>
                </c:pt>
                <c:pt idx="11">
                  <c:v>27.263000000000002</c:v>
                </c:pt>
                <c:pt idx="12">
                  <c:v>12.022</c:v>
                </c:pt>
                <c:pt idx="13">
                  <c:v>32.280999999999999</c:v>
                </c:pt>
                <c:pt idx="14">
                  <c:v>35.137</c:v>
                </c:pt>
                <c:pt idx="15">
                  <c:v>50.073</c:v>
                </c:pt>
                <c:pt idx="16">
                  <c:v>32.768999999999998</c:v>
                </c:pt>
                <c:pt idx="17">
                  <c:v>9.7010000000000005</c:v>
                </c:pt>
                <c:pt idx="18">
                  <c:v>3.7999999999999999E-2</c:v>
                </c:pt>
                <c:pt idx="19">
                  <c:v>5.8490000000000002</c:v>
                </c:pt>
                <c:pt idx="20">
                  <c:v>0.63200000000000001</c:v>
                </c:pt>
                <c:pt idx="21">
                  <c:v>10.467000000000001</c:v>
                </c:pt>
                <c:pt idx="22">
                  <c:v>8.2680000000000007</c:v>
                </c:pt>
                <c:pt idx="23">
                  <c:v>26.864000000000001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558-4E34-9354-8C17D382C6C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558-4E34-9354-8C17D382C6C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558-4E34-9354-8C17D382C6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94</c:v>
                </c:pt>
                <c:pt idx="1">
                  <c:v>90.01</c:v>
                </c:pt>
                <c:pt idx="2">
                  <c:v>84.43</c:v>
                </c:pt>
                <c:pt idx="3">
                  <c:v>87.22</c:v>
                </c:pt>
                <c:pt idx="4">
                  <c:v>81.64</c:v>
                </c:pt>
                <c:pt idx="5">
                  <c:v>100.84</c:v>
                </c:pt>
                <c:pt idx="6">
                  <c:v>111.22</c:v>
                </c:pt>
                <c:pt idx="7">
                  <c:v>98</c:v>
                </c:pt>
                <c:pt idx="8">
                  <c:v>90.04</c:v>
                </c:pt>
                <c:pt idx="9">
                  <c:v>71</c:v>
                </c:pt>
                <c:pt idx="10">
                  <c:v>34.99</c:v>
                </c:pt>
                <c:pt idx="11">
                  <c:v>39.19</c:v>
                </c:pt>
                <c:pt idx="12">
                  <c:v>28.47</c:v>
                </c:pt>
                <c:pt idx="13">
                  <c:v>20.6</c:v>
                </c:pt>
                <c:pt idx="14">
                  <c:v>17.36</c:v>
                </c:pt>
                <c:pt idx="15">
                  <c:v>58.88</c:v>
                </c:pt>
                <c:pt idx="16">
                  <c:v>78.25</c:v>
                </c:pt>
                <c:pt idx="17">
                  <c:v>116.61</c:v>
                </c:pt>
                <c:pt idx="18">
                  <c:v>167.55</c:v>
                </c:pt>
                <c:pt idx="19">
                  <c:v>196.9</c:v>
                </c:pt>
                <c:pt idx="20">
                  <c:v>226.14</c:v>
                </c:pt>
                <c:pt idx="21">
                  <c:v>192.07</c:v>
                </c:pt>
                <c:pt idx="22">
                  <c:v>139.33000000000001</c:v>
                </c:pt>
                <c:pt idx="23">
                  <c:v>111.63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558-4E34-9354-8C17D382C6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D00-4988-88BB-8F5C0018317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D00-4988-88BB-8F5C0018317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1.714</c:v>
                </c:pt>
                <c:pt idx="1">
                  <c:v>2.48</c:v>
                </c:pt>
                <c:pt idx="2">
                  <c:v>3.8</c:v>
                </c:pt>
                <c:pt idx="3">
                  <c:v>2.48</c:v>
                </c:pt>
                <c:pt idx="4">
                  <c:v>4</c:v>
                </c:pt>
                <c:pt idx="7">
                  <c:v>5.0999999999999996</c:v>
                </c:pt>
                <c:pt idx="18">
                  <c:v>0.76100000000000001</c:v>
                </c:pt>
                <c:pt idx="20">
                  <c:v>1.3149999999999999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00-4988-88BB-8F5C0018317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2.66</c:v>
                </c:pt>
                <c:pt idx="1">
                  <c:v>4.9080000000000004</c:v>
                </c:pt>
                <c:pt idx="2">
                  <c:v>8.0410000000000004</c:v>
                </c:pt>
                <c:pt idx="3">
                  <c:v>7.3789999999999996</c:v>
                </c:pt>
                <c:pt idx="4">
                  <c:v>5.7</c:v>
                </c:pt>
                <c:pt idx="7">
                  <c:v>26.7</c:v>
                </c:pt>
                <c:pt idx="9">
                  <c:v>8</c:v>
                </c:pt>
                <c:pt idx="13">
                  <c:v>2.4</c:v>
                </c:pt>
                <c:pt idx="18">
                  <c:v>18.637</c:v>
                </c:pt>
                <c:pt idx="20">
                  <c:v>6.6449999999999996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00-4988-88BB-8F5C0018317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D00-4988-88BB-8F5C0018317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D00-4988-88BB-8F5C0018317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D00-4988-88BB-8F5C0018317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D00-4988-88BB-8F5C0018317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D00-4988-88BB-8F5C0018317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5">
                  <c:v>13.689</c:v>
                </c:pt>
                <c:pt idx="6">
                  <c:v>29.692</c:v>
                </c:pt>
                <c:pt idx="7">
                  <c:v>56.4</c:v>
                </c:pt>
                <c:pt idx="9">
                  <c:v>155.89100000000002</c:v>
                </c:pt>
                <c:pt idx="10">
                  <c:v>9.8239999999999981</c:v>
                </c:pt>
                <c:pt idx="11">
                  <c:v>130.845</c:v>
                </c:pt>
                <c:pt idx="12">
                  <c:v>27.905999999999999</c:v>
                </c:pt>
                <c:pt idx="13">
                  <c:v>35.072000000000003</c:v>
                </c:pt>
                <c:pt idx="14">
                  <c:v>137.84199999999998</c:v>
                </c:pt>
                <c:pt idx="15">
                  <c:v>34.512999999999998</c:v>
                </c:pt>
                <c:pt idx="16">
                  <c:v>39.695999999999998</c:v>
                </c:pt>
                <c:pt idx="17">
                  <c:v>5.984</c:v>
                </c:pt>
                <c:pt idx="18">
                  <c:v>34.4</c:v>
                </c:pt>
                <c:pt idx="20">
                  <c:v>24.141999999999999</c:v>
                </c:pt>
                <c:pt idx="22">
                  <c:v>10.79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D00-4988-88BB-8F5C0018317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50.6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37.799999999999997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2.5</c:v>
                </c:pt>
                <c:pt idx="20">
                  <c:v>0</c:v>
                </c:pt>
                <c:pt idx="21">
                  <c:v>12</c:v>
                </c:pt>
                <c:pt idx="22">
                  <c:v>1</c:v>
                </c:pt>
                <c:pt idx="23">
                  <c:v>102.8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D00-4988-88BB-8F5C0018317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16.147000000000002</c:v>
                </c:pt>
                <c:pt idx="1">
                  <c:v>9.3120000000000012</c:v>
                </c:pt>
                <c:pt idx="2">
                  <c:v>7.5940000000000003</c:v>
                </c:pt>
                <c:pt idx="3">
                  <c:v>6.3849999999999998</c:v>
                </c:pt>
                <c:pt idx="4">
                  <c:v>23.807000000000002</c:v>
                </c:pt>
                <c:pt idx="5">
                  <c:v>4.7670000000000003</c:v>
                </c:pt>
                <c:pt idx="6">
                  <c:v>38.055999999999997</c:v>
                </c:pt>
                <c:pt idx="7">
                  <c:v>79.045999999999992</c:v>
                </c:pt>
                <c:pt idx="8">
                  <c:v>82.905000000000001</c:v>
                </c:pt>
                <c:pt idx="9">
                  <c:v>40.634</c:v>
                </c:pt>
                <c:pt idx="10">
                  <c:v>41.97</c:v>
                </c:pt>
                <c:pt idx="11">
                  <c:v>47.787999999999997</c:v>
                </c:pt>
                <c:pt idx="12">
                  <c:v>54.492000000000004</c:v>
                </c:pt>
                <c:pt idx="13">
                  <c:v>24.733000000000001</c:v>
                </c:pt>
                <c:pt idx="14">
                  <c:v>40.295000000000002</c:v>
                </c:pt>
                <c:pt idx="15">
                  <c:v>25.302</c:v>
                </c:pt>
                <c:pt idx="16">
                  <c:v>33.972999999999999</c:v>
                </c:pt>
                <c:pt idx="17">
                  <c:v>7.5220000000000002</c:v>
                </c:pt>
                <c:pt idx="18">
                  <c:v>20.598000000000003</c:v>
                </c:pt>
                <c:pt idx="19">
                  <c:v>4.4000000000000004</c:v>
                </c:pt>
                <c:pt idx="20">
                  <c:v>2.4420000000000002</c:v>
                </c:pt>
                <c:pt idx="21">
                  <c:v>3.5</c:v>
                </c:pt>
                <c:pt idx="22">
                  <c:v>2.4239999999999999</c:v>
                </c:pt>
                <c:pt idx="23">
                  <c:v>0.63800000000000001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D00-4988-88BB-8F5C0018317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D00-4988-88BB-8F5C0018317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D00-4988-88BB-8F5C001831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94</c:v>
                </c:pt>
                <c:pt idx="1">
                  <c:v>90.01</c:v>
                </c:pt>
                <c:pt idx="2">
                  <c:v>84.43</c:v>
                </c:pt>
                <c:pt idx="3">
                  <c:v>87.22</c:v>
                </c:pt>
                <c:pt idx="4">
                  <c:v>81.64</c:v>
                </c:pt>
                <c:pt idx="5">
                  <c:v>100.84</c:v>
                </c:pt>
                <c:pt idx="6">
                  <c:v>111.22</c:v>
                </c:pt>
                <c:pt idx="7">
                  <c:v>98</c:v>
                </c:pt>
                <c:pt idx="8">
                  <c:v>90.04</c:v>
                </c:pt>
                <c:pt idx="9">
                  <c:v>71</c:v>
                </c:pt>
                <c:pt idx="10">
                  <c:v>34.99</c:v>
                </c:pt>
                <c:pt idx="11">
                  <c:v>39.19</c:v>
                </c:pt>
                <c:pt idx="12">
                  <c:v>28.47</c:v>
                </c:pt>
                <c:pt idx="13">
                  <c:v>20.6</c:v>
                </c:pt>
                <c:pt idx="14">
                  <c:v>17.36</c:v>
                </c:pt>
                <c:pt idx="15">
                  <c:v>58.88</c:v>
                </c:pt>
                <c:pt idx="16">
                  <c:v>78.25</c:v>
                </c:pt>
                <c:pt idx="17">
                  <c:v>116.61</c:v>
                </c:pt>
                <c:pt idx="18">
                  <c:v>167.55</c:v>
                </c:pt>
                <c:pt idx="19">
                  <c:v>196.9</c:v>
                </c:pt>
                <c:pt idx="20">
                  <c:v>226.14</c:v>
                </c:pt>
                <c:pt idx="21">
                  <c:v>192.07</c:v>
                </c:pt>
                <c:pt idx="22">
                  <c:v>139.33000000000001</c:v>
                </c:pt>
                <c:pt idx="23">
                  <c:v>111.63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00-4988-88BB-8F5C001831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71.141999999999996</v>
      </c>
      <c r="C4" s="18">
        <v>16.7</v>
      </c>
      <c r="D4" s="18">
        <v>19.435000000000002</v>
      </c>
      <c r="E4" s="18">
        <v>16.244</v>
      </c>
      <c r="F4" s="18">
        <v>33.5</v>
      </c>
      <c r="G4" s="18">
        <v>56.273000000000003</v>
      </c>
      <c r="H4" s="18">
        <v>67.753</v>
      </c>
      <c r="I4" s="18">
        <v>167.2</v>
      </c>
      <c r="J4" s="18">
        <v>82.938000000000002</v>
      </c>
      <c r="K4" s="18">
        <v>204.52000000000004</v>
      </c>
      <c r="L4" s="18">
        <v>51.793999999999997</v>
      </c>
      <c r="M4" s="18">
        <v>178.66300000000001</v>
      </c>
      <c r="N4" s="18">
        <v>82.421999999999997</v>
      </c>
      <c r="O4" s="18">
        <v>62.180999999999997</v>
      </c>
      <c r="P4" s="18">
        <v>178.137</v>
      </c>
      <c r="Q4" s="18">
        <v>59.815000000000005</v>
      </c>
      <c r="R4" s="18">
        <v>73.668999999999997</v>
      </c>
      <c r="S4" s="18">
        <v>13.506</v>
      </c>
      <c r="T4" s="18">
        <v>74.438000000000002</v>
      </c>
      <c r="U4" s="18">
        <v>6.8529999999999998</v>
      </c>
      <c r="V4" s="18">
        <v>34.501999999999995</v>
      </c>
      <c r="W4" s="18">
        <v>15.467000000000001</v>
      </c>
      <c r="X4" s="18">
        <v>14.234999999999999</v>
      </c>
      <c r="Y4" s="18">
        <v>103.48399999999999</v>
      </c>
      <c r="Z4" s="19"/>
      <c r="AA4" s="20">
        <f>SUM(B4:Z4)</f>
        <v>1684.8710000000003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</v>
      </c>
      <c r="C7" s="28">
        <v>90.01</v>
      </c>
      <c r="D7" s="28">
        <v>84.43</v>
      </c>
      <c r="E7" s="28">
        <v>87.22</v>
      </c>
      <c r="F7" s="28">
        <v>81.64</v>
      </c>
      <c r="G7" s="28">
        <v>100.84</v>
      </c>
      <c r="H7" s="28">
        <v>111.22</v>
      </c>
      <c r="I7" s="28">
        <v>98</v>
      </c>
      <c r="J7" s="28">
        <v>90.04</v>
      </c>
      <c r="K7" s="28">
        <v>71</v>
      </c>
      <c r="L7" s="28">
        <v>34.99</v>
      </c>
      <c r="M7" s="28">
        <v>39.19</v>
      </c>
      <c r="N7" s="28">
        <v>28.47</v>
      </c>
      <c r="O7" s="28">
        <v>20.6</v>
      </c>
      <c r="P7" s="28">
        <v>17.36</v>
      </c>
      <c r="Q7" s="28">
        <v>58.88</v>
      </c>
      <c r="R7" s="28">
        <v>78.25</v>
      </c>
      <c r="S7" s="28">
        <v>116.61</v>
      </c>
      <c r="T7" s="28">
        <v>167.55</v>
      </c>
      <c r="U7" s="28">
        <v>196.9</v>
      </c>
      <c r="V7" s="28">
        <v>226.14</v>
      </c>
      <c r="W7" s="28">
        <v>192.07</v>
      </c>
      <c r="X7" s="28">
        <v>139.33000000000001</v>
      </c>
      <c r="Y7" s="28">
        <v>111.63</v>
      </c>
      <c r="Z7" s="29"/>
      <c r="AA7" s="30">
        <f>IF(SUM(B7:Z7)&lt;&gt;0,AVERAGEIF(B7:Z7,"&lt;&gt;"""),"")</f>
        <v>97.348749999999995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64.846999999999994</v>
      </c>
      <c r="C12" s="52">
        <v>3</v>
      </c>
      <c r="D12" s="52">
        <v>11.035</v>
      </c>
      <c r="E12" s="52">
        <v>16.244</v>
      </c>
      <c r="F12" s="52"/>
      <c r="G12" s="52">
        <v>30.224</v>
      </c>
      <c r="H12" s="52">
        <v>12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3.8050000000000002</v>
      </c>
      <c r="T12" s="52"/>
      <c r="U12" s="52">
        <v>1</v>
      </c>
      <c r="V12" s="52">
        <v>2.0699999999999998</v>
      </c>
      <c r="W12" s="52">
        <v>5</v>
      </c>
      <c r="X12" s="52">
        <v>5.165</v>
      </c>
      <c r="Y12" s="52">
        <v>76.62</v>
      </c>
      <c r="Z12" s="53"/>
      <c r="AA12" s="54">
        <f t="shared" si="0"/>
        <v>231.01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6.2949999999999999</v>
      </c>
      <c r="C14" s="57"/>
      <c r="D14" s="57"/>
      <c r="E14" s="57"/>
      <c r="F14" s="57"/>
      <c r="G14" s="57">
        <v>23.108000000000004</v>
      </c>
      <c r="H14" s="57">
        <v>5.9190000000000005</v>
      </c>
      <c r="I14" s="57"/>
      <c r="J14" s="57">
        <v>24.438000000000002</v>
      </c>
      <c r="K14" s="57">
        <v>12.62</v>
      </c>
      <c r="L14" s="57">
        <v>41.793999999999997</v>
      </c>
      <c r="M14" s="57">
        <v>27.263000000000002</v>
      </c>
      <c r="N14" s="57">
        <v>12.022</v>
      </c>
      <c r="O14" s="57">
        <v>32.280999999999999</v>
      </c>
      <c r="P14" s="57">
        <v>35.137</v>
      </c>
      <c r="Q14" s="57">
        <v>50.073</v>
      </c>
      <c r="R14" s="57">
        <v>32.768999999999998</v>
      </c>
      <c r="S14" s="57">
        <v>9.7010000000000005</v>
      </c>
      <c r="T14" s="57">
        <v>3.7999999999999999E-2</v>
      </c>
      <c r="U14" s="57">
        <v>5.8490000000000002</v>
      </c>
      <c r="V14" s="57">
        <v>0.63200000000000001</v>
      </c>
      <c r="W14" s="57">
        <v>10.467000000000001</v>
      </c>
      <c r="X14" s="57">
        <v>8.2680000000000007</v>
      </c>
      <c r="Y14" s="57">
        <v>26.864000000000001</v>
      </c>
      <c r="Z14" s="58"/>
      <c r="AA14" s="59">
        <f t="shared" si="0"/>
        <v>365.53799999999995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71.141999999999996</v>
      </c>
      <c r="C16" s="62">
        <f t="shared" si="1"/>
        <v>3</v>
      </c>
      <c r="D16" s="62">
        <f t="shared" si="1"/>
        <v>11.035</v>
      </c>
      <c r="E16" s="62">
        <f t="shared" si="1"/>
        <v>16.244</v>
      </c>
      <c r="F16" s="62">
        <f t="shared" si="1"/>
        <v>0</v>
      </c>
      <c r="G16" s="62">
        <f t="shared" si="1"/>
        <v>53.332000000000008</v>
      </c>
      <c r="H16" s="62">
        <f t="shared" si="1"/>
        <v>17.919</v>
      </c>
      <c r="I16" s="62">
        <f t="shared" si="1"/>
        <v>0</v>
      </c>
      <c r="J16" s="62">
        <f t="shared" si="1"/>
        <v>24.438000000000002</v>
      </c>
      <c r="K16" s="62">
        <f t="shared" si="1"/>
        <v>12.62</v>
      </c>
      <c r="L16" s="62">
        <f t="shared" si="1"/>
        <v>41.793999999999997</v>
      </c>
      <c r="M16" s="62">
        <f t="shared" si="1"/>
        <v>27.263000000000002</v>
      </c>
      <c r="N16" s="62">
        <f t="shared" si="1"/>
        <v>12.022</v>
      </c>
      <c r="O16" s="62">
        <f t="shared" si="1"/>
        <v>32.280999999999999</v>
      </c>
      <c r="P16" s="62">
        <f t="shared" si="1"/>
        <v>35.137</v>
      </c>
      <c r="Q16" s="62">
        <f t="shared" si="1"/>
        <v>50.073</v>
      </c>
      <c r="R16" s="62">
        <f t="shared" si="1"/>
        <v>32.768999999999998</v>
      </c>
      <c r="S16" s="62">
        <f t="shared" si="1"/>
        <v>13.506</v>
      </c>
      <c r="T16" s="62">
        <f t="shared" si="1"/>
        <v>3.7999999999999999E-2</v>
      </c>
      <c r="U16" s="62">
        <f t="shared" si="1"/>
        <v>6.8490000000000002</v>
      </c>
      <c r="V16" s="62">
        <f t="shared" si="1"/>
        <v>2.702</v>
      </c>
      <c r="W16" s="62">
        <f t="shared" si="1"/>
        <v>15.467000000000001</v>
      </c>
      <c r="X16" s="62">
        <f t="shared" si="1"/>
        <v>13.433</v>
      </c>
      <c r="Y16" s="62">
        <f t="shared" si="1"/>
        <v>103.48400000000001</v>
      </c>
      <c r="Z16" s="63" t="str">
        <f t="shared" si="1"/>
        <v/>
      </c>
      <c r="AA16" s="64">
        <f>SUM(AA10:AA15)</f>
        <v>596.548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>
        <v>0.16500000000000001</v>
      </c>
      <c r="H20" s="77"/>
      <c r="I20" s="77"/>
      <c r="J20" s="77"/>
      <c r="K20" s="77"/>
      <c r="L20" s="77">
        <v>10</v>
      </c>
      <c r="M20" s="77">
        <v>10</v>
      </c>
      <c r="N20" s="77">
        <v>10</v>
      </c>
      <c r="O20" s="77">
        <v>10</v>
      </c>
      <c r="P20" s="77"/>
      <c r="Q20" s="77">
        <v>9.7420000000000009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49.906999999999996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>
        <v>2.7759999999999998</v>
      </c>
      <c r="H21" s="81">
        <v>1.734</v>
      </c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>
        <v>4.0000000000000001E-3</v>
      </c>
      <c r="V21" s="81"/>
      <c r="W21" s="81"/>
      <c r="X21" s="81">
        <v>0.80200000000000005</v>
      </c>
      <c r="Y21" s="81"/>
      <c r="Z21" s="78"/>
      <c r="AA21" s="79">
        <f t="shared" si="2"/>
        <v>5.3159999999999989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2.9409999999999998</v>
      </c>
      <c r="H26" s="88">
        <f t="shared" si="3"/>
        <v>1.734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10</v>
      </c>
      <c r="M26" s="88">
        <f t="shared" si="3"/>
        <v>10</v>
      </c>
      <c r="N26" s="88">
        <f t="shared" si="3"/>
        <v>10</v>
      </c>
      <c r="O26" s="88">
        <f t="shared" si="3"/>
        <v>10</v>
      </c>
      <c r="P26" s="88">
        <f t="shared" si="3"/>
        <v>0</v>
      </c>
      <c r="Q26" s="88">
        <f t="shared" si="3"/>
        <v>9.7420000000000009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4.0000000000000001E-3</v>
      </c>
      <c r="V26" s="88">
        <f t="shared" si="3"/>
        <v>0</v>
      </c>
      <c r="W26" s="88">
        <f t="shared" si="3"/>
        <v>0</v>
      </c>
      <c r="X26" s="88">
        <f t="shared" si="3"/>
        <v>0.80200000000000005</v>
      </c>
      <c r="Y26" s="88">
        <f t="shared" si="3"/>
        <v>0</v>
      </c>
      <c r="Z26" s="89" t="str">
        <f t="shared" si="3"/>
        <v/>
      </c>
      <c r="AA26" s="90">
        <f>SUM(AA19:AA25)</f>
        <v>55.222999999999999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71.141999999999996</v>
      </c>
      <c r="C30" s="77">
        <v>3</v>
      </c>
      <c r="D30" s="77">
        <v>11.035</v>
      </c>
      <c r="E30" s="77">
        <v>16.244</v>
      </c>
      <c r="F30" s="77"/>
      <c r="G30" s="77">
        <v>56.273000000000003</v>
      </c>
      <c r="H30" s="77">
        <v>19.652999999999999</v>
      </c>
      <c r="I30" s="77"/>
      <c r="J30" s="77">
        <v>24.437999999999999</v>
      </c>
      <c r="K30" s="77">
        <v>12.62</v>
      </c>
      <c r="L30" s="77">
        <v>51.793999999999997</v>
      </c>
      <c r="M30" s="77">
        <v>37.262999999999998</v>
      </c>
      <c r="N30" s="77">
        <v>22.021999999999998</v>
      </c>
      <c r="O30" s="77">
        <v>42.280999999999999</v>
      </c>
      <c r="P30" s="77">
        <v>35.137</v>
      </c>
      <c r="Q30" s="77">
        <v>59.814999999999998</v>
      </c>
      <c r="R30" s="77">
        <v>32.768999999999998</v>
      </c>
      <c r="S30" s="77">
        <v>13.506</v>
      </c>
      <c r="T30" s="77">
        <v>3.7999999999999999E-2</v>
      </c>
      <c r="U30" s="77">
        <v>6.8529999999999998</v>
      </c>
      <c r="V30" s="77">
        <v>2.702</v>
      </c>
      <c r="W30" s="77">
        <v>15.467000000000001</v>
      </c>
      <c r="X30" s="77">
        <v>14.234999999999999</v>
      </c>
      <c r="Y30" s="77">
        <v>103.48399999999999</v>
      </c>
      <c r="Z30" s="78"/>
      <c r="AA30" s="79">
        <f>SUM(B30:Z30)</f>
        <v>651.77099999999996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71.141999999999996</v>
      </c>
      <c r="C32" s="62">
        <f t="shared" ref="C32:Z32" si="4">IF(LEN(C$2)&gt;0,SUM(C29:C31),"")</f>
        <v>3</v>
      </c>
      <c r="D32" s="62">
        <f t="shared" si="4"/>
        <v>11.035</v>
      </c>
      <c r="E32" s="62">
        <f t="shared" si="4"/>
        <v>16.244</v>
      </c>
      <c r="F32" s="62">
        <f t="shared" si="4"/>
        <v>0</v>
      </c>
      <c r="G32" s="62">
        <f t="shared" si="4"/>
        <v>56.273000000000003</v>
      </c>
      <c r="H32" s="62">
        <f t="shared" si="4"/>
        <v>19.652999999999999</v>
      </c>
      <c r="I32" s="62">
        <f t="shared" si="4"/>
        <v>0</v>
      </c>
      <c r="J32" s="62">
        <f t="shared" si="4"/>
        <v>24.437999999999999</v>
      </c>
      <c r="K32" s="62">
        <f t="shared" si="4"/>
        <v>12.62</v>
      </c>
      <c r="L32" s="62">
        <f t="shared" si="4"/>
        <v>51.793999999999997</v>
      </c>
      <c r="M32" s="62">
        <f t="shared" si="4"/>
        <v>37.262999999999998</v>
      </c>
      <c r="N32" s="62">
        <f t="shared" si="4"/>
        <v>22.021999999999998</v>
      </c>
      <c r="O32" s="62">
        <f t="shared" si="4"/>
        <v>42.280999999999999</v>
      </c>
      <c r="P32" s="62">
        <f t="shared" si="4"/>
        <v>35.137</v>
      </c>
      <c r="Q32" s="62">
        <f t="shared" si="4"/>
        <v>59.814999999999998</v>
      </c>
      <c r="R32" s="62">
        <f t="shared" si="4"/>
        <v>32.768999999999998</v>
      </c>
      <c r="S32" s="62">
        <f t="shared" si="4"/>
        <v>13.506</v>
      </c>
      <c r="T32" s="62">
        <f t="shared" si="4"/>
        <v>3.7999999999999999E-2</v>
      </c>
      <c r="U32" s="62">
        <f t="shared" si="4"/>
        <v>6.8529999999999998</v>
      </c>
      <c r="V32" s="62">
        <f t="shared" si="4"/>
        <v>2.702</v>
      </c>
      <c r="W32" s="62">
        <f t="shared" si="4"/>
        <v>15.467000000000001</v>
      </c>
      <c r="X32" s="62">
        <f t="shared" si="4"/>
        <v>14.234999999999999</v>
      </c>
      <c r="Y32" s="62">
        <f t="shared" si="4"/>
        <v>103.48399999999999</v>
      </c>
      <c r="Z32" s="63" t="str">
        <f t="shared" si="4"/>
        <v/>
      </c>
      <c r="AA32" s="64">
        <f>SUM(AA29:AA31)</f>
        <v>651.77099999999996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13.7</v>
      </c>
      <c r="D37" s="99">
        <v>8.4</v>
      </c>
      <c r="E37" s="99"/>
      <c r="F37" s="99">
        <v>33.5</v>
      </c>
      <c r="G37" s="99"/>
      <c r="H37" s="99">
        <v>48.1</v>
      </c>
      <c r="I37" s="99">
        <v>167.2</v>
      </c>
      <c r="J37" s="99">
        <v>58.5</v>
      </c>
      <c r="K37" s="99">
        <v>191.9</v>
      </c>
      <c r="L37" s="99"/>
      <c r="M37" s="99">
        <v>141.4</v>
      </c>
      <c r="N37" s="99">
        <v>60.4</v>
      </c>
      <c r="O37" s="99">
        <v>19.899999999999999</v>
      </c>
      <c r="P37" s="99">
        <v>143</v>
      </c>
      <c r="Q37" s="99"/>
      <c r="R37" s="99">
        <v>40.9</v>
      </c>
      <c r="S37" s="99"/>
      <c r="T37" s="99">
        <v>74.400000000000006</v>
      </c>
      <c r="U37" s="99"/>
      <c r="V37" s="99">
        <v>31.8</v>
      </c>
      <c r="W37" s="99"/>
      <c r="X37" s="99"/>
      <c r="Y37" s="99"/>
      <c r="Z37" s="100"/>
      <c r="AA37" s="79">
        <f t="shared" si="5"/>
        <v>1033.0999999999999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13.7</v>
      </c>
      <c r="D40" s="88">
        <f t="shared" si="6"/>
        <v>8.4</v>
      </c>
      <c r="E40" s="88">
        <f t="shared" si="6"/>
        <v>0</v>
      </c>
      <c r="F40" s="88">
        <f t="shared" si="6"/>
        <v>33.5</v>
      </c>
      <c r="G40" s="88">
        <f t="shared" si="6"/>
        <v>0</v>
      </c>
      <c r="H40" s="88">
        <f t="shared" si="6"/>
        <v>48.1</v>
      </c>
      <c r="I40" s="88">
        <f t="shared" si="6"/>
        <v>167.2</v>
      </c>
      <c r="J40" s="88">
        <f t="shared" si="6"/>
        <v>58.5</v>
      </c>
      <c r="K40" s="88">
        <f t="shared" si="6"/>
        <v>191.9</v>
      </c>
      <c r="L40" s="88">
        <f t="shared" si="6"/>
        <v>0</v>
      </c>
      <c r="M40" s="88">
        <f t="shared" si="6"/>
        <v>141.4</v>
      </c>
      <c r="N40" s="88">
        <f t="shared" si="6"/>
        <v>60.4</v>
      </c>
      <c r="O40" s="88">
        <f t="shared" si="6"/>
        <v>19.899999999999999</v>
      </c>
      <c r="P40" s="88">
        <f t="shared" si="6"/>
        <v>143</v>
      </c>
      <c r="Q40" s="88">
        <f t="shared" si="6"/>
        <v>0</v>
      </c>
      <c r="R40" s="88">
        <f t="shared" si="6"/>
        <v>40.9</v>
      </c>
      <c r="S40" s="88">
        <f t="shared" si="6"/>
        <v>0</v>
      </c>
      <c r="T40" s="88">
        <f t="shared" si="6"/>
        <v>74.400000000000006</v>
      </c>
      <c r="U40" s="88">
        <f t="shared" si="6"/>
        <v>0</v>
      </c>
      <c r="V40" s="88">
        <f t="shared" si="6"/>
        <v>31.8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1033.0999999999999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13.7</v>
      </c>
      <c r="D45" s="99">
        <v>8.4</v>
      </c>
      <c r="E45" s="99"/>
      <c r="F45" s="99">
        <v>33.5</v>
      </c>
      <c r="G45" s="99"/>
      <c r="H45" s="99">
        <v>48.1</v>
      </c>
      <c r="I45" s="99">
        <v>167.2</v>
      </c>
      <c r="J45" s="99">
        <v>58.5</v>
      </c>
      <c r="K45" s="99">
        <v>191.9</v>
      </c>
      <c r="L45" s="99"/>
      <c r="M45" s="99">
        <v>141.4</v>
      </c>
      <c r="N45" s="99">
        <v>60.4</v>
      </c>
      <c r="O45" s="99">
        <v>19.899999999999999</v>
      </c>
      <c r="P45" s="99">
        <v>143</v>
      </c>
      <c r="Q45" s="99"/>
      <c r="R45" s="99">
        <v>40.9</v>
      </c>
      <c r="S45" s="99"/>
      <c r="T45" s="99">
        <v>74.400000000000006</v>
      </c>
      <c r="U45" s="99"/>
      <c r="V45" s="99">
        <v>31.8</v>
      </c>
      <c r="W45" s="99"/>
      <c r="X45" s="99"/>
      <c r="Y45" s="99"/>
      <c r="Z45" s="100"/>
      <c r="AA45" s="79">
        <f t="shared" si="7"/>
        <v>1033.0999999999999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13.7</v>
      </c>
      <c r="D49" s="88">
        <f t="shared" si="8"/>
        <v>8.4</v>
      </c>
      <c r="E49" s="88">
        <f t="shared" si="8"/>
        <v>0</v>
      </c>
      <c r="F49" s="88">
        <f t="shared" si="8"/>
        <v>33.5</v>
      </c>
      <c r="G49" s="88">
        <f t="shared" si="8"/>
        <v>0</v>
      </c>
      <c r="H49" s="88">
        <f t="shared" si="8"/>
        <v>48.1</v>
      </c>
      <c r="I49" s="88">
        <f t="shared" si="8"/>
        <v>167.2</v>
      </c>
      <c r="J49" s="88">
        <f t="shared" si="8"/>
        <v>58.5</v>
      </c>
      <c r="K49" s="88">
        <f t="shared" si="8"/>
        <v>191.9</v>
      </c>
      <c r="L49" s="88">
        <f t="shared" si="8"/>
        <v>0</v>
      </c>
      <c r="M49" s="88">
        <f t="shared" si="8"/>
        <v>141.4</v>
      </c>
      <c r="N49" s="88">
        <f t="shared" si="8"/>
        <v>60.4</v>
      </c>
      <c r="O49" s="88">
        <f t="shared" si="8"/>
        <v>19.899999999999999</v>
      </c>
      <c r="P49" s="88">
        <f t="shared" si="8"/>
        <v>143</v>
      </c>
      <c r="Q49" s="88">
        <f t="shared" si="8"/>
        <v>0</v>
      </c>
      <c r="R49" s="88">
        <f t="shared" si="8"/>
        <v>40.9</v>
      </c>
      <c r="S49" s="88">
        <f t="shared" si="8"/>
        <v>0</v>
      </c>
      <c r="T49" s="88">
        <f t="shared" si="8"/>
        <v>74.400000000000006</v>
      </c>
      <c r="U49" s="88">
        <f t="shared" si="8"/>
        <v>0</v>
      </c>
      <c r="V49" s="88">
        <f t="shared" si="8"/>
        <v>31.8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1033.0999999999999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71.141999999999996</v>
      </c>
      <c r="C52" s="88">
        <f t="shared" si="10"/>
        <v>16.7</v>
      </c>
      <c r="D52" s="88">
        <f t="shared" si="10"/>
        <v>19.435000000000002</v>
      </c>
      <c r="E52" s="88">
        <f t="shared" si="10"/>
        <v>16.244</v>
      </c>
      <c r="F52" s="88">
        <f t="shared" si="10"/>
        <v>33.5</v>
      </c>
      <c r="G52" s="88">
        <f t="shared" si="10"/>
        <v>56.27300000000001</v>
      </c>
      <c r="H52" s="88">
        <f t="shared" si="10"/>
        <v>67.753</v>
      </c>
      <c r="I52" s="88">
        <f t="shared" si="10"/>
        <v>167.2</v>
      </c>
      <c r="J52" s="88">
        <f t="shared" si="10"/>
        <v>82.938000000000002</v>
      </c>
      <c r="K52" s="88">
        <f t="shared" si="10"/>
        <v>204.52</v>
      </c>
      <c r="L52" s="88">
        <f t="shared" si="10"/>
        <v>51.793999999999997</v>
      </c>
      <c r="M52" s="88">
        <f t="shared" si="10"/>
        <v>178.66300000000001</v>
      </c>
      <c r="N52" s="88">
        <f t="shared" si="10"/>
        <v>82.421999999999997</v>
      </c>
      <c r="O52" s="88">
        <f t="shared" si="10"/>
        <v>62.180999999999997</v>
      </c>
      <c r="P52" s="88">
        <f t="shared" si="10"/>
        <v>178.137</v>
      </c>
      <c r="Q52" s="88">
        <f t="shared" si="10"/>
        <v>59.814999999999998</v>
      </c>
      <c r="R52" s="88">
        <f t="shared" si="10"/>
        <v>73.668999999999997</v>
      </c>
      <c r="S52" s="88">
        <f t="shared" si="10"/>
        <v>13.506</v>
      </c>
      <c r="T52" s="88">
        <f t="shared" si="10"/>
        <v>74.438000000000002</v>
      </c>
      <c r="U52" s="88">
        <f t="shared" si="10"/>
        <v>6.8529999999999998</v>
      </c>
      <c r="V52" s="88">
        <f t="shared" si="10"/>
        <v>34.502000000000002</v>
      </c>
      <c r="W52" s="88">
        <f t="shared" si="10"/>
        <v>15.467000000000001</v>
      </c>
      <c r="X52" s="88">
        <f t="shared" si="10"/>
        <v>14.234999999999999</v>
      </c>
      <c r="Y52" s="88">
        <f t="shared" si="10"/>
        <v>103.48400000000001</v>
      </c>
      <c r="Z52" s="89" t="str">
        <f t="shared" si="10"/>
        <v/>
      </c>
      <c r="AA52" s="104">
        <f>SUM(B52:Z52)</f>
        <v>1684.8710000000003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71.120999999999995</v>
      </c>
      <c r="C4" s="18">
        <v>16.7</v>
      </c>
      <c r="D4" s="18">
        <v>19.435000000000002</v>
      </c>
      <c r="E4" s="18">
        <v>16.244</v>
      </c>
      <c r="F4" s="18">
        <v>33.507000000000005</v>
      </c>
      <c r="G4" s="18">
        <v>56.256</v>
      </c>
      <c r="H4" s="18">
        <v>67.748000000000005</v>
      </c>
      <c r="I4" s="18">
        <v>167.24599999999998</v>
      </c>
      <c r="J4" s="18">
        <v>82.905000000000001</v>
      </c>
      <c r="K4" s="18">
        <v>204.52500000000001</v>
      </c>
      <c r="L4" s="18">
        <v>51.793999999999997</v>
      </c>
      <c r="M4" s="18">
        <v>178.63300000000001</v>
      </c>
      <c r="N4" s="18">
        <v>82.397999999999996</v>
      </c>
      <c r="O4" s="18">
        <v>62.205000000000005</v>
      </c>
      <c r="P4" s="18">
        <v>178.137</v>
      </c>
      <c r="Q4" s="18">
        <v>59.814999999999998</v>
      </c>
      <c r="R4" s="18">
        <v>73.668999999999997</v>
      </c>
      <c r="S4" s="18">
        <v>13.506</v>
      </c>
      <c r="T4" s="18">
        <v>74.396000000000015</v>
      </c>
      <c r="U4" s="18">
        <v>6.9</v>
      </c>
      <c r="V4" s="18">
        <v>34.543999999999997</v>
      </c>
      <c r="W4" s="18">
        <v>15.5</v>
      </c>
      <c r="X4" s="18">
        <v>14.213999999999999</v>
      </c>
      <c r="Y4" s="18">
        <v>103.438</v>
      </c>
      <c r="Z4" s="19"/>
      <c r="AA4" s="20">
        <f>SUM(B4:Z4)</f>
        <v>1684.8360000000002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</v>
      </c>
      <c r="C7" s="28">
        <v>90.01</v>
      </c>
      <c r="D7" s="28">
        <v>84.43</v>
      </c>
      <c r="E7" s="28">
        <v>87.22</v>
      </c>
      <c r="F7" s="28">
        <v>81.64</v>
      </c>
      <c r="G7" s="28">
        <v>100.84</v>
      </c>
      <c r="H7" s="28">
        <v>111.22</v>
      </c>
      <c r="I7" s="28">
        <v>98</v>
      </c>
      <c r="J7" s="28">
        <v>90.04</v>
      </c>
      <c r="K7" s="28">
        <v>71</v>
      </c>
      <c r="L7" s="28">
        <v>34.99</v>
      </c>
      <c r="M7" s="28">
        <v>39.19</v>
      </c>
      <c r="N7" s="28">
        <v>28.47</v>
      </c>
      <c r="O7" s="28">
        <v>20.6</v>
      </c>
      <c r="P7" s="28">
        <v>17.36</v>
      </c>
      <c r="Q7" s="28">
        <v>58.88</v>
      </c>
      <c r="R7" s="28">
        <v>78.25</v>
      </c>
      <c r="S7" s="28">
        <v>116.61</v>
      </c>
      <c r="T7" s="28">
        <v>167.55</v>
      </c>
      <c r="U7" s="28">
        <v>196.9</v>
      </c>
      <c r="V7" s="28">
        <v>226.14</v>
      </c>
      <c r="W7" s="28">
        <v>192.07</v>
      </c>
      <c r="X7" s="28">
        <v>139.33000000000001</v>
      </c>
      <c r="Y7" s="28">
        <v>111.63</v>
      </c>
      <c r="Z7" s="29"/>
      <c r="AA7" s="30">
        <f>IF(SUM(B7:Z7)&lt;&gt;0,AVERAGEIF(B7:Z7,"&lt;&gt;"""),"")</f>
        <v>97.348749999999995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13.689</v>
      </c>
      <c r="H12" s="52">
        <v>29.692</v>
      </c>
      <c r="I12" s="52">
        <v>56.4</v>
      </c>
      <c r="J12" s="52"/>
      <c r="K12" s="52">
        <v>155.89100000000002</v>
      </c>
      <c r="L12" s="52">
        <v>9.8239999999999981</v>
      </c>
      <c r="M12" s="52">
        <v>130.845</v>
      </c>
      <c r="N12" s="52">
        <v>27.905999999999999</v>
      </c>
      <c r="O12" s="52">
        <v>35.072000000000003</v>
      </c>
      <c r="P12" s="52">
        <v>137.84199999999998</v>
      </c>
      <c r="Q12" s="52">
        <v>34.512999999999998</v>
      </c>
      <c r="R12" s="52">
        <v>39.695999999999998</v>
      </c>
      <c r="S12" s="52">
        <v>5.984</v>
      </c>
      <c r="T12" s="52">
        <v>34.4</v>
      </c>
      <c r="U12" s="52"/>
      <c r="V12" s="52">
        <v>24.141999999999999</v>
      </c>
      <c r="W12" s="52"/>
      <c r="X12" s="52">
        <v>10.79</v>
      </c>
      <c r="Y12" s="52"/>
      <c r="Z12" s="53"/>
      <c r="AA12" s="54">
        <f t="shared" si="0"/>
        <v>746.68600000000015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16.147000000000002</v>
      </c>
      <c r="C14" s="57">
        <v>9.3120000000000012</v>
      </c>
      <c r="D14" s="57">
        <v>7.5940000000000003</v>
      </c>
      <c r="E14" s="57">
        <v>6.3849999999999998</v>
      </c>
      <c r="F14" s="57">
        <v>23.807000000000002</v>
      </c>
      <c r="G14" s="57">
        <v>4.7670000000000003</v>
      </c>
      <c r="H14" s="57">
        <v>38.055999999999997</v>
      </c>
      <c r="I14" s="57">
        <v>79.045999999999992</v>
      </c>
      <c r="J14" s="57">
        <v>82.905000000000001</v>
      </c>
      <c r="K14" s="57">
        <v>40.634</v>
      </c>
      <c r="L14" s="57">
        <v>41.97</v>
      </c>
      <c r="M14" s="57">
        <v>47.787999999999997</v>
      </c>
      <c r="N14" s="57">
        <v>54.492000000000004</v>
      </c>
      <c r="O14" s="57">
        <v>24.733000000000001</v>
      </c>
      <c r="P14" s="57">
        <v>40.295000000000002</v>
      </c>
      <c r="Q14" s="57">
        <v>25.302</v>
      </c>
      <c r="R14" s="57">
        <v>33.972999999999999</v>
      </c>
      <c r="S14" s="57">
        <v>7.5220000000000002</v>
      </c>
      <c r="T14" s="57">
        <v>20.598000000000003</v>
      </c>
      <c r="U14" s="57">
        <v>4.4000000000000004</v>
      </c>
      <c r="V14" s="57">
        <v>2.4420000000000002</v>
      </c>
      <c r="W14" s="57">
        <v>3.5</v>
      </c>
      <c r="X14" s="57">
        <v>2.4239999999999999</v>
      </c>
      <c r="Y14" s="57">
        <v>0.63800000000000001</v>
      </c>
      <c r="Z14" s="58"/>
      <c r="AA14" s="59">
        <f t="shared" si="0"/>
        <v>618.73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16.147000000000002</v>
      </c>
      <c r="C16" s="62">
        <f t="shared" ref="C16:Z16" si="1">IF(LEN(C$2)&gt;0,SUM(C10:C15),"")</f>
        <v>9.3120000000000012</v>
      </c>
      <c r="D16" s="62">
        <f t="shared" si="1"/>
        <v>7.5940000000000003</v>
      </c>
      <c r="E16" s="62">
        <f t="shared" si="1"/>
        <v>6.3849999999999998</v>
      </c>
      <c r="F16" s="62">
        <f t="shared" si="1"/>
        <v>23.807000000000002</v>
      </c>
      <c r="G16" s="62">
        <f t="shared" si="1"/>
        <v>18.456</v>
      </c>
      <c r="H16" s="62">
        <f t="shared" si="1"/>
        <v>67.74799999999999</v>
      </c>
      <c r="I16" s="62">
        <f t="shared" si="1"/>
        <v>135.446</v>
      </c>
      <c r="J16" s="62">
        <f t="shared" si="1"/>
        <v>82.905000000000001</v>
      </c>
      <c r="K16" s="62">
        <f t="shared" si="1"/>
        <v>196.52500000000003</v>
      </c>
      <c r="L16" s="62">
        <f t="shared" si="1"/>
        <v>51.793999999999997</v>
      </c>
      <c r="M16" s="62">
        <f t="shared" si="1"/>
        <v>178.63299999999998</v>
      </c>
      <c r="N16" s="62">
        <f t="shared" si="1"/>
        <v>82.397999999999996</v>
      </c>
      <c r="O16" s="62">
        <f t="shared" si="1"/>
        <v>59.805000000000007</v>
      </c>
      <c r="P16" s="62">
        <f t="shared" si="1"/>
        <v>178.137</v>
      </c>
      <c r="Q16" s="62">
        <f t="shared" si="1"/>
        <v>59.814999999999998</v>
      </c>
      <c r="R16" s="62">
        <f t="shared" si="1"/>
        <v>73.668999999999997</v>
      </c>
      <c r="S16" s="62">
        <f t="shared" si="1"/>
        <v>13.506</v>
      </c>
      <c r="T16" s="62">
        <f t="shared" si="1"/>
        <v>54.998000000000005</v>
      </c>
      <c r="U16" s="62">
        <f t="shared" si="1"/>
        <v>4.4000000000000004</v>
      </c>
      <c r="V16" s="62">
        <f t="shared" si="1"/>
        <v>26.584</v>
      </c>
      <c r="W16" s="62">
        <f t="shared" si="1"/>
        <v>3.5</v>
      </c>
      <c r="X16" s="62">
        <f t="shared" si="1"/>
        <v>13.213999999999999</v>
      </c>
      <c r="Y16" s="62">
        <f t="shared" si="1"/>
        <v>0.63800000000000001</v>
      </c>
      <c r="Z16" s="63" t="str">
        <f t="shared" si="1"/>
        <v/>
      </c>
      <c r="AA16" s="64">
        <f>SUM(AA10:AA15)</f>
        <v>1365.4160000000002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1.714</v>
      </c>
      <c r="C20" s="77">
        <v>2.48</v>
      </c>
      <c r="D20" s="77">
        <v>3.8</v>
      </c>
      <c r="E20" s="77">
        <v>2.48</v>
      </c>
      <c r="F20" s="77">
        <v>4</v>
      </c>
      <c r="G20" s="77"/>
      <c r="H20" s="77"/>
      <c r="I20" s="77">
        <v>5.0999999999999996</v>
      </c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>
        <v>0.76100000000000001</v>
      </c>
      <c r="U20" s="77"/>
      <c r="V20" s="77">
        <v>1.3149999999999999</v>
      </c>
      <c r="W20" s="77"/>
      <c r="X20" s="77"/>
      <c r="Y20" s="77"/>
      <c r="Z20" s="78"/>
      <c r="AA20" s="79">
        <f t="shared" si="2"/>
        <v>21.65</v>
      </c>
    </row>
    <row r="21" spans="1:27" ht="24.95" customHeight="1" x14ac:dyDescent="0.2">
      <c r="A21" s="75" t="s">
        <v>16</v>
      </c>
      <c r="B21" s="80">
        <v>2.66</v>
      </c>
      <c r="C21" s="81">
        <v>4.9080000000000004</v>
      </c>
      <c r="D21" s="81">
        <v>8.0410000000000004</v>
      </c>
      <c r="E21" s="81">
        <v>7.3789999999999996</v>
      </c>
      <c r="F21" s="81">
        <v>5.7</v>
      </c>
      <c r="G21" s="81"/>
      <c r="H21" s="81"/>
      <c r="I21" s="81">
        <v>26.7</v>
      </c>
      <c r="J21" s="81"/>
      <c r="K21" s="81">
        <v>8</v>
      </c>
      <c r="L21" s="81"/>
      <c r="M21" s="81"/>
      <c r="N21" s="81"/>
      <c r="O21" s="81">
        <v>2.4</v>
      </c>
      <c r="P21" s="81"/>
      <c r="Q21" s="81"/>
      <c r="R21" s="81"/>
      <c r="S21" s="81"/>
      <c r="T21" s="81">
        <v>18.637</v>
      </c>
      <c r="U21" s="81"/>
      <c r="V21" s="81">
        <v>6.6449999999999996</v>
      </c>
      <c r="W21" s="81"/>
      <c r="X21" s="81"/>
      <c r="Y21" s="81"/>
      <c r="Z21" s="78"/>
      <c r="AA21" s="79">
        <f t="shared" si="2"/>
        <v>91.07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4.3740000000000006</v>
      </c>
      <c r="C26" s="88">
        <f t="shared" ref="C26:Z26" si="3">IF(LEN(C$2)&gt;0,SUM(C19:C25),"")</f>
        <v>7.3879999999999999</v>
      </c>
      <c r="D26" s="88">
        <f t="shared" si="3"/>
        <v>11.841000000000001</v>
      </c>
      <c r="E26" s="88">
        <f t="shared" si="3"/>
        <v>9.859</v>
      </c>
      <c r="F26" s="88">
        <f t="shared" si="3"/>
        <v>9.6999999999999993</v>
      </c>
      <c r="G26" s="88">
        <f t="shared" si="3"/>
        <v>0</v>
      </c>
      <c r="H26" s="88">
        <f t="shared" si="3"/>
        <v>0</v>
      </c>
      <c r="I26" s="88">
        <f t="shared" si="3"/>
        <v>31.799999999999997</v>
      </c>
      <c r="J26" s="88">
        <f t="shared" si="3"/>
        <v>0</v>
      </c>
      <c r="K26" s="88">
        <f t="shared" si="3"/>
        <v>8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2.4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19.398</v>
      </c>
      <c r="U26" s="88">
        <f t="shared" si="3"/>
        <v>0</v>
      </c>
      <c r="V26" s="88">
        <f t="shared" si="3"/>
        <v>7.9599999999999991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112.72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20.521000000000001</v>
      </c>
      <c r="C30" s="77">
        <v>16.7</v>
      </c>
      <c r="D30" s="77">
        <v>19.434999999999999</v>
      </c>
      <c r="E30" s="77">
        <v>16.244</v>
      </c>
      <c r="F30" s="77">
        <v>33.506999999999998</v>
      </c>
      <c r="G30" s="77">
        <v>18.456</v>
      </c>
      <c r="H30" s="77">
        <v>67.748000000000005</v>
      </c>
      <c r="I30" s="77">
        <v>167.24600000000001</v>
      </c>
      <c r="J30" s="77">
        <v>82.905000000000001</v>
      </c>
      <c r="K30" s="77">
        <v>204.52500000000001</v>
      </c>
      <c r="L30" s="77">
        <v>51.793999999999997</v>
      </c>
      <c r="M30" s="77">
        <v>178.63300000000001</v>
      </c>
      <c r="N30" s="77">
        <v>82.397999999999996</v>
      </c>
      <c r="O30" s="77">
        <v>62.204999999999998</v>
      </c>
      <c r="P30" s="77">
        <v>178.137</v>
      </c>
      <c r="Q30" s="77">
        <v>59.814999999999998</v>
      </c>
      <c r="R30" s="77">
        <v>73.668999999999997</v>
      </c>
      <c r="S30" s="77">
        <v>13.506</v>
      </c>
      <c r="T30" s="77">
        <v>74.396000000000001</v>
      </c>
      <c r="U30" s="77">
        <v>4.4000000000000004</v>
      </c>
      <c r="V30" s="77">
        <v>34.543999999999997</v>
      </c>
      <c r="W30" s="77">
        <v>3.5</v>
      </c>
      <c r="X30" s="77">
        <v>13.214</v>
      </c>
      <c r="Y30" s="77">
        <v>0.63800000000000001</v>
      </c>
      <c r="Z30" s="78"/>
      <c r="AA30" s="79">
        <f>SUM(B30:Z30)</f>
        <v>1478.1360000000004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20.521000000000001</v>
      </c>
      <c r="C32" s="62">
        <f t="shared" ref="C32:Z32" si="4">IF(LEN(C$2)&gt;0,SUM(C29:C31),"")</f>
        <v>16.7</v>
      </c>
      <c r="D32" s="62">
        <f t="shared" si="4"/>
        <v>19.434999999999999</v>
      </c>
      <c r="E32" s="62">
        <f t="shared" si="4"/>
        <v>16.244</v>
      </c>
      <c r="F32" s="62">
        <f t="shared" si="4"/>
        <v>33.506999999999998</v>
      </c>
      <c r="G32" s="62">
        <f t="shared" si="4"/>
        <v>18.456</v>
      </c>
      <c r="H32" s="62">
        <f t="shared" si="4"/>
        <v>67.748000000000005</v>
      </c>
      <c r="I32" s="62">
        <f t="shared" si="4"/>
        <v>167.24600000000001</v>
      </c>
      <c r="J32" s="62">
        <f t="shared" si="4"/>
        <v>82.905000000000001</v>
      </c>
      <c r="K32" s="62">
        <f t="shared" si="4"/>
        <v>204.52500000000001</v>
      </c>
      <c r="L32" s="62">
        <f t="shared" si="4"/>
        <v>51.793999999999997</v>
      </c>
      <c r="M32" s="62">
        <f t="shared" si="4"/>
        <v>178.63300000000001</v>
      </c>
      <c r="N32" s="62">
        <f t="shared" si="4"/>
        <v>82.397999999999996</v>
      </c>
      <c r="O32" s="62">
        <f t="shared" si="4"/>
        <v>62.204999999999998</v>
      </c>
      <c r="P32" s="62">
        <f t="shared" si="4"/>
        <v>178.137</v>
      </c>
      <c r="Q32" s="62">
        <f t="shared" si="4"/>
        <v>59.814999999999998</v>
      </c>
      <c r="R32" s="62">
        <f t="shared" si="4"/>
        <v>73.668999999999997</v>
      </c>
      <c r="S32" s="62">
        <f t="shared" si="4"/>
        <v>13.506</v>
      </c>
      <c r="T32" s="62">
        <f t="shared" si="4"/>
        <v>74.396000000000001</v>
      </c>
      <c r="U32" s="62">
        <f t="shared" si="4"/>
        <v>4.4000000000000004</v>
      </c>
      <c r="V32" s="62">
        <f t="shared" si="4"/>
        <v>34.543999999999997</v>
      </c>
      <c r="W32" s="62">
        <f t="shared" si="4"/>
        <v>3.5</v>
      </c>
      <c r="X32" s="62">
        <f t="shared" si="4"/>
        <v>13.214</v>
      </c>
      <c r="Y32" s="62">
        <f t="shared" si="4"/>
        <v>0.63800000000000001</v>
      </c>
      <c r="Z32" s="63" t="str">
        <f t="shared" si="4"/>
        <v/>
      </c>
      <c r="AA32" s="64">
        <f>SUM(AA29:AA31)</f>
        <v>1478.1360000000004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50.6</v>
      </c>
      <c r="C37" s="99"/>
      <c r="D37" s="99"/>
      <c r="E37" s="99"/>
      <c r="F37" s="99"/>
      <c r="G37" s="99">
        <v>37.799999999999997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2.5</v>
      </c>
      <c r="V37" s="99"/>
      <c r="W37" s="99">
        <v>12</v>
      </c>
      <c r="X37" s="99">
        <v>1</v>
      </c>
      <c r="Y37" s="99">
        <v>102.8</v>
      </c>
      <c r="Z37" s="100"/>
      <c r="AA37" s="79">
        <f t="shared" si="5"/>
        <v>206.7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50.6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37.799999999999997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2.5</v>
      </c>
      <c r="V40" s="88">
        <f t="shared" si="6"/>
        <v>0</v>
      </c>
      <c r="W40" s="88">
        <f t="shared" si="6"/>
        <v>12</v>
      </c>
      <c r="X40" s="88">
        <f t="shared" si="6"/>
        <v>1</v>
      </c>
      <c r="Y40" s="88">
        <f t="shared" si="6"/>
        <v>102.8</v>
      </c>
      <c r="Z40" s="89" t="str">
        <f t="shared" si="6"/>
        <v/>
      </c>
      <c r="AA40" s="90">
        <f t="shared" si="5"/>
        <v>206.7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50.6</v>
      </c>
      <c r="C45" s="99"/>
      <c r="D45" s="99"/>
      <c r="E45" s="99"/>
      <c r="F45" s="99"/>
      <c r="G45" s="99">
        <v>37.799999999999997</v>
      </c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2.5</v>
      </c>
      <c r="V45" s="99"/>
      <c r="W45" s="99">
        <v>12</v>
      </c>
      <c r="X45" s="99">
        <v>1</v>
      </c>
      <c r="Y45" s="99">
        <v>102.8</v>
      </c>
      <c r="Z45" s="100"/>
      <c r="AA45" s="79">
        <f t="shared" si="7"/>
        <v>206.7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50.6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37.799999999999997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2.5</v>
      </c>
      <c r="V49" s="88">
        <f t="shared" si="8"/>
        <v>0</v>
      </c>
      <c r="W49" s="88">
        <f t="shared" si="8"/>
        <v>12</v>
      </c>
      <c r="X49" s="88">
        <f t="shared" si="8"/>
        <v>1</v>
      </c>
      <c r="Y49" s="88">
        <f t="shared" si="8"/>
        <v>102.8</v>
      </c>
      <c r="Z49" s="89" t="str">
        <f t="shared" si="8"/>
        <v/>
      </c>
      <c r="AA49" s="90">
        <f t="shared" si="7"/>
        <v>206.7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71.121000000000009</v>
      </c>
      <c r="C52" s="88">
        <f t="shared" ref="C52:Z52" si="10">IF(LEN(C$2)&gt;0,SUM(C10:C15)+C26+C40,"")</f>
        <v>16.700000000000003</v>
      </c>
      <c r="D52" s="88">
        <f t="shared" si="10"/>
        <v>19.435000000000002</v>
      </c>
      <c r="E52" s="88">
        <f t="shared" si="10"/>
        <v>16.244</v>
      </c>
      <c r="F52" s="88">
        <f t="shared" si="10"/>
        <v>33.507000000000005</v>
      </c>
      <c r="G52" s="88">
        <f t="shared" si="10"/>
        <v>56.256</v>
      </c>
      <c r="H52" s="88">
        <f t="shared" si="10"/>
        <v>67.74799999999999</v>
      </c>
      <c r="I52" s="88">
        <f t="shared" si="10"/>
        <v>167.24599999999998</v>
      </c>
      <c r="J52" s="88">
        <f t="shared" si="10"/>
        <v>82.905000000000001</v>
      </c>
      <c r="K52" s="88">
        <f t="shared" si="10"/>
        <v>204.52500000000003</v>
      </c>
      <c r="L52" s="88">
        <f t="shared" si="10"/>
        <v>51.793999999999997</v>
      </c>
      <c r="M52" s="88">
        <f t="shared" si="10"/>
        <v>178.63299999999998</v>
      </c>
      <c r="N52" s="88">
        <f t="shared" si="10"/>
        <v>82.397999999999996</v>
      </c>
      <c r="O52" s="88">
        <f t="shared" si="10"/>
        <v>62.205000000000005</v>
      </c>
      <c r="P52" s="88">
        <f t="shared" si="10"/>
        <v>178.137</v>
      </c>
      <c r="Q52" s="88">
        <f t="shared" si="10"/>
        <v>59.814999999999998</v>
      </c>
      <c r="R52" s="88">
        <f t="shared" si="10"/>
        <v>73.668999999999997</v>
      </c>
      <c r="S52" s="88">
        <f t="shared" si="10"/>
        <v>13.506</v>
      </c>
      <c r="T52" s="88">
        <f t="shared" si="10"/>
        <v>74.396000000000001</v>
      </c>
      <c r="U52" s="88">
        <f t="shared" si="10"/>
        <v>6.9</v>
      </c>
      <c r="V52" s="88">
        <f t="shared" si="10"/>
        <v>34.543999999999997</v>
      </c>
      <c r="W52" s="88">
        <f t="shared" si="10"/>
        <v>15.5</v>
      </c>
      <c r="X52" s="88">
        <f t="shared" si="10"/>
        <v>14.213999999999999</v>
      </c>
      <c r="Y52" s="88">
        <f t="shared" si="10"/>
        <v>103.438</v>
      </c>
      <c r="Z52" s="89" t="str">
        <f t="shared" si="10"/>
        <v/>
      </c>
      <c r="AA52" s="104">
        <f>SUM(B52:Z52)</f>
        <v>1684.836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45868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50.6</v>
      </c>
      <c r="C4" s="18">
        <v>-13.7</v>
      </c>
      <c r="D4" s="18">
        <v>-8.4</v>
      </c>
      <c r="E4" s="18"/>
      <c r="F4" s="18">
        <v>-33.5</v>
      </c>
      <c r="G4" s="18">
        <v>37.799999999999997</v>
      </c>
      <c r="H4" s="18">
        <v>-48.1</v>
      </c>
      <c r="I4" s="18">
        <v>-167.2</v>
      </c>
      <c r="J4" s="18">
        <v>-58.5</v>
      </c>
      <c r="K4" s="18">
        <v>-191.9</v>
      </c>
      <c r="L4" s="18"/>
      <c r="M4" s="18">
        <v>-141.4</v>
      </c>
      <c r="N4" s="18">
        <v>-60.4</v>
      </c>
      <c r="O4" s="18">
        <v>-19.899999999999999</v>
      </c>
      <c r="P4" s="18">
        <v>-143</v>
      </c>
      <c r="Q4" s="18"/>
      <c r="R4" s="18">
        <v>-40.9</v>
      </c>
      <c r="S4" s="18"/>
      <c r="T4" s="18">
        <v>-74.400000000000006</v>
      </c>
      <c r="U4" s="18">
        <v>2.5</v>
      </c>
      <c r="V4" s="18">
        <v>-31.8</v>
      </c>
      <c r="W4" s="18">
        <v>12</v>
      </c>
      <c r="X4" s="18">
        <v>1</v>
      </c>
      <c r="Y4" s="18">
        <v>102.8</v>
      </c>
      <c r="Z4" s="19"/>
      <c r="AA4" s="111">
        <f>SUM(B4:Z4)</f>
        <v>-826.39999999999986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94</v>
      </c>
      <c r="C7" s="117">
        <v>90.01</v>
      </c>
      <c r="D7" s="117">
        <v>84.43</v>
      </c>
      <c r="E7" s="117">
        <v>87.22</v>
      </c>
      <c r="F7" s="117">
        <v>81.64</v>
      </c>
      <c r="G7" s="117">
        <v>100.84</v>
      </c>
      <c r="H7" s="117">
        <v>111.22</v>
      </c>
      <c r="I7" s="117">
        <v>98</v>
      </c>
      <c r="J7" s="117">
        <v>90.04</v>
      </c>
      <c r="K7" s="117">
        <v>71</v>
      </c>
      <c r="L7" s="117">
        <v>34.99</v>
      </c>
      <c r="M7" s="117">
        <v>39.19</v>
      </c>
      <c r="N7" s="117">
        <v>28.47</v>
      </c>
      <c r="O7" s="117">
        <v>20.6</v>
      </c>
      <c r="P7" s="117">
        <v>17.36</v>
      </c>
      <c r="Q7" s="117">
        <v>58.88</v>
      </c>
      <c r="R7" s="117">
        <v>78.25</v>
      </c>
      <c r="S7" s="117">
        <v>116.61</v>
      </c>
      <c r="T7" s="117">
        <v>167.55</v>
      </c>
      <c r="U7" s="117">
        <v>196.9</v>
      </c>
      <c r="V7" s="117">
        <v>226.14</v>
      </c>
      <c r="W7" s="117">
        <v>192.07</v>
      </c>
      <c r="X7" s="117">
        <v>139.33000000000001</v>
      </c>
      <c r="Y7" s="117">
        <v>111.63</v>
      </c>
      <c r="Z7" s="118"/>
      <c r="AA7" s="119">
        <f>IF(SUM(B7:Z7)&lt;&gt;0,AVERAGEIF(B7:Z7,"&lt;&gt;"""),"")</f>
        <v>97.348749999999995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13.7</v>
      </c>
      <c r="D13" s="129">
        <v>8.4</v>
      </c>
      <c r="E13" s="129"/>
      <c r="F13" s="129">
        <v>33.5</v>
      </c>
      <c r="G13" s="129"/>
      <c r="H13" s="129">
        <v>48.1</v>
      </c>
      <c r="I13" s="129">
        <v>167.2</v>
      </c>
      <c r="J13" s="129">
        <v>58.5</v>
      </c>
      <c r="K13" s="129">
        <v>191.9</v>
      </c>
      <c r="L13" s="129"/>
      <c r="M13" s="129">
        <v>141.4</v>
      </c>
      <c r="N13" s="129">
        <v>60.4</v>
      </c>
      <c r="O13" s="129">
        <v>19.899999999999999</v>
      </c>
      <c r="P13" s="129">
        <v>143</v>
      </c>
      <c r="Q13" s="129"/>
      <c r="R13" s="129">
        <v>40.9</v>
      </c>
      <c r="S13" s="129"/>
      <c r="T13" s="129">
        <v>74.400000000000006</v>
      </c>
      <c r="U13" s="129"/>
      <c r="V13" s="129">
        <v>31.8</v>
      </c>
      <c r="W13" s="129"/>
      <c r="X13" s="129"/>
      <c r="Y13" s="130"/>
      <c r="Z13" s="131"/>
      <c r="AA13" s="132">
        <f t="shared" si="0"/>
        <v>1033.0999999999999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13.7</v>
      </c>
      <c r="D16" s="135">
        <f t="shared" si="1"/>
        <v>8.4</v>
      </c>
      <c r="E16" s="135">
        <f t="shared" si="1"/>
        <v>0</v>
      </c>
      <c r="F16" s="135">
        <f t="shared" si="1"/>
        <v>33.5</v>
      </c>
      <c r="G16" s="135">
        <f t="shared" si="1"/>
        <v>0</v>
      </c>
      <c r="H16" s="135">
        <f t="shared" si="1"/>
        <v>48.1</v>
      </c>
      <c r="I16" s="135">
        <f t="shared" si="1"/>
        <v>167.2</v>
      </c>
      <c r="J16" s="135">
        <f t="shared" si="1"/>
        <v>58.5</v>
      </c>
      <c r="K16" s="135">
        <f t="shared" si="1"/>
        <v>191.9</v>
      </c>
      <c r="L16" s="135">
        <f t="shared" si="1"/>
        <v>0</v>
      </c>
      <c r="M16" s="135">
        <f t="shared" si="1"/>
        <v>141.4</v>
      </c>
      <c r="N16" s="135">
        <f t="shared" si="1"/>
        <v>60.4</v>
      </c>
      <c r="O16" s="135">
        <f t="shared" si="1"/>
        <v>19.899999999999999</v>
      </c>
      <c r="P16" s="135">
        <f t="shared" si="1"/>
        <v>143</v>
      </c>
      <c r="Q16" s="135">
        <f t="shared" si="1"/>
        <v>0</v>
      </c>
      <c r="R16" s="135">
        <f t="shared" si="1"/>
        <v>40.9</v>
      </c>
      <c r="S16" s="135">
        <f t="shared" si="1"/>
        <v>0</v>
      </c>
      <c r="T16" s="135">
        <f t="shared" si="1"/>
        <v>74.400000000000006</v>
      </c>
      <c r="U16" s="135">
        <f t="shared" si="1"/>
        <v>0</v>
      </c>
      <c r="V16" s="135">
        <f t="shared" si="1"/>
        <v>31.8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1033.0999999999999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50.6</v>
      </c>
      <c r="C21" s="129"/>
      <c r="D21" s="129"/>
      <c r="E21" s="129"/>
      <c r="F21" s="129"/>
      <c r="G21" s="129">
        <v>37.799999999999997</v>
      </c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>
        <v>2.5</v>
      </c>
      <c r="V21" s="129"/>
      <c r="W21" s="129">
        <v>12</v>
      </c>
      <c r="X21" s="129">
        <v>1</v>
      </c>
      <c r="Y21" s="130">
        <v>102.8</v>
      </c>
      <c r="Z21" s="131"/>
      <c r="AA21" s="132">
        <f t="shared" si="2"/>
        <v>206.7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50.6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37.799999999999997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2.5</v>
      </c>
      <c r="V24" s="135">
        <f t="shared" si="3"/>
        <v>0</v>
      </c>
      <c r="W24" s="135">
        <f t="shared" si="3"/>
        <v>12</v>
      </c>
      <c r="X24" s="135">
        <f t="shared" si="3"/>
        <v>1</v>
      </c>
      <c r="Y24" s="135">
        <f t="shared" si="3"/>
        <v>102.8</v>
      </c>
      <c r="Z24" s="136" t="str">
        <f t="shared" si="3"/>
        <v/>
      </c>
      <c r="AA24" s="90">
        <f t="shared" si="2"/>
        <v>206.7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2025-07-29T20:29:03Z</dcterms:created>
  <dcterms:modified xsi:type="dcterms:W3CDTF">2025-07-29T20:29:04Z</dcterms:modified>
</cp:coreProperties>
</file>