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<sst xmlns="http://schemas.openxmlformats.org/spreadsheetml/2006/main" count="119" uniqueCount="54">
  <si>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06/02/2025 16:30:06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</si>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</sst>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CD6-4286-B376-B4339DAB2C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1.4</c:v>
                </c:pt>
                <c:pt idx="7">
                  <c:v>1.4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1.4</c:v>
                </c:pt>
                <c:pt idx="12">
                  <c:v>1.4</c:v>
                </c:pt>
                <c:pt idx="13">
                  <c:v>1.4</c:v>
                </c:pt>
                <c:pt idx="14">
                  <c:v>1.4</c:v>
                </c:pt>
                <c:pt idx="15">
                  <c:v>1.4</c:v>
                </c:pt>
                <c:pt idx="16">
                  <c:v>1.4</c:v>
                </c:pt>
                <c:pt idx="17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6-4286-B376-B4339DAB2C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CD6-4286-B376-B4339DAB2C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2.5449999999999999</c:v>
                </c:pt>
                <c:pt idx="1">
                  <c:v>1.98</c:v>
                </c:pt>
                <c:pt idx="2">
                  <c:v>3.0529999999999999</c:v>
                </c:pt>
                <c:pt idx="3">
                  <c:v>3.0920000000000001</c:v>
                </c:pt>
                <c:pt idx="4">
                  <c:v>2.23</c:v>
                </c:pt>
                <c:pt idx="5">
                  <c:v>0.48</c:v>
                </c:pt>
                <c:pt idx="9">
                  <c:v>3.46</c:v>
                </c:pt>
                <c:pt idx="10">
                  <c:v>5.6580000000000004</c:v>
                </c:pt>
                <c:pt idx="11">
                  <c:v>7.0809999999999995</c:v>
                </c:pt>
                <c:pt idx="12">
                  <c:v>7.1179999999999994</c:v>
                </c:pt>
                <c:pt idx="13">
                  <c:v>2.96</c:v>
                </c:pt>
                <c:pt idx="14">
                  <c:v>5.1319999999999997</c:v>
                </c:pt>
                <c:pt idx="15">
                  <c:v>4.4669999999999996</c:v>
                </c:pt>
                <c:pt idx="16">
                  <c:v>1.23</c:v>
                </c:pt>
                <c:pt idx="17">
                  <c:v>0.73</c:v>
                </c:pt>
                <c:pt idx="22">
                  <c:v>0.48</c:v>
                </c:pt>
                <c:pt idx="23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6-4286-B376-B4339DAB2C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CD6-4286-B376-B4339DAB2C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D6-4286-B376-B4339DAB2C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CD6-4286-B376-B4339DAB2C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14.339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6-4286-B376-B4339DAB2C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CD6-4286-B376-B4339DAB2C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114.70699999999999</c:v>
                </c:pt>
                <c:pt idx="1">
                  <c:v>70.049000000000007</c:v>
                </c:pt>
                <c:pt idx="2">
                  <c:v>30.148</c:v>
                </c:pt>
                <c:pt idx="3">
                  <c:v>19.04</c:v>
                </c:pt>
                <c:pt idx="4">
                  <c:v>69</c:v>
                </c:pt>
                <c:pt idx="5">
                  <c:v>90.837999999999994</c:v>
                </c:pt>
                <c:pt idx="6">
                  <c:v>106.309</c:v>
                </c:pt>
                <c:pt idx="7">
                  <c:v>129.22999999999999</c:v>
                </c:pt>
                <c:pt idx="8">
                  <c:v>131.21</c:v>
                </c:pt>
                <c:pt idx="9">
                  <c:v>127.518</c:v>
                </c:pt>
                <c:pt idx="10">
                  <c:v>118.048</c:v>
                </c:pt>
                <c:pt idx="11">
                  <c:v>55.573</c:v>
                </c:pt>
                <c:pt idx="12">
                  <c:v>36.543999999999997</c:v>
                </c:pt>
                <c:pt idx="13">
                  <c:v>38.603000000000002</c:v>
                </c:pt>
                <c:pt idx="15">
                  <c:v>222.92699999999999</c:v>
                </c:pt>
                <c:pt idx="16">
                  <c:v>82.677000000000007</c:v>
                </c:pt>
                <c:pt idx="17">
                  <c:v>66</c:v>
                </c:pt>
                <c:pt idx="18">
                  <c:v>65</c:v>
                </c:pt>
                <c:pt idx="19">
                  <c:v>64</c:v>
                </c:pt>
                <c:pt idx="20">
                  <c:v>64.236999999999995</c:v>
                </c:pt>
                <c:pt idx="21">
                  <c:v>62</c:v>
                </c:pt>
                <c:pt idx="22">
                  <c:v>58.334000000000003</c:v>
                </c:pt>
                <c:pt idx="23">
                  <c:v>66.554000000000002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6-4286-B376-B4339DAB2CA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6-4286-B376-B4339DAB2C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0.94899999999999995</c:v>
                </c:pt>
                <c:pt idx="1">
                  <c:v>0.92300000000000004</c:v>
                </c:pt>
                <c:pt idx="2">
                  <c:v>0.90600000000000003</c:v>
                </c:pt>
                <c:pt idx="3">
                  <c:v>0.88600000000000001</c:v>
                </c:pt>
                <c:pt idx="4">
                  <c:v>0.91900000000000004</c:v>
                </c:pt>
                <c:pt idx="5">
                  <c:v>0.92800000000000005</c:v>
                </c:pt>
                <c:pt idx="6">
                  <c:v>12.697000000000001</c:v>
                </c:pt>
                <c:pt idx="7">
                  <c:v>0.94699999999999995</c:v>
                </c:pt>
                <c:pt idx="8">
                  <c:v>1.0609999999999999</c:v>
                </c:pt>
                <c:pt idx="9">
                  <c:v>5.6769999999999996</c:v>
                </c:pt>
                <c:pt idx="10">
                  <c:v>9.1150000000000002</c:v>
                </c:pt>
                <c:pt idx="11">
                  <c:v>17.710999999999999</c:v>
                </c:pt>
                <c:pt idx="12">
                  <c:v>20.080000000000002</c:v>
                </c:pt>
                <c:pt idx="13">
                  <c:v>21.933</c:v>
                </c:pt>
                <c:pt idx="14">
                  <c:v>18.608000000000001</c:v>
                </c:pt>
                <c:pt idx="15">
                  <c:v>1.024</c:v>
                </c:pt>
                <c:pt idx="16">
                  <c:v>0.95099999999999996</c:v>
                </c:pt>
                <c:pt idx="17">
                  <c:v>0.96699999999999997</c:v>
                </c:pt>
                <c:pt idx="18">
                  <c:v>0.97699999999999998</c:v>
                </c:pt>
                <c:pt idx="19">
                  <c:v>0.98499999999999999</c:v>
                </c:pt>
                <c:pt idx="20">
                  <c:v>0.98499999999999999</c:v>
                </c:pt>
                <c:pt idx="21">
                  <c:v>0.97099999999999997</c:v>
                </c:pt>
                <c:pt idx="22">
                  <c:v>0.92400000000000004</c:v>
                </c:pt>
                <c:pt idx="23">
                  <c:v>0.93200000000000005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6-4286-B376-B4339DAB2C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CD6-4286-B376-B4339DAB2C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CD6-4286-B376-B4339DAB2C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119.02</c:v>
                </c:pt>
                <c:pt idx="1">
                  <c:v>109.79</c:v>
                </c:pt>
                <c:pt idx="2">
                  <c:v>105.96</c:v>
                </c:pt>
                <c:pt idx="3">
                  <c:v>104.21</c:v>
                </c:pt>
                <c:pt idx="4">
                  <c:v>107</c:v>
                </c:pt>
                <c:pt idx="5">
                  <c:v>112.36</c:v>
                </c:pt>
                <c:pt idx="6">
                  <c:v>147.28</c:v>
                </c:pt>
                <c:pt idx="7">
                  <c:v>164.23</c:v>
                </c:pt>
                <c:pt idx="8">
                  <c:v>162.21</c:v>
                </c:pt>
                <c:pt idx="9">
                  <c:v>143.84</c:v>
                </c:pt>
                <c:pt idx="10">
                  <c:v>134.21</c:v>
                </c:pt>
                <c:pt idx="11">
                  <c:v>113.52</c:v>
                </c:pt>
                <c:pt idx="12">
                  <c:v>103.74</c:v>
                </c:pt>
                <c:pt idx="13">
                  <c:v>110.1</c:v>
                </c:pt>
                <c:pt idx="14">
                  <c:v>117.43</c:v>
                </c:pt>
                <c:pt idx="15">
                  <c:v>129.47</c:v>
                </c:pt>
                <c:pt idx="16">
                  <c:v>159.26</c:v>
                </c:pt>
                <c:pt idx="17">
                  <c:v>169.28</c:v>
                </c:pt>
                <c:pt idx="18">
                  <c:v>166</c:v>
                </c:pt>
                <c:pt idx="19">
                  <c:v>166</c:v>
                </c:pt>
                <c:pt idx="20">
                  <c:v>159</c:v>
                </c:pt>
                <c:pt idx="21">
                  <c:v>148.99</c:v>
                </c:pt>
                <c:pt idx="22">
                  <c:v>116.6</c:v>
                </c:pt>
                <c:pt idx="23">
                  <c:v>108.18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D6-4286-B376-B4339DAB2C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EF-4751-9A6E-8DAEC962F4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EF-4751-9A6E-8DAEC962F4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69.104000000000013</c:v>
                </c:pt>
                <c:pt idx="1">
                  <c:v>39.001999999999995</c:v>
                </c:pt>
                <c:pt idx="2">
                  <c:v>5.1760000000000002</c:v>
                </c:pt>
                <c:pt idx="3">
                  <c:v>5.2610000000000001</c:v>
                </c:pt>
                <c:pt idx="4">
                  <c:v>16.414999999999999</c:v>
                </c:pt>
                <c:pt idx="5">
                  <c:v>40.305999999999997</c:v>
                </c:pt>
                <c:pt idx="6">
                  <c:v>18.57</c:v>
                </c:pt>
                <c:pt idx="7">
                  <c:v>16.117000000000001</c:v>
                </c:pt>
                <c:pt idx="8">
                  <c:v>11.67</c:v>
                </c:pt>
                <c:pt idx="9">
                  <c:v>19.737000000000002</c:v>
                </c:pt>
                <c:pt idx="10">
                  <c:v>6.1989999999999998</c:v>
                </c:pt>
                <c:pt idx="11">
                  <c:v>26.045999999999999</c:v>
                </c:pt>
                <c:pt idx="12">
                  <c:v>9.4469999999999992</c:v>
                </c:pt>
                <c:pt idx="13">
                  <c:v>6.964999999999999</c:v>
                </c:pt>
                <c:pt idx="14">
                  <c:v>4.5270000000000001</c:v>
                </c:pt>
                <c:pt idx="15">
                  <c:v>18.908999999999999</c:v>
                </c:pt>
                <c:pt idx="16">
                  <c:v>18.882000000000001</c:v>
                </c:pt>
                <c:pt idx="17">
                  <c:v>5.3769999999999998</c:v>
                </c:pt>
                <c:pt idx="18">
                  <c:v>5.3410000000000002</c:v>
                </c:pt>
                <c:pt idx="19">
                  <c:v>5.2320000000000002</c:v>
                </c:pt>
                <c:pt idx="20">
                  <c:v>5.7040000000000006</c:v>
                </c:pt>
                <c:pt idx="21">
                  <c:v>6.085</c:v>
                </c:pt>
                <c:pt idx="22">
                  <c:v>7.3030000000000008</c:v>
                </c:pt>
                <c:pt idx="23">
                  <c:v>7.3529999999999998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EF-4751-9A6E-8DAEC962F4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42.584000000000003</c:v>
                </c:pt>
                <c:pt idx="1">
                  <c:v>24.416</c:v>
                </c:pt>
                <c:pt idx="2">
                  <c:v>23.760999999999999</c:v>
                </c:pt>
                <c:pt idx="3">
                  <c:v>13.166999999999998</c:v>
                </c:pt>
                <c:pt idx="4">
                  <c:v>30.703999999999997</c:v>
                </c:pt>
                <c:pt idx="5">
                  <c:v>39.792000000000002</c:v>
                </c:pt>
                <c:pt idx="6">
                  <c:v>41.012</c:v>
                </c:pt>
                <c:pt idx="7">
                  <c:v>47.706000000000003</c:v>
                </c:pt>
                <c:pt idx="8">
                  <c:v>41.531999999999996</c:v>
                </c:pt>
                <c:pt idx="9">
                  <c:v>40.596999999999994</c:v>
                </c:pt>
                <c:pt idx="10">
                  <c:v>14.556000000000001</c:v>
                </c:pt>
                <c:pt idx="11">
                  <c:v>36.132999999999996</c:v>
                </c:pt>
                <c:pt idx="12">
                  <c:v>36.019999999999996</c:v>
                </c:pt>
                <c:pt idx="13">
                  <c:v>35.963999999999999</c:v>
                </c:pt>
                <c:pt idx="14">
                  <c:v>18.149999999999999</c:v>
                </c:pt>
                <c:pt idx="15">
                  <c:v>41.907999999999994</c:v>
                </c:pt>
                <c:pt idx="16">
                  <c:v>55.658000000000001</c:v>
                </c:pt>
                <c:pt idx="17">
                  <c:v>56.394999999999996</c:v>
                </c:pt>
                <c:pt idx="18">
                  <c:v>52.796999999999997</c:v>
                </c:pt>
                <c:pt idx="19">
                  <c:v>51.495000000000005</c:v>
                </c:pt>
                <c:pt idx="20">
                  <c:v>58.035000000000004</c:v>
                </c:pt>
                <c:pt idx="21">
                  <c:v>68.808999999999997</c:v>
                </c:pt>
                <c:pt idx="22">
                  <c:v>49.567</c:v>
                </c:pt>
                <c:pt idx="23">
                  <c:v>46.08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EF-4751-9A6E-8DAEC962F4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EF-4751-9A6E-8DAEC962F4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EF-4751-9A6E-8DAEC962F4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4">
                  <c:v>19.484000000000002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EF-4751-9A6E-8DAEC962F4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DEF-4751-9A6E-8DAEC962F4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DEF-4751-9A6E-8DAEC962F4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110</c:v>
                </c:pt>
                <c:pt idx="15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EF-4751-9A6E-8DAEC962F4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EF-4751-9A6E-8DAEC962F4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6.5129999999999999</c:v>
                </c:pt>
                <c:pt idx="1">
                  <c:v>9.5340000000000007</c:v>
                </c:pt>
                <c:pt idx="2">
                  <c:v>5.17</c:v>
                </c:pt>
                <c:pt idx="3">
                  <c:v>4.59</c:v>
                </c:pt>
                <c:pt idx="4">
                  <c:v>5.5460000000000003</c:v>
                </c:pt>
                <c:pt idx="5">
                  <c:v>12.148</c:v>
                </c:pt>
                <c:pt idx="6">
                  <c:v>10.824</c:v>
                </c:pt>
                <c:pt idx="7">
                  <c:v>17.754000000000001</c:v>
                </c:pt>
                <c:pt idx="8">
                  <c:v>30.468999999999994</c:v>
                </c:pt>
                <c:pt idx="9">
                  <c:v>27.720999999999997</c:v>
                </c:pt>
                <c:pt idx="10">
                  <c:v>3.4660000000000002</c:v>
                </c:pt>
                <c:pt idx="11">
                  <c:v>19.585999999999999</c:v>
                </c:pt>
                <c:pt idx="12">
                  <c:v>19.674999999999997</c:v>
                </c:pt>
                <c:pt idx="13">
                  <c:v>21.966999999999999</c:v>
                </c:pt>
                <c:pt idx="14">
                  <c:v>2.4630000000000001</c:v>
                </c:pt>
                <c:pt idx="15">
                  <c:v>19.001000000000001</c:v>
                </c:pt>
                <c:pt idx="16">
                  <c:v>11.718</c:v>
                </c:pt>
                <c:pt idx="17">
                  <c:v>7.3249999999999993</c:v>
                </c:pt>
                <c:pt idx="18">
                  <c:v>7.8389999999999995</c:v>
                </c:pt>
                <c:pt idx="19">
                  <c:v>8.2580000000000009</c:v>
                </c:pt>
                <c:pt idx="20">
                  <c:v>1.4829999999999999</c:v>
                </c:pt>
                <c:pt idx="21">
                  <c:v>2.4159999999999999</c:v>
                </c:pt>
                <c:pt idx="22">
                  <c:v>2.8679999999999999</c:v>
                </c:pt>
                <c:pt idx="23">
                  <c:v>14.792999999999999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EF-4751-9A6E-8DAEC962F4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DEF-4751-9A6E-8DAEC962F4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DEF-4751-9A6E-8DAEC962F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119.02</c:v>
                </c:pt>
                <c:pt idx="1">
                  <c:v>109.79</c:v>
                </c:pt>
                <c:pt idx="2">
                  <c:v>105.96</c:v>
                </c:pt>
                <c:pt idx="3">
                  <c:v>104.21</c:v>
                </c:pt>
                <c:pt idx="4">
                  <c:v>107</c:v>
                </c:pt>
                <c:pt idx="5">
                  <c:v>112.36</c:v>
                </c:pt>
                <c:pt idx="6">
                  <c:v>147.28</c:v>
                </c:pt>
                <c:pt idx="7">
                  <c:v>164.23</c:v>
                </c:pt>
                <c:pt idx="8">
                  <c:v>162.21</c:v>
                </c:pt>
                <c:pt idx="9">
                  <c:v>143.84</c:v>
                </c:pt>
                <c:pt idx="10">
                  <c:v>134.21</c:v>
                </c:pt>
                <c:pt idx="11">
                  <c:v>113.52</c:v>
                </c:pt>
                <c:pt idx="12">
                  <c:v>103.74</c:v>
                </c:pt>
                <c:pt idx="13">
                  <c:v>110.1</c:v>
                </c:pt>
                <c:pt idx="14">
                  <c:v>117.43</c:v>
                </c:pt>
                <c:pt idx="15">
                  <c:v>129.47</c:v>
                </c:pt>
                <c:pt idx="16">
                  <c:v>159.26</c:v>
                </c:pt>
                <c:pt idx="17">
                  <c:v>169.28</c:v>
                </c:pt>
                <c:pt idx="18">
                  <c:v>166</c:v>
                </c:pt>
                <c:pt idx="19">
                  <c:v>166</c:v>
                </c:pt>
                <c:pt idx="20">
                  <c:v>159</c:v>
                </c:pt>
                <c:pt idx="21">
                  <c:v>148.99</c:v>
                </c:pt>
                <c:pt idx="22">
                  <c:v>116.6</c:v>
                </c:pt>
                <c:pt idx="23">
                  <c:v>108.18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EF-4751-9A6E-8DAEC962F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118.20099999999999</v>
      </c>
      <c r="C4" s="18">
        <v>72.951999999999998</v>
      </c>
      <c r="D4" s="18">
        <v>34.106999999999999</v>
      </c>
      <c r="E4" s="18">
        <v>23.018000000000001</v>
      </c>
      <c r="F4" s="18">
        <v>72.149000000000001</v>
      </c>
      <c r="G4" s="18">
        <v>92.245999999999995</v>
      </c>
      <c r="H4" s="18">
        <v>120.40599999999999</v>
      </c>
      <c r="I4" s="18">
        <v>131.577</v>
      </c>
      <c r="J4" s="18">
        <v>133.67099999999999</v>
      </c>
      <c r="K4" s="18">
        <v>138.05499999999998</v>
      </c>
      <c r="L4" s="18">
        <v>134.221</v>
      </c>
      <c r="M4" s="18">
        <v>81.764999999999986</v>
      </c>
      <c r="N4" s="18">
        <v>65.141999999999996</v>
      </c>
      <c r="O4" s="18">
        <v>64.896000000000001</v>
      </c>
      <c r="P4" s="18">
        <v>25.14</v>
      </c>
      <c r="Q4" s="18">
        <v>229.81799999999998</v>
      </c>
      <c r="R4" s="18">
        <v>86.25800000000001</v>
      </c>
      <c r="S4" s="18">
        <v>69.096999999999994</v>
      </c>
      <c r="T4" s="18">
        <v>65.977000000000004</v>
      </c>
      <c r="U4" s="18">
        <v>64.984999999999999</v>
      </c>
      <c r="V4" s="18">
        <v>65.221999999999994</v>
      </c>
      <c r="W4" s="18">
        <v>77.31</v>
      </c>
      <c r="X4" s="18">
        <v>59.738</v>
      </c>
      <c r="Y4" s="18">
        <v>68.225999999999999</v>
      </c>
      <c r="Z4" s="19"/>
      <c r="AA4" s="20">
        <f>SUM(B4:Z4)</f>
        <v>2094.1770000000001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119.02</v>
      </c>
      <c r="C7" s="28">
        <v>109.79</v>
      </c>
      <c r="D7" s="28">
        <v>105.96</v>
      </c>
      <c r="E7" s="28">
        <v>104.21</v>
      </c>
      <c r="F7" s="28">
        <v>107</v>
      </c>
      <c r="G7" s="28">
        <v>112.36</v>
      </c>
      <c r="H7" s="28">
        <v>147.28</v>
      </c>
      <c r="I7" s="28">
        <v>164.23</v>
      </c>
      <c r="J7" s="28">
        <v>162.21</v>
      </c>
      <c r="K7" s="28">
        <v>143.84</v>
      </c>
      <c r="L7" s="28">
        <v>134.21</v>
      </c>
      <c r="M7" s="28">
        <v>113.52</v>
      </c>
      <c r="N7" s="28">
        <v>103.74</v>
      </c>
      <c r="O7" s="28">
        <v>110.1</v>
      </c>
      <c r="P7" s="28">
        <v>117.43</v>
      </c>
      <c r="Q7" s="28">
        <v>129.47</v>
      </c>
      <c r="R7" s="28">
        <v>159.26</v>
      </c>
      <c r="S7" s="28">
        <v>169.28</v>
      </c>
      <c r="T7" s="28">
        <v>166</v>
      </c>
      <c r="U7" s="28">
        <v>166</v>
      </c>
      <c r="V7" s="28">
        <v>159</v>
      </c>
      <c r="W7" s="28">
        <v>148.99</v>
      </c>
      <c r="X7" s="28">
        <v>116.6</v>
      </c>
      <c r="Y7" s="28">
        <v>108.18</v>
      </c>
      <c r="Z7" s="29"/>
      <c r="AA7" s="30">
        <f>IF(SUM(B7:Z7)&lt;&gt;0,AVERAGEIF(B7:Z7,"&lt;&gt;"""),"")</f>
        <v>132.40333333333334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14.339</v>
      </c>
      <c r="X10" s="42"/>
      <c r="Y10" s="42"/>
      <c r="Z10" s="43"/>
      <c r="AA10" s="44">
        <f t="shared" ref="AA10:AA15" si="0">SUM(B10:Z10)</f>
        <v>14.339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114.70699999999999</v>
      </c>
      <c r="C12" s="52">
        <v>70.049000000000007</v>
      </c>
      <c r="D12" s="52">
        <v>30.148</v>
      </c>
      <c r="E12" s="52">
        <v>19.04</v>
      </c>
      <c r="F12" s="52">
        <v>69</v>
      </c>
      <c r="G12" s="52">
        <v>90.837999999999994</v>
      </c>
      <c r="H12" s="52">
        <v>106.309</v>
      </c>
      <c r="I12" s="52">
        <v>129.22999999999999</v>
      </c>
      <c r="J12" s="52">
        <v>131.21</v>
      </c>
      <c r="K12" s="52">
        <v>127.518</v>
      </c>
      <c r="L12" s="52">
        <v>118.048</v>
      </c>
      <c r="M12" s="52">
        <v>55.573</v>
      </c>
      <c r="N12" s="52">
        <v>36.543999999999997</v>
      </c>
      <c r="O12" s="52">
        <v>38.603000000000002</v>
      </c>
      <c r="P12" s="52"/>
      <c r="Q12" s="52">
        <v>222.92699999999999</v>
      </c>
      <c r="R12" s="52">
        <v>82.677000000000007</v>
      </c>
      <c r="S12" s="52">
        <v>66</v>
      </c>
      <c r="T12" s="52">
        <v>65</v>
      </c>
      <c r="U12" s="52">
        <v>64</v>
      </c>
      <c r="V12" s="52">
        <v>64.236999999999995</v>
      </c>
      <c r="W12" s="52">
        <v>62</v>
      </c>
      <c r="X12" s="52">
        <v>58.334000000000003</v>
      </c>
      <c r="Y12" s="52">
        <v>66.554000000000002</v>
      </c>
      <c r="Z12" s="53"/>
      <c r="AA12" s="54">
        <f t="shared" si="0"/>
        <v>1888.5460000000003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0.94899999999999995</v>
      </c>
      <c r="C14" s="57">
        <v>0.92300000000000004</v>
      </c>
      <c r="D14" s="57">
        <v>0.90600000000000003</v>
      </c>
      <c r="E14" s="57">
        <v>0.88600000000000001</v>
      </c>
      <c r="F14" s="57">
        <v>0.91900000000000004</v>
      </c>
      <c r="G14" s="57">
        <v>0.92800000000000005</v>
      </c>
      <c r="H14" s="57">
        <v>12.697000000000001</v>
      </c>
      <c r="I14" s="57">
        <v>0.94699999999999995</v>
      </c>
      <c r="J14" s="57">
        <v>1.0609999999999999</v>
      </c>
      <c r="K14" s="57">
        <v>5.6769999999999996</v>
      </c>
      <c r="L14" s="57">
        <v>9.1150000000000002</v>
      </c>
      <c r="M14" s="57">
        <v>17.710999999999999</v>
      </c>
      <c r="N14" s="57">
        <v>20.080000000000002</v>
      </c>
      <c r="O14" s="57">
        <v>21.933</v>
      </c>
      <c r="P14" s="57">
        <v>18.608000000000001</v>
      </c>
      <c r="Q14" s="57">
        <v>1.024</v>
      </c>
      <c r="R14" s="57">
        <v>0.95099999999999996</v>
      </c>
      <c r="S14" s="57">
        <v>0.96699999999999997</v>
      </c>
      <c r="T14" s="57">
        <v>0.97699999999999998</v>
      </c>
      <c r="U14" s="57">
        <v>0.98499999999999999</v>
      </c>
      <c r="V14" s="57">
        <v>0.98499999999999999</v>
      </c>
      <c r="W14" s="57">
        <v>0.97099999999999997</v>
      </c>
      <c r="X14" s="57">
        <v>0.92400000000000004</v>
      </c>
      <c r="Y14" s="57">
        <v>0.93200000000000005</v>
      </c>
      <c r="Z14" s="58"/>
      <c r="AA14" s="59">
        <f t="shared" si="0"/>
        <v>122.05600000000001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115.65599999999999</v>
      </c>
      <c r="C16" s="62">
        <f t="shared" si="1"/>
        <v>70.972000000000008</v>
      </c>
      <c r="D16" s="62">
        <f t="shared" si="1"/>
        <v>31.053999999999998</v>
      </c>
      <c r="E16" s="62">
        <f t="shared" si="1"/>
        <v>19.925999999999998</v>
      </c>
      <c r="F16" s="62">
        <f t="shared" si="1"/>
        <v>69.918999999999997</v>
      </c>
      <c r="G16" s="62">
        <f t="shared" si="1"/>
        <v>91.765999999999991</v>
      </c>
      <c r="H16" s="62">
        <f t="shared" si="1"/>
        <v>119.006</v>
      </c>
      <c r="I16" s="62">
        <f t="shared" si="1"/>
        <v>130.17699999999999</v>
      </c>
      <c r="J16" s="62">
        <f t="shared" si="1"/>
        <v>132.27100000000002</v>
      </c>
      <c r="K16" s="62">
        <f t="shared" si="1"/>
        <v>133.19499999999999</v>
      </c>
      <c r="L16" s="62">
        <f t="shared" si="1"/>
        <v>127.163</v>
      </c>
      <c r="M16" s="62">
        <f t="shared" si="1"/>
        <v>73.283999999999992</v>
      </c>
      <c r="N16" s="62">
        <f t="shared" si="1"/>
        <v>56.623999999999995</v>
      </c>
      <c r="O16" s="62">
        <f t="shared" si="1"/>
        <v>60.536000000000001</v>
      </c>
      <c r="P16" s="62">
        <f t="shared" si="1"/>
        <v>18.608000000000001</v>
      </c>
      <c r="Q16" s="62">
        <f t="shared" si="1"/>
        <v>223.95099999999999</v>
      </c>
      <c r="R16" s="62">
        <f t="shared" si="1"/>
        <v>83.628</v>
      </c>
      <c r="S16" s="62">
        <f t="shared" si="1"/>
        <v>66.966999999999999</v>
      </c>
      <c r="T16" s="62">
        <f t="shared" si="1"/>
        <v>65.977000000000004</v>
      </c>
      <c r="U16" s="62">
        <f t="shared" si="1"/>
        <v>64.984999999999999</v>
      </c>
      <c r="V16" s="62">
        <f t="shared" si="1"/>
        <v>65.221999999999994</v>
      </c>
      <c r="W16" s="62">
        <f t="shared" si="1"/>
        <v>77.31</v>
      </c>
      <c r="X16" s="62">
        <f t="shared" si="1"/>
        <v>59.258000000000003</v>
      </c>
      <c r="Y16" s="62">
        <f t="shared" si="1"/>
        <v>67.486000000000004</v>
      </c>
      <c r="Z16" s="63" t="str">
        <f t="shared" si="1"/>
        <v/>
      </c>
      <c r="AA16" s="64">
        <f>SUM(AA10:AA15)</f>
        <v>2024.9410000000003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1.4</v>
      </c>
      <c r="I19" s="72">
        <v>1.4</v>
      </c>
      <c r="J19" s="72">
        <v>1.4</v>
      </c>
      <c r="K19" s="72">
        <v>1.4</v>
      </c>
      <c r="L19" s="72">
        <v>1.4</v>
      </c>
      <c r="M19" s="72">
        <v>1.4</v>
      </c>
      <c r="N19" s="72">
        <v>1.4</v>
      </c>
      <c r="O19" s="72">
        <v>1.4</v>
      </c>
      <c r="P19" s="72">
        <v>1.4</v>
      </c>
      <c r="Q19" s="72">
        <v>1.4</v>
      </c>
      <c r="R19" s="72">
        <v>1.4</v>
      </c>
      <c r="S19" s="72">
        <v>1.4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16.8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2.5449999999999999</v>
      </c>
      <c r="C21" s="81">
        <v>1.98</v>
      </c>
      <c r="D21" s="81">
        <v>3.0529999999999999</v>
      </c>
      <c r="E21" s="81">
        <v>3.0920000000000001</v>
      </c>
      <c r="F21" s="81">
        <v>2.23</v>
      </c>
      <c r="G21" s="81">
        <v>0.48</v>
      </c>
      <c r="H21" s="81"/>
      <c r="I21" s="81"/>
      <c r="J21" s="81"/>
      <c r="K21" s="81">
        <v>3.46</v>
      </c>
      <c r="L21" s="81">
        <v>5.6580000000000004</v>
      </c>
      <c r="M21" s="81">
        <v>7.0809999999999995</v>
      </c>
      <c r="N21" s="81">
        <v>7.1179999999999994</v>
      </c>
      <c r="O21" s="81">
        <v>2.96</v>
      </c>
      <c r="P21" s="81">
        <v>5.1319999999999997</v>
      </c>
      <c r="Q21" s="81">
        <v>4.4669999999999996</v>
      </c>
      <c r="R21" s="81">
        <v>1.23</v>
      </c>
      <c r="S21" s="81">
        <v>0.73</v>
      </c>
      <c r="T21" s="81"/>
      <c r="U21" s="81"/>
      <c r="V21" s="81"/>
      <c r="W21" s="81"/>
      <c r="X21" s="81">
        <v>0.48</v>
      </c>
      <c r="Y21" s="81">
        <v>0.74</v>
      </c>
      <c r="Z21" s="78"/>
      <c r="AA21" s="79">
        <f t="shared" si="2"/>
        <v>52.435999999999993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2.5449999999999999</v>
      </c>
      <c r="C26" s="88">
        <f t="shared" si="3"/>
        <v>1.98</v>
      </c>
      <c r="D26" s="88">
        <f t="shared" si="3"/>
        <v>3.0529999999999999</v>
      </c>
      <c r="E26" s="88">
        <f t="shared" si="3"/>
        <v>3.0920000000000001</v>
      </c>
      <c r="F26" s="88">
        <f t="shared" si="3"/>
        <v>2.23</v>
      </c>
      <c r="G26" s="88">
        <f t="shared" si="3"/>
        <v>0.48</v>
      </c>
      <c r="H26" s="88">
        <f t="shared" si="3"/>
        <v>1.4</v>
      </c>
      <c r="I26" s="88">
        <f t="shared" si="3"/>
        <v>1.4</v>
      </c>
      <c r="J26" s="88">
        <f t="shared" si="3"/>
        <v>1.4</v>
      </c>
      <c r="K26" s="88">
        <f t="shared" si="3"/>
        <v>4.8599999999999994</v>
      </c>
      <c r="L26" s="88">
        <f t="shared" si="3"/>
        <v>7.0579999999999998</v>
      </c>
      <c r="M26" s="88">
        <f t="shared" si="3"/>
        <v>8.4809999999999999</v>
      </c>
      <c r="N26" s="88">
        <f t="shared" si="3"/>
        <v>8.5179999999999989</v>
      </c>
      <c r="O26" s="88">
        <f t="shared" si="3"/>
        <v>4.3599999999999994</v>
      </c>
      <c r="P26" s="88">
        <f t="shared" si="3"/>
        <v>6.532</v>
      </c>
      <c r="Q26" s="88">
        <f t="shared" si="3"/>
        <v>5.8669999999999991</v>
      </c>
      <c r="R26" s="88">
        <f t="shared" si="3"/>
        <v>2.63</v>
      </c>
      <c r="S26" s="88">
        <f t="shared" si="3"/>
        <v>2.13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0.48</v>
      </c>
      <c r="Y26" s="88">
        <f t="shared" si="3"/>
        <v>0.74</v>
      </c>
      <c r="Z26" s="89" t="str">
        <f t="shared" si="3"/>
        <v/>
      </c>
      <c r="AA26" s="90">
        <f>SUM(AA19:AA25)</f>
        <v>69.23599999999999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118.20099999999999</v>
      </c>
      <c r="C30" s="77">
        <v>72.951999999999998</v>
      </c>
      <c r="D30" s="77">
        <v>34.106999999999999</v>
      </c>
      <c r="E30" s="77">
        <v>23.018000000000001</v>
      </c>
      <c r="F30" s="77">
        <v>72.149000000000001</v>
      </c>
      <c r="G30" s="77">
        <v>92.245999999999995</v>
      </c>
      <c r="H30" s="77">
        <v>120.40600000000001</v>
      </c>
      <c r="I30" s="77">
        <v>131.577</v>
      </c>
      <c r="J30" s="77">
        <v>133.67099999999999</v>
      </c>
      <c r="K30" s="77">
        <v>138.05500000000001</v>
      </c>
      <c r="L30" s="77">
        <v>134.221</v>
      </c>
      <c r="M30" s="77">
        <v>81.765000000000001</v>
      </c>
      <c r="N30" s="77">
        <v>65.141999999999996</v>
      </c>
      <c r="O30" s="77">
        <v>64.896000000000001</v>
      </c>
      <c r="P30" s="77">
        <v>25.14</v>
      </c>
      <c r="Q30" s="77">
        <v>229.81800000000001</v>
      </c>
      <c r="R30" s="77">
        <v>86.257999999999996</v>
      </c>
      <c r="S30" s="77">
        <v>69.096999999999994</v>
      </c>
      <c r="T30" s="77">
        <v>65.977000000000004</v>
      </c>
      <c r="U30" s="77">
        <v>64.984999999999999</v>
      </c>
      <c r="V30" s="77">
        <v>65.221999999999994</v>
      </c>
      <c r="W30" s="77">
        <v>77.31</v>
      </c>
      <c r="X30" s="77">
        <v>59.738</v>
      </c>
      <c r="Y30" s="77">
        <v>68.225999999999999</v>
      </c>
      <c r="Z30" s="78"/>
      <c r="AA30" s="79">
        <f>SUM(B30:Z30)</f>
        <v>2094.1770000000001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118.20099999999999</v>
      </c>
      <c r="C32" s="62">
        <f t="shared" ref="C32:Z32" si="4">IF(LEN(C$2)&gt;0,SUM(C29:C31),"")</f>
        <v>72.951999999999998</v>
      </c>
      <c r="D32" s="62">
        <f t="shared" si="4"/>
        <v>34.106999999999999</v>
      </c>
      <c r="E32" s="62">
        <f t="shared" si="4"/>
        <v>23.018000000000001</v>
      </c>
      <c r="F32" s="62">
        <f t="shared" si="4"/>
        <v>72.149000000000001</v>
      </c>
      <c r="G32" s="62">
        <f t="shared" si="4"/>
        <v>92.245999999999995</v>
      </c>
      <c r="H32" s="62">
        <f t="shared" si="4"/>
        <v>120.40600000000001</v>
      </c>
      <c r="I32" s="62">
        <f t="shared" si="4"/>
        <v>131.577</v>
      </c>
      <c r="J32" s="62">
        <f t="shared" si="4"/>
        <v>133.67099999999999</v>
      </c>
      <c r="K32" s="62">
        <f t="shared" si="4"/>
        <v>138.05500000000001</v>
      </c>
      <c r="L32" s="62">
        <f t="shared" si="4"/>
        <v>134.221</v>
      </c>
      <c r="M32" s="62">
        <f t="shared" si="4"/>
        <v>81.765000000000001</v>
      </c>
      <c r="N32" s="62">
        <f t="shared" si="4"/>
        <v>65.141999999999996</v>
      </c>
      <c r="O32" s="62">
        <f t="shared" si="4"/>
        <v>64.896000000000001</v>
      </c>
      <c r="P32" s="62">
        <f t="shared" si="4"/>
        <v>25.14</v>
      </c>
      <c r="Q32" s="62">
        <f t="shared" si="4"/>
        <v>229.81800000000001</v>
      </c>
      <c r="R32" s="62">
        <f t="shared" si="4"/>
        <v>86.257999999999996</v>
      </c>
      <c r="S32" s="62">
        <f t="shared" si="4"/>
        <v>69.096999999999994</v>
      </c>
      <c r="T32" s="62">
        <f t="shared" si="4"/>
        <v>65.977000000000004</v>
      </c>
      <c r="U32" s="62">
        <f t="shared" si="4"/>
        <v>64.984999999999999</v>
      </c>
      <c r="V32" s="62">
        <f t="shared" si="4"/>
        <v>65.221999999999994</v>
      </c>
      <c r="W32" s="62">
        <f t="shared" si="4"/>
        <v>77.31</v>
      </c>
      <c r="X32" s="62">
        <f t="shared" si="4"/>
        <v>59.738</v>
      </c>
      <c r="Y32" s="62">
        <f t="shared" si="4"/>
        <v>68.225999999999999</v>
      </c>
      <c r="Z32" s="63" t="str">
        <f t="shared" si="4"/>
        <v/>
      </c>
      <c r="AA32" s="64">
        <f>SUM(AA29:AA31)</f>
        <v>2094.1770000000001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118.20099999999999</v>
      </c>
      <c r="C52" s="88">
        <f t="shared" si="10"/>
        <v>72.952000000000012</v>
      </c>
      <c r="D52" s="88">
        <f t="shared" si="10"/>
        <v>34.106999999999999</v>
      </c>
      <c r="E52" s="88">
        <f t="shared" si="10"/>
        <v>23.017999999999997</v>
      </c>
      <c r="F52" s="88">
        <f t="shared" si="10"/>
        <v>72.149000000000001</v>
      </c>
      <c r="G52" s="88">
        <f t="shared" si="10"/>
        <v>92.245999999999995</v>
      </c>
      <c r="H52" s="88">
        <f t="shared" si="10"/>
        <v>120.40600000000001</v>
      </c>
      <c r="I52" s="88">
        <f t="shared" si="10"/>
        <v>131.577</v>
      </c>
      <c r="J52" s="88">
        <f t="shared" si="10"/>
        <v>133.67100000000002</v>
      </c>
      <c r="K52" s="88">
        <f t="shared" si="10"/>
        <v>138.05500000000001</v>
      </c>
      <c r="L52" s="88">
        <f t="shared" si="10"/>
        <v>134.221</v>
      </c>
      <c r="M52" s="88">
        <f t="shared" si="10"/>
        <v>81.764999999999986</v>
      </c>
      <c r="N52" s="88">
        <f t="shared" si="10"/>
        <v>65.141999999999996</v>
      </c>
      <c r="O52" s="88">
        <f t="shared" si="10"/>
        <v>64.896000000000001</v>
      </c>
      <c r="P52" s="88">
        <f t="shared" si="10"/>
        <v>25.14</v>
      </c>
      <c r="Q52" s="88">
        <f t="shared" si="10"/>
        <v>229.81799999999998</v>
      </c>
      <c r="R52" s="88">
        <f t="shared" si="10"/>
        <v>86.257999999999996</v>
      </c>
      <c r="S52" s="88">
        <f t="shared" si="10"/>
        <v>69.096999999999994</v>
      </c>
      <c r="T52" s="88">
        <f t="shared" si="10"/>
        <v>65.977000000000004</v>
      </c>
      <c r="U52" s="88">
        <f t="shared" si="10"/>
        <v>64.984999999999999</v>
      </c>
      <c r="V52" s="88">
        <f t="shared" si="10"/>
        <v>65.221999999999994</v>
      </c>
      <c r="W52" s="88">
        <f t="shared" si="10"/>
        <v>77.31</v>
      </c>
      <c r="X52" s="88">
        <f t="shared" si="10"/>
        <v>59.738</v>
      </c>
      <c r="Y52" s="88">
        <f t="shared" si="10"/>
        <v>68.225999999999999</v>
      </c>
      <c r="Z52" s="89" t="str">
        <f t="shared" si="10"/>
        <v/>
      </c>
      <c r="AA52" s="104">
        <f>SUM(B52:Z52)</f>
        <v>2094.1770000000001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118.20099999999999</v>
      </c>
      <c r="C4" s="18">
        <v>72.951999999999998</v>
      </c>
      <c r="D4" s="18">
        <v>34.106999999999999</v>
      </c>
      <c r="E4" s="18">
        <v>23.018000000000001</v>
      </c>
      <c r="F4" s="18">
        <v>72.149000000000001</v>
      </c>
      <c r="G4" s="18">
        <v>92.246000000000009</v>
      </c>
      <c r="H4" s="18">
        <v>120.40599999999999</v>
      </c>
      <c r="I4" s="18">
        <v>131.577</v>
      </c>
      <c r="J4" s="18">
        <v>133.67099999999999</v>
      </c>
      <c r="K4" s="18">
        <v>138.05500000000001</v>
      </c>
      <c r="L4" s="18">
        <v>134.221</v>
      </c>
      <c r="M4" s="18">
        <v>81.765000000000001</v>
      </c>
      <c r="N4" s="18">
        <v>65.141999999999996</v>
      </c>
      <c r="O4" s="18">
        <v>64.896000000000001</v>
      </c>
      <c r="P4" s="18">
        <v>25.14</v>
      </c>
      <c r="Q4" s="18">
        <v>229.81799999999993</v>
      </c>
      <c r="R4" s="18">
        <v>86.257999999999996</v>
      </c>
      <c r="S4" s="18">
        <v>69.096999999999994</v>
      </c>
      <c r="T4" s="18">
        <v>65.977000000000004</v>
      </c>
      <c r="U4" s="18">
        <v>64.984999999999999</v>
      </c>
      <c r="V4" s="18">
        <v>65.222000000000008</v>
      </c>
      <c r="W4" s="18">
        <v>77.31</v>
      </c>
      <c r="X4" s="18">
        <v>59.738</v>
      </c>
      <c r="Y4" s="18">
        <v>68.225999999999999</v>
      </c>
      <c r="Z4" s="19"/>
      <c r="AA4" s="20">
        <f>SUM(B4:Z4)</f>
        <v>2094.1770000000001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119.02</v>
      </c>
      <c r="C7" s="28">
        <v>109.79</v>
      </c>
      <c r="D7" s="28">
        <v>105.96</v>
      </c>
      <c r="E7" s="28">
        <v>104.21</v>
      </c>
      <c r="F7" s="28">
        <v>107</v>
      </c>
      <c r="G7" s="28">
        <v>112.36</v>
      </c>
      <c r="H7" s="28">
        <v>147.28</v>
      </c>
      <c r="I7" s="28">
        <v>164.23</v>
      </c>
      <c r="J7" s="28">
        <v>162.21</v>
      </c>
      <c r="K7" s="28">
        <v>143.84</v>
      </c>
      <c r="L7" s="28">
        <v>134.21</v>
      </c>
      <c r="M7" s="28">
        <v>113.52</v>
      </c>
      <c r="N7" s="28">
        <v>103.74</v>
      </c>
      <c r="O7" s="28">
        <v>110.1</v>
      </c>
      <c r="P7" s="28">
        <v>117.43</v>
      </c>
      <c r="Q7" s="28">
        <v>129.47</v>
      </c>
      <c r="R7" s="28">
        <v>159.26</v>
      </c>
      <c r="S7" s="28">
        <v>169.28</v>
      </c>
      <c r="T7" s="28">
        <v>166</v>
      </c>
      <c r="U7" s="28">
        <v>166</v>
      </c>
      <c r="V7" s="28">
        <v>159</v>
      </c>
      <c r="W7" s="28">
        <v>148.99</v>
      </c>
      <c r="X7" s="28">
        <v>116.6</v>
      </c>
      <c r="Y7" s="28">
        <v>108.18</v>
      </c>
      <c r="Z7" s="29"/>
      <c r="AA7" s="30">
        <f>IF(SUM(B7:Z7)&lt;&gt;0,AVERAGEIF(B7:Z7,"&lt;&gt;"""),"")</f>
        <v>132.40333333333334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50</v>
      </c>
      <c r="I12" s="52">
        <v>50</v>
      </c>
      <c r="J12" s="52">
        <v>50</v>
      </c>
      <c r="K12" s="52">
        <v>50</v>
      </c>
      <c r="L12" s="52">
        <v>110</v>
      </c>
      <c r="M12" s="52"/>
      <c r="N12" s="52"/>
      <c r="O12" s="52"/>
      <c r="P12" s="52"/>
      <c r="Q12" s="52">
        <v>150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460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6.5129999999999999</v>
      </c>
      <c r="C14" s="57">
        <v>9.5340000000000007</v>
      </c>
      <c r="D14" s="57">
        <v>5.17</v>
      </c>
      <c r="E14" s="57">
        <v>4.59</v>
      </c>
      <c r="F14" s="57">
        <v>5.5460000000000003</v>
      </c>
      <c r="G14" s="57">
        <v>12.148</v>
      </c>
      <c r="H14" s="57">
        <v>10.824</v>
      </c>
      <c r="I14" s="57">
        <v>17.754000000000001</v>
      </c>
      <c r="J14" s="57">
        <v>30.468999999999994</v>
      </c>
      <c r="K14" s="57">
        <v>27.720999999999997</v>
      </c>
      <c r="L14" s="57">
        <v>3.4660000000000002</v>
      </c>
      <c r="M14" s="57">
        <v>19.585999999999999</v>
      </c>
      <c r="N14" s="57">
        <v>19.674999999999997</v>
      </c>
      <c r="O14" s="57">
        <v>21.966999999999999</v>
      </c>
      <c r="P14" s="57">
        <v>2.4630000000000001</v>
      </c>
      <c r="Q14" s="57">
        <v>19.001000000000001</v>
      </c>
      <c r="R14" s="57">
        <v>11.718</v>
      </c>
      <c r="S14" s="57">
        <v>7.3249999999999993</v>
      </c>
      <c r="T14" s="57">
        <v>7.8389999999999995</v>
      </c>
      <c r="U14" s="57">
        <v>8.2580000000000009</v>
      </c>
      <c r="V14" s="57">
        <v>1.4829999999999999</v>
      </c>
      <c r="W14" s="57">
        <v>2.4159999999999999</v>
      </c>
      <c r="X14" s="57">
        <v>2.8679999999999999</v>
      </c>
      <c r="Y14" s="57">
        <v>14.792999999999999</v>
      </c>
      <c r="Z14" s="58"/>
      <c r="AA14" s="59">
        <f t="shared" si="0"/>
        <v>273.12699999999995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6.5129999999999999</v>
      </c>
      <c r="C16" s="62">
        <f t="shared" ref="C16:Z16" si="1">IF(LEN(C$2)&gt;0,SUM(C10:C15),"")</f>
        <v>9.5340000000000007</v>
      </c>
      <c r="D16" s="62">
        <f t="shared" si="1"/>
        <v>5.17</v>
      </c>
      <c r="E16" s="62">
        <f t="shared" si="1"/>
        <v>4.59</v>
      </c>
      <c r="F16" s="62">
        <f t="shared" si="1"/>
        <v>5.5460000000000003</v>
      </c>
      <c r="G16" s="62">
        <f t="shared" si="1"/>
        <v>12.148</v>
      </c>
      <c r="H16" s="62">
        <f t="shared" si="1"/>
        <v>60.823999999999998</v>
      </c>
      <c r="I16" s="62">
        <f t="shared" si="1"/>
        <v>67.754000000000005</v>
      </c>
      <c r="J16" s="62">
        <f t="shared" si="1"/>
        <v>80.468999999999994</v>
      </c>
      <c r="K16" s="62">
        <f t="shared" si="1"/>
        <v>77.721000000000004</v>
      </c>
      <c r="L16" s="62">
        <f t="shared" si="1"/>
        <v>113.46599999999999</v>
      </c>
      <c r="M16" s="62">
        <f t="shared" si="1"/>
        <v>19.585999999999999</v>
      </c>
      <c r="N16" s="62">
        <f t="shared" si="1"/>
        <v>19.674999999999997</v>
      </c>
      <c r="O16" s="62">
        <f t="shared" si="1"/>
        <v>21.966999999999999</v>
      </c>
      <c r="P16" s="62">
        <f t="shared" si="1"/>
        <v>2.4630000000000001</v>
      </c>
      <c r="Q16" s="62">
        <f t="shared" si="1"/>
        <v>169.001</v>
      </c>
      <c r="R16" s="62">
        <f t="shared" si="1"/>
        <v>11.718</v>
      </c>
      <c r="S16" s="62">
        <f t="shared" si="1"/>
        <v>7.3249999999999993</v>
      </c>
      <c r="T16" s="62">
        <f t="shared" si="1"/>
        <v>7.8389999999999995</v>
      </c>
      <c r="U16" s="62">
        <f t="shared" si="1"/>
        <v>8.2580000000000009</v>
      </c>
      <c r="V16" s="62">
        <f t="shared" si="1"/>
        <v>1.4829999999999999</v>
      </c>
      <c r="W16" s="62">
        <f t="shared" si="1"/>
        <v>2.4159999999999999</v>
      </c>
      <c r="X16" s="62">
        <f t="shared" si="1"/>
        <v>2.8679999999999999</v>
      </c>
      <c r="Y16" s="62">
        <f t="shared" si="1"/>
        <v>14.792999999999999</v>
      </c>
      <c r="Z16" s="63" t="str">
        <f t="shared" si="1"/>
        <v/>
      </c>
      <c r="AA16" s="64">
        <f>SUM(AA10:AA15)</f>
        <v>733.12699999999995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69.104000000000013</v>
      </c>
      <c r="C20" s="77">
        <v>39.001999999999995</v>
      </c>
      <c r="D20" s="77">
        <v>5.1760000000000002</v>
      </c>
      <c r="E20" s="77">
        <v>5.2610000000000001</v>
      </c>
      <c r="F20" s="77">
        <v>16.414999999999999</v>
      </c>
      <c r="G20" s="77">
        <v>40.305999999999997</v>
      </c>
      <c r="H20" s="77">
        <v>18.57</v>
      </c>
      <c r="I20" s="77">
        <v>16.117000000000001</v>
      </c>
      <c r="J20" s="77">
        <v>11.67</v>
      </c>
      <c r="K20" s="77">
        <v>19.737000000000002</v>
      </c>
      <c r="L20" s="77">
        <v>6.1989999999999998</v>
      </c>
      <c r="M20" s="77">
        <v>26.045999999999999</v>
      </c>
      <c r="N20" s="77">
        <v>9.4469999999999992</v>
      </c>
      <c r="O20" s="77">
        <v>6.964999999999999</v>
      </c>
      <c r="P20" s="77">
        <v>4.5270000000000001</v>
      </c>
      <c r="Q20" s="77">
        <v>18.908999999999999</v>
      </c>
      <c r="R20" s="77">
        <v>18.882000000000001</v>
      </c>
      <c r="S20" s="77">
        <v>5.3769999999999998</v>
      </c>
      <c r="T20" s="77">
        <v>5.3410000000000002</v>
      </c>
      <c r="U20" s="77">
        <v>5.2320000000000002</v>
      </c>
      <c r="V20" s="77">
        <v>5.7040000000000006</v>
      </c>
      <c r="W20" s="77">
        <v>6.085</v>
      </c>
      <c r="X20" s="77">
        <v>7.3030000000000008</v>
      </c>
      <c r="Y20" s="77">
        <v>7.3529999999999998</v>
      </c>
      <c r="Z20" s="78"/>
      <c r="AA20" s="79">
        <f t="shared" si="2"/>
        <v>374.72800000000001</v>
      </c>
    </row>
    <row r="21" spans="1:27" ht="24.95" customHeight="1" x14ac:dyDescent="0.2">
      <c r="A21" s="75" t="s">
        <v>16</v>
      </c>
      <c r="B21" s="80">
        <v>42.584000000000003</v>
      </c>
      <c r="C21" s="81">
        <v>24.416</v>
      </c>
      <c r="D21" s="81">
        <v>23.760999999999999</v>
      </c>
      <c r="E21" s="81">
        <v>13.166999999999998</v>
      </c>
      <c r="F21" s="81">
        <v>30.703999999999997</v>
      </c>
      <c r="G21" s="81">
        <v>39.792000000000002</v>
      </c>
      <c r="H21" s="81">
        <v>41.012</v>
      </c>
      <c r="I21" s="81">
        <v>47.706000000000003</v>
      </c>
      <c r="J21" s="81">
        <v>41.531999999999996</v>
      </c>
      <c r="K21" s="81">
        <v>40.596999999999994</v>
      </c>
      <c r="L21" s="81">
        <v>14.556000000000001</v>
      </c>
      <c r="M21" s="81">
        <v>36.132999999999996</v>
      </c>
      <c r="N21" s="81">
        <v>36.019999999999996</v>
      </c>
      <c r="O21" s="81">
        <v>35.963999999999999</v>
      </c>
      <c r="P21" s="81">
        <v>18.149999999999999</v>
      </c>
      <c r="Q21" s="81">
        <v>41.907999999999994</v>
      </c>
      <c r="R21" s="81">
        <v>55.658000000000001</v>
      </c>
      <c r="S21" s="81">
        <v>56.394999999999996</v>
      </c>
      <c r="T21" s="81">
        <v>52.796999999999997</v>
      </c>
      <c r="U21" s="81">
        <v>51.495000000000005</v>
      </c>
      <c r="V21" s="81">
        <v>58.035000000000004</v>
      </c>
      <c r="W21" s="81">
        <v>68.808999999999997</v>
      </c>
      <c r="X21" s="81">
        <v>49.567</v>
      </c>
      <c r="Y21" s="81">
        <v>46.08</v>
      </c>
      <c r="Z21" s="78"/>
      <c r="AA21" s="79">
        <f t="shared" si="2"/>
        <v>966.83799999999985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>
        <v>19.484000000000002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19.484000000000002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111.68800000000002</v>
      </c>
      <c r="C26" s="88">
        <f t="shared" ref="C26:Z26" si="3">IF(LEN(C$2)&gt;0,SUM(C19:C25),"")</f>
        <v>63.417999999999992</v>
      </c>
      <c r="D26" s="88">
        <f t="shared" si="3"/>
        <v>28.936999999999998</v>
      </c>
      <c r="E26" s="88">
        <f t="shared" si="3"/>
        <v>18.427999999999997</v>
      </c>
      <c r="F26" s="88">
        <f t="shared" si="3"/>
        <v>66.603000000000009</v>
      </c>
      <c r="G26" s="88">
        <f t="shared" si="3"/>
        <v>80.097999999999999</v>
      </c>
      <c r="H26" s="88">
        <f t="shared" si="3"/>
        <v>59.582000000000001</v>
      </c>
      <c r="I26" s="88">
        <f t="shared" si="3"/>
        <v>63.823000000000008</v>
      </c>
      <c r="J26" s="88">
        <f t="shared" si="3"/>
        <v>53.201999999999998</v>
      </c>
      <c r="K26" s="88">
        <f t="shared" si="3"/>
        <v>60.333999999999996</v>
      </c>
      <c r="L26" s="88">
        <f t="shared" si="3"/>
        <v>20.755000000000003</v>
      </c>
      <c r="M26" s="88">
        <f t="shared" si="3"/>
        <v>62.178999999999995</v>
      </c>
      <c r="N26" s="88">
        <f t="shared" si="3"/>
        <v>45.466999999999999</v>
      </c>
      <c r="O26" s="88">
        <f t="shared" si="3"/>
        <v>42.928999999999995</v>
      </c>
      <c r="P26" s="88">
        <f t="shared" si="3"/>
        <v>22.677</v>
      </c>
      <c r="Q26" s="88">
        <f t="shared" si="3"/>
        <v>60.816999999999993</v>
      </c>
      <c r="R26" s="88">
        <f t="shared" si="3"/>
        <v>74.540000000000006</v>
      </c>
      <c r="S26" s="88">
        <f t="shared" si="3"/>
        <v>61.771999999999998</v>
      </c>
      <c r="T26" s="88">
        <f t="shared" si="3"/>
        <v>58.137999999999998</v>
      </c>
      <c r="U26" s="88">
        <f t="shared" si="3"/>
        <v>56.727000000000004</v>
      </c>
      <c r="V26" s="88">
        <f t="shared" si="3"/>
        <v>63.739000000000004</v>
      </c>
      <c r="W26" s="88">
        <f t="shared" si="3"/>
        <v>74.893999999999991</v>
      </c>
      <c r="X26" s="88">
        <f t="shared" si="3"/>
        <v>56.870000000000005</v>
      </c>
      <c r="Y26" s="88">
        <f t="shared" si="3"/>
        <v>53.433</v>
      </c>
      <c r="Z26" s="89" t="str">
        <f t="shared" si="3"/>
        <v/>
      </c>
      <c r="AA26" s="90">
        <f>SUM(AA19:AA25)</f>
        <v>1361.0499999999997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118.20099999999999</v>
      </c>
      <c r="C30" s="77">
        <v>72.951999999999998</v>
      </c>
      <c r="D30" s="77">
        <v>34.106999999999999</v>
      </c>
      <c r="E30" s="77">
        <v>23.018000000000001</v>
      </c>
      <c r="F30" s="77">
        <v>72.149000000000001</v>
      </c>
      <c r="G30" s="77">
        <v>92.245999999999995</v>
      </c>
      <c r="H30" s="77">
        <v>120.40600000000001</v>
      </c>
      <c r="I30" s="77">
        <v>131.577</v>
      </c>
      <c r="J30" s="77">
        <v>133.67099999999999</v>
      </c>
      <c r="K30" s="77">
        <v>138.05500000000001</v>
      </c>
      <c r="L30" s="77">
        <v>134.221</v>
      </c>
      <c r="M30" s="77">
        <v>81.765000000000001</v>
      </c>
      <c r="N30" s="77">
        <v>65.141999999999996</v>
      </c>
      <c r="O30" s="77">
        <v>64.896000000000001</v>
      </c>
      <c r="P30" s="77">
        <v>25.14</v>
      </c>
      <c r="Q30" s="77">
        <v>229.81800000000001</v>
      </c>
      <c r="R30" s="77">
        <v>86.257999999999996</v>
      </c>
      <c r="S30" s="77">
        <v>69.096999999999994</v>
      </c>
      <c r="T30" s="77">
        <v>65.977000000000004</v>
      </c>
      <c r="U30" s="77">
        <v>64.984999999999999</v>
      </c>
      <c r="V30" s="77">
        <v>65.221999999999994</v>
      </c>
      <c r="W30" s="77">
        <v>77.31</v>
      </c>
      <c r="X30" s="77">
        <v>59.738</v>
      </c>
      <c r="Y30" s="77">
        <v>68.225999999999999</v>
      </c>
      <c r="Z30" s="78"/>
      <c r="AA30" s="79">
        <f>SUM(B30:Z30)</f>
        <v>2094.1770000000001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118.20099999999999</v>
      </c>
      <c r="C32" s="62">
        <f t="shared" ref="C32:Z32" si="4">IF(LEN(C$2)&gt;0,SUM(C29:C31),"")</f>
        <v>72.951999999999998</v>
      </c>
      <c r="D32" s="62">
        <f t="shared" si="4"/>
        <v>34.106999999999999</v>
      </c>
      <c r="E32" s="62">
        <f t="shared" si="4"/>
        <v>23.018000000000001</v>
      </c>
      <c r="F32" s="62">
        <f t="shared" si="4"/>
        <v>72.149000000000001</v>
      </c>
      <c r="G32" s="62">
        <f t="shared" si="4"/>
        <v>92.245999999999995</v>
      </c>
      <c r="H32" s="62">
        <f t="shared" si="4"/>
        <v>120.40600000000001</v>
      </c>
      <c r="I32" s="62">
        <f t="shared" si="4"/>
        <v>131.577</v>
      </c>
      <c r="J32" s="62">
        <f t="shared" si="4"/>
        <v>133.67099999999999</v>
      </c>
      <c r="K32" s="62">
        <f t="shared" si="4"/>
        <v>138.05500000000001</v>
      </c>
      <c r="L32" s="62">
        <f t="shared" si="4"/>
        <v>134.221</v>
      </c>
      <c r="M32" s="62">
        <f t="shared" si="4"/>
        <v>81.765000000000001</v>
      </c>
      <c r="N32" s="62">
        <f t="shared" si="4"/>
        <v>65.141999999999996</v>
      </c>
      <c r="O32" s="62">
        <f t="shared" si="4"/>
        <v>64.896000000000001</v>
      </c>
      <c r="P32" s="62">
        <f t="shared" si="4"/>
        <v>25.14</v>
      </c>
      <c r="Q32" s="62">
        <f t="shared" si="4"/>
        <v>229.81800000000001</v>
      </c>
      <c r="R32" s="62">
        <f t="shared" si="4"/>
        <v>86.257999999999996</v>
      </c>
      <c r="S32" s="62">
        <f t="shared" si="4"/>
        <v>69.096999999999994</v>
      </c>
      <c r="T32" s="62">
        <f t="shared" si="4"/>
        <v>65.977000000000004</v>
      </c>
      <c r="U32" s="62">
        <f t="shared" si="4"/>
        <v>64.984999999999999</v>
      </c>
      <c r="V32" s="62">
        <f t="shared" si="4"/>
        <v>65.221999999999994</v>
      </c>
      <c r="W32" s="62">
        <f t="shared" si="4"/>
        <v>77.31</v>
      </c>
      <c r="X32" s="62">
        <f t="shared" si="4"/>
        <v>59.738</v>
      </c>
      <c r="Y32" s="62">
        <f t="shared" si="4"/>
        <v>68.225999999999999</v>
      </c>
      <c r="Z32" s="63" t="str">
        <f t="shared" si="4"/>
        <v/>
      </c>
      <c r="AA32" s="64">
        <f>SUM(AA29:AA31)</f>
        <v>2094.1770000000001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118.20100000000002</v>
      </c>
      <c r="C52" s="88">
        <f t="shared" ref="C52:Z52" si="10">IF(LEN(C$2)&gt;0,SUM(C10:C15)+C26+C40,"")</f>
        <v>72.951999999999998</v>
      </c>
      <c r="D52" s="88">
        <f t="shared" si="10"/>
        <v>34.106999999999999</v>
      </c>
      <c r="E52" s="88">
        <f t="shared" si="10"/>
        <v>23.017999999999997</v>
      </c>
      <c r="F52" s="88">
        <f t="shared" si="10"/>
        <v>72.149000000000015</v>
      </c>
      <c r="G52" s="88">
        <f t="shared" si="10"/>
        <v>92.245999999999995</v>
      </c>
      <c r="H52" s="88">
        <f t="shared" si="10"/>
        <v>120.40600000000001</v>
      </c>
      <c r="I52" s="88">
        <f t="shared" si="10"/>
        <v>131.577</v>
      </c>
      <c r="J52" s="88">
        <f t="shared" si="10"/>
        <v>133.67099999999999</v>
      </c>
      <c r="K52" s="88">
        <f t="shared" si="10"/>
        <v>138.05500000000001</v>
      </c>
      <c r="L52" s="88">
        <f t="shared" si="10"/>
        <v>134.221</v>
      </c>
      <c r="M52" s="88">
        <f t="shared" si="10"/>
        <v>81.764999999999986</v>
      </c>
      <c r="N52" s="88">
        <f t="shared" si="10"/>
        <v>65.141999999999996</v>
      </c>
      <c r="O52" s="88">
        <f t="shared" si="10"/>
        <v>64.895999999999987</v>
      </c>
      <c r="P52" s="88">
        <f t="shared" si="10"/>
        <v>25.14</v>
      </c>
      <c r="Q52" s="88">
        <f t="shared" si="10"/>
        <v>229.81799999999998</v>
      </c>
      <c r="R52" s="88">
        <f t="shared" si="10"/>
        <v>86.25800000000001</v>
      </c>
      <c r="S52" s="88">
        <f t="shared" si="10"/>
        <v>69.096999999999994</v>
      </c>
      <c r="T52" s="88">
        <f t="shared" si="10"/>
        <v>65.977000000000004</v>
      </c>
      <c r="U52" s="88">
        <f t="shared" si="10"/>
        <v>64.984999999999999</v>
      </c>
      <c r="V52" s="88">
        <f t="shared" si="10"/>
        <v>65.222000000000008</v>
      </c>
      <c r="W52" s="88">
        <f t="shared" si="10"/>
        <v>77.309999999999988</v>
      </c>
      <c r="X52" s="88">
        <f t="shared" si="10"/>
        <v>59.738000000000007</v>
      </c>
      <c r="Y52" s="88">
        <f t="shared" si="10"/>
        <v>68.225999999999999</v>
      </c>
      <c r="Z52" s="89" t="str">
        <f t="shared" si="10"/>
        <v/>
      </c>
      <c r="AA52" s="104">
        <f>SUM(B52:Z52)</f>
        <v>2094.1770000000001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119.02</v>
      </c>
      <c r="C7" s="117">
        <v>109.79</v>
      </c>
      <c r="D7" s="117">
        <v>105.96</v>
      </c>
      <c r="E7" s="117">
        <v>104.21</v>
      </c>
      <c r="F7" s="117">
        <v>107</v>
      </c>
      <c r="G7" s="117">
        <v>112.36</v>
      </c>
      <c r="H7" s="117">
        <v>147.28</v>
      </c>
      <c r="I7" s="117">
        <v>164.23</v>
      </c>
      <c r="J7" s="117">
        <v>162.21</v>
      </c>
      <c r="K7" s="117">
        <v>143.84</v>
      </c>
      <c r="L7" s="117">
        <v>134.21</v>
      </c>
      <c r="M7" s="117">
        <v>113.52</v>
      </c>
      <c r="N7" s="117">
        <v>103.74</v>
      </c>
      <c r="O7" s="117">
        <v>110.1</v>
      </c>
      <c r="P7" s="117">
        <v>117.43</v>
      </c>
      <c r="Q7" s="117">
        <v>129.47</v>
      </c>
      <c r="R7" s="117">
        <v>159.26</v>
      </c>
      <c r="S7" s="117">
        <v>169.28</v>
      </c>
      <c r="T7" s="117">
        <v>166</v>
      </c>
      <c r="U7" s="117">
        <v>166</v>
      </c>
      <c r="V7" s="117">
        <v>159</v>
      </c>
      <c r="W7" s="117">
        <v>148.99</v>
      </c>
      <c r="X7" s="117">
        <v>116.6</v>
      </c>
      <c r="Y7" s="117">
        <v>108.18</v>
      </c>
      <c r="Z7" s="118"/>
      <c r="AA7" s="119">
        <f>IF(SUM(B7:Z7)&lt;&gt;0,AVERAGEIF(B7:Z7,"&lt;&gt;"""),"")</f>
        <v>132.40333333333334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2025-02-06T14:30:06Z</dcterms:created>
  <dcterms:modified xsi:type="dcterms:W3CDTF">2025-02-06T14:30:08Z</dcterms:modified>
</cp:coreProperties>
</file>