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<sst xmlns="http://schemas.openxmlformats.org/spreadsheetml/2006/main" count="124" uniqueCount="57">
  <si>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14/06/2026 16:25:33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</si>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</sst>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6FC-4690-A926-2CFE4E17F10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1">
                  <c:v>7.6</c:v>
                </c:pt>
                <c:pt idx="22">
                  <c:v>7.6</c:v>
                </c:pt>
                <c:pt idx="23">
                  <c:v>7.6</c:v>
                </c:pt>
                <c:pt idx="24">
                  <c:v>7.6</c:v>
                </c:pt>
                <c:pt idx="25">
                  <c:v>7.6</c:v>
                </c:pt>
                <c:pt idx="26">
                  <c:v>7.6</c:v>
                </c:pt>
                <c:pt idx="27">
                  <c:v>7.6</c:v>
                </c:pt>
                <c:pt idx="28">
                  <c:v>7.6</c:v>
                </c:pt>
                <c:pt idx="29">
                  <c:v>7.6</c:v>
                </c:pt>
                <c:pt idx="30">
                  <c:v>7.6</c:v>
                </c:pt>
                <c:pt idx="31">
                  <c:v>7.6</c:v>
                </c:pt>
                <c:pt idx="32">
                  <c:v>19.2</c:v>
                </c:pt>
                <c:pt idx="33">
                  <c:v>19.2</c:v>
                </c:pt>
                <c:pt idx="34">
                  <c:v>19.2</c:v>
                </c:pt>
                <c:pt idx="36">
                  <c:v>3.8</c:v>
                </c:pt>
                <c:pt idx="66">
                  <c:v>7.6</c:v>
                </c:pt>
                <c:pt idx="67">
                  <c:v>7.6</c:v>
                </c:pt>
                <c:pt idx="69">
                  <c:v>19.2</c:v>
                </c:pt>
                <c:pt idx="70">
                  <c:v>19.2</c:v>
                </c:pt>
                <c:pt idx="71">
                  <c:v>19.2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FC-4690-A926-2CFE4E17F10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0">
                  <c:v>1.8</c:v>
                </c:pt>
                <c:pt idx="21">
                  <c:v>1.9</c:v>
                </c:pt>
                <c:pt idx="22">
                  <c:v>2</c:v>
                </c:pt>
                <c:pt idx="23">
                  <c:v>2.1</c:v>
                </c:pt>
                <c:pt idx="48">
                  <c:v>3.7</c:v>
                </c:pt>
                <c:pt idx="49">
                  <c:v>3.7</c:v>
                </c:pt>
                <c:pt idx="50">
                  <c:v>3.7</c:v>
                </c:pt>
                <c:pt idx="51">
                  <c:v>3.7</c:v>
                </c:pt>
                <c:pt idx="52">
                  <c:v>3.7</c:v>
                </c:pt>
                <c:pt idx="53">
                  <c:v>3.7</c:v>
                </c:pt>
                <c:pt idx="54">
                  <c:v>3.6</c:v>
                </c:pt>
                <c:pt idx="55">
                  <c:v>3.6</c:v>
                </c:pt>
                <c:pt idx="56">
                  <c:v>2.4</c:v>
                </c:pt>
                <c:pt idx="57">
                  <c:v>2.4</c:v>
                </c:pt>
                <c:pt idx="58">
                  <c:v>2.4</c:v>
                </c:pt>
                <c:pt idx="59">
                  <c:v>2.2999999999999998</c:v>
                </c:pt>
                <c:pt idx="64">
                  <c:v>5.5</c:v>
                </c:pt>
                <c:pt idx="65">
                  <c:v>2.2999999999999998</c:v>
                </c:pt>
                <c:pt idx="66">
                  <c:v>2.2999999999999998</c:v>
                </c:pt>
                <c:pt idx="67">
                  <c:v>2.2999999999999998</c:v>
                </c:pt>
                <c:pt idx="68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FC-4690-A926-2CFE4E17F10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">
                  <c:v>3.3319999999999999</c:v>
                </c:pt>
                <c:pt idx="3">
                  <c:v>26.672999999999998</c:v>
                </c:pt>
                <c:pt idx="4">
                  <c:v>0.85699999999999998</c:v>
                </c:pt>
                <c:pt idx="5">
                  <c:v>26.132000000000001</c:v>
                </c:pt>
                <c:pt idx="6">
                  <c:v>26.988</c:v>
                </c:pt>
                <c:pt idx="7">
                  <c:v>37.448999999999998</c:v>
                </c:pt>
                <c:pt idx="8">
                  <c:v>25.263999999999999</c:v>
                </c:pt>
                <c:pt idx="9">
                  <c:v>29.236000000000001</c:v>
                </c:pt>
                <c:pt idx="10">
                  <c:v>12.423999999999999</c:v>
                </c:pt>
                <c:pt idx="16">
                  <c:v>8.109</c:v>
                </c:pt>
                <c:pt idx="18">
                  <c:v>7.1</c:v>
                </c:pt>
                <c:pt idx="19">
                  <c:v>0.3</c:v>
                </c:pt>
                <c:pt idx="20">
                  <c:v>1.6</c:v>
                </c:pt>
                <c:pt idx="21">
                  <c:v>1.4</c:v>
                </c:pt>
                <c:pt idx="22">
                  <c:v>1.6</c:v>
                </c:pt>
                <c:pt idx="23">
                  <c:v>2.3069999999999999</c:v>
                </c:pt>
                <c:pt idx="28">
                  <c:v>0.2</c:v>
                </c:pt>
                <c:pt idx="29">
                  <c:v>0.3</c:v>
                </c:pt>
                <c:pt idx="30">
                  <c:v>0.2</c:v>
                </c:pt>
                <c:pt idx="31">
                  <c:v>0.2</c:v>
                </c:pt>
                <c:pt idx="32">
                  <c:v>0.2</c:v>
                </c:pt>
                <c:pt idx="33">
                  <c:v>0.1</c:v>
                </c:pt>
                <c:pt idx="34">
                  <c:v>3.839</c:v>
                </c:pt>
                <c:pt idx="35">
                  <c:v>31.309000000000001</c:v>
                </c:pt>
                <c:pt idx="36">
                  <c:v>43.970999999999997</c:v>
                </c:pt>
                <c:pt idx="37">
                  <c:v>45.433</c:v>
                </c:pt>
                <c:pt idx="38">
                  <c:v>16.521999999999998</c:v>
                </c:pt>
                <c:pt idx="40">
                  <c:v>27.126000000000001</c:v>
                </c:pt>
                <c:pt idx="41">
                  <c:v>25.823</c:v>
                </c:pt>
                <c:pt idx="42">
                  <c:v>36.969000000000001</c:v>
                </c:pt>
                <c:pt idx="43">
                  <c:v>22.036000000000001</c:v>
                </c:pt>
                <c:pt idx="44">
                  <c:v>12.177</c:v>
                </c:pt>
                <c:pt idx="45">
                  <c:v>10.772</c:v>
                </c:pt>
                <c:pt idx="46">
                  <c:v>8.0190000000000001</c:v>
                </c:pt>
                <c:pt idx="47">
                  <c:v>5.3819999999999997</c:v>
                </c:pt>
                <c:pt idx="48">
                  <c:v>8.5510000000000002</c:v>
                </c:pt>
                <c:pt idx="49">
                  <c:v>7.3879999999999999</c:v>
                </c:pt>
                <c:pt idx="50">
                  <c:v>6.57</c:v>
                </c:pt>
                <c:pt idx="51">
                  <c:v>5.6079999999999997</c:v>
                </c:pt>
                <c:pt idx="52">
                  <c:v>5.0179999999999998</c:v>
                </c:pt>
                <c:pt idx="53">
                  <c:v>5.4180000000000001</c:v>
                </c:pt>
                <c:pt idx="54">
                  <c:v>4.1180000000000003</c:v>
                </c:pt>
                <c:pt idx="55">
                  <c:v>4.3120000000000003</c:v>
                </c:pt>
                <c:pt idx="56">
                  <c:v>3.2189999999999999</c:v>
                </c:pt>
                <c:pt idx="57">
                  <c:v>3.2879999999999998</c:v>
                </c:pt>
                <c:pt idx="58">
                  <c:v>3.88</c:v>
                </c:pt>
                <c:pt idx="59">
                  <c:v>3.1139999999999999</c:v>
                </c:pt>
                <c:pt idx="60">
                  <c:v>1.3340000000000001</c:v>
                </c:pt>
                <c:pt idx="61">
                  <c:v>0.63200000000000001</c:v>
                </c:pt>
                <c:pt idx="62">
                  <c:v>0.42099999999999999</c:v>
                </c:pt>
                <c:pt idx="63">
                  <c:v>0.21</c:v>
                </c:pt>
                <c:pt idx="64">
                  <c:v>15.452999999999999</c:v>
                </c:pt>
                <c:pt idx="65">
                  <c:v>5.7560000000000002</c:v>
                </c:pt>
                <c:pt idx="66">
                  <c:v>2.5230000000000001</c:v>
                </c:pt>
                <c:pt idx="67">
                  <c:v>2.2000000000000002</c:v>
                </c:pt>
                <c:pt idx="68">
                  <c:v>13.128</c:v>
                </c:pt>
                <c:pt idx="69">
                  <c:v>4.641</c:v>
                </c:pt>
                <c:pt idx="70">
                  <c:v>0.4</c:v>
                </c:pt>
                <c:pt idx="71">
                  <c:v>0.9</c:v>
                </c:pt>
                <c:pt idx="76">
                  <c:v>1.093</c:v>
                </c:pt>
                <c:pt idx="79">
                  <c:v>0.40699999999999997</c:v>
                </c:pt>
                <c:pt idx="80">
                  <c:v>0.1</c:v>
                </c:pt>
                <c:pt idx="81">
                  <c:v>0.1</c:v>
                </c:pt>
                <c:pt idx="83">
                  <c:v>0.4</c:v>
                </c:pt>
                <c:pt idx="84">
                  <c:v>1.28</c:v>
                </c:pt>
                <c:pt idx="9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6FC-4690-A926-2CFE4E17F10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6FC-4690-A926-2CFE4E17F10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6FC-4690-A926-2CFE4E17F10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6FC-4690-A926-2CFE4E17F10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6FC-4690-A926-2CFE4E17F10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6FC-4690-A926-2CFE4E17F10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41</c:v>
                </c:pt>
                <c:pt idx="1">
                  <c:v>43.738</c:v>
                </c:pt>
                <c:pt idx="2">
                  <c:v>30.17</c:v>
                </c:pt>
                <c:pt idx="11">
                  <c:v>30.760999999999999</c:v>
                </c:pt>
                <c:pt idx="12">
                  <c:v>32.090000000000003</c:v>
                </c:pt>
                <c:pt idx="13">
                  <c:v>32.058999999999997</c:v>
                </c:pt>
                <c:pt idx="14">
                  <c:v>32.003</c:v>
                </c:pt>
                <c:pt idx="15">
                  <c:v>32.287999999999997</c:v>
                </c:pt>
                <c:pt idx="17">
                  <c:v>25.516999999999999</c:v>
                </c:pt>
                <c:pt idx="19">
                  <c:v>30.569000000000003</c:v>
                </c:pt>
                <c:pt idx="20">
                  <c:v>19.055</c:v>
                </c:pt>
                <c:pt idx="23">
                  <c:v>43</c:v>
                </c:pt>
                <c:pt idx="24">
                  <c:v>26.625</c:v>
                </c:pt>
                <c:pt idx="25">
                  <c:v>3.3610000000000002</c:v>
                </c:pt>
                <c:pt idx="26">
                  <c:v>24.55</c:v>
                </c:pt>
                <c:pt idx="27">
                  <c:v>25.521999999999998</c:v>
                </c:pt>
                <c:pt idx="28">
                  <c:v>16.957000000000001</c:v>
                </c:pt>
                <c:pt idx="29">
                  <c:v>17.774999999999999</c:v>
                </c:pt>
                <c:pt idx="30">
                  <c:v>18.475000000000001</c:v>
                </c:pt>
                <c:pt idx="70">
                  <c:v>35</c:v>
                </c:pt>
                <c:pt idx="71">
                  <c:v>31</c:v>
                </c:pt>
                <c:pt idx="72">
                  <c:v>63</c:v>
                </c:pt>
                <c:pt idx="73">
                  <c:v>39</c:v>
                </c:pt>
                <c:pt idx="74">
                  <c:v>103.127</c:v>
                </c:pt>
                <c:pt idx="75">
                  <c:v>99.570999999999998</c:v>
                </c:pt>
                <c:pt idx="76">
                  <c:v>76.284000000000006</c:v>
                </c:pt>
                <c:pt idx="77">
                  <c:v>108.595</c:v>
                </c:pt>
                <c:pt idx="78">
                  <c:v>75.768000000000001</c:v>
                </c:pt>
                <c:pt idx="79">
                  <c:v>99.722999999999999</c:v>
                </c:pt>
                <c:pt idx="80">
                  <c:v>55.271999999999998</c:v>
                </c:pt>
                <c:pt idx="81">
                  <c:v>54.164999999999999</c:v>
                </c:pt>
                <c:pt idx="82">
                  <c:v>53.667999999999999</c:v>
                </c:pt>
                <c:pt idx="83">
                  <c:v>78.635000000000005</c:v>
                </c:pt>
                <c:pt idx="84">
                  <c:v>94.597999999999999</c:v>
                </c:pt>
                <c:pt idx="85">
                  <c:v>65.760999999999996</c:v>
                </c:pt>
                <c:pt idx="86">
                  <c:v>179.59300000000002</c:v>
                </c:pt>
                <c:pt idx="87">
                  <c:v>209</c:v>
                </c:pt>
                <c:pt idx="89">
                  <c:v>62.87</c:v>
                </c:pt>
                <c:pt idx="91">
                  <c:v>99.608000000000004</c:v>
                </c:pt>
                <c:pt idx="92">
                  <c:v>34.905000000000001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6FC-4690-A926-2CFE4E17F10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37.700000000000003</c:v>
                </c:pt>
                <c:pt idx="5">
                  <c:v>5.5</c:v>
                </c:pt>
                <c:pt idx="6">
                  <c:v>4</c:v>
                </c:pt>
                <c:pt idx="7">
                  <c:v>0</c:v>
                </c:pt>
                <c:pt idx="8">
                  <c:v>1.8</c:v>
                </c:pt>
                <c:pt idx="9">
                  <c:v>0</c:v>
                </c:pt>
                <c:pt idx="10">
                  <c:v>2.2000000000000002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0.2</c:v>
                </c:pt>
                <c:pt idx="20">
                  <c:v>9.6999999999999993</c:v>
                </c:pt>
                <c:pt idx="21">
                  <c:v>18.399999999999999</c:v>
                </c:pt>
                <c:pt idx="22">
                  <c:v>17.5</c:v>
                </c:pt>
                <c:pt idx="23">
                  <c:v>0</c:v>
                </c:pt>
                <c:pt idx="24">
                  <c:v>6.9</c:v>
                </c:pt>
                <c:pt idx="25">
                  <c:v>32.9</c:v>
                </c:pt>
                <c:pt idx="26">
                  <c:v>9.9</c:v>
                </c:pt>
                <c:pt idx="27">
                  <c:v>10.7</c:v>
                </c:pt>
                <c:pt idx="28">
                  <c:v>0</c:v>
                </c:pt>
                <c:pt idx="29">
                  <c:v>0</c:v>
                </c:pt>
                <c:pt idx="30">
                  <c:v>0.6</c:v>
                </c:pt>
                <c:pt idx="31">
                  <c:v>6.7</c:v>
                </c:pt>
                <c:pt idx="32">
                  <c:v>4.2</c:v>
                </c:pt>
                <c:pt idx="33">
                  <c:v>6.6</c:v>
                </c:pt>
                <c:pt idx="34">
                  <c:v>0</c:v>
                </c:pt>
                <c:pt idx="35">
                  <c:v>0</c:v>
                </c:pt>
                <c:pt idx="36">
                  <c:v>5.0999999999999996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23.6</c:v>
                </c:pt>
                <c:pt idx="44">
                  <c:v>24.4</c:v>
                </c:pt>
                <c:pt idx="45">
                  <c:v>21.5</c:v>
                </c:pt>
                <c:pt idx="46">
                  <c:v>10.7</c:v>
                </c:pt>
                <c:pt idx="47">
                  <c:v>32.1</c:v>
                </c:pt>
                <c:pt idx="48">
                  <c:v>23.1</c:v>
                </c:pt>
                <c:pt idx="49">
                  <c:v>26.9</c:v>
                </c:pt>
                <c:pt idx="50">
                  <c:v>18.600000000000001</c:v>
                </c:pt>
                <c:pt idx="51">
                  <c:v>21.6</c:v>
                </c:pt>
                <c:pt idx="52">
                  <c:v>28.3</c:v>
                </c:pt>
                <c:pt idx="53">
                  <c:v>24.6</c:v>
                </c:pt>
                <c:pt idx="54">
                  <c:v>23.4</c:v>
                </c:pt>
                <c:pt idx="55">
                  <c:v>33.299999999999997</c:v>
                </c:pt>
                <c:pt idx="56">
                  <c:v>32.799999999999997</c:v>
                </c:pt>
                <c:pt idx="57">
                  <c:v>27.7</c:v>
                </c:pt>
                <c:pt idx="58">
                  <c:v>27.6</c:v>
                </c:pt>
                <c:pt idx="59">
                  <c:v>28.1</c:v>
                </c:pt>
                <c:pt idx="60">
                  <c:v>22.9</c:v>
                </c:pt>
                <c:pt idx="61">
                  <c:v>25.3</c:v>
                </c:pt>
                <c:pt idx="62">
                  <c:v>23.9</c:v>
                </c:pt>
                <c:pt idx="63">
                  <c:v>22.6</c:v>
                </c:pt>
                <c:pt idx="64">
                  <c:v>5</c:v>
                </c:pt>
                <c:pt idx="65">
                  <c:v>21.5</c:v>
                </c:pt>
                <c:pt idx="66">
                  <c:v>40.700000000000003</c:v>
                </c:pt>
                <c:pt idx="67">
                  <c:v>87.9</c:v>
                </c:pt>
                <c:pt idx="68">
                  <c:v>0</c:v>
                </c:pt>
                <c:pt idx="69">
                  <c:v>6.9</c:v>
                </c:pt>
                <c:pt idx="70">
                  <c:v>27.5</c:v>
                </c:pt>
                <c:pt idx="71">
                  <c:v>27.5</c:v>
                </c:pt>
                <c:pt idx="72">
                  <c:v>0</c:v>
                </c:pt>
                <c:pt idx="73">
                  <c:v>14.3</c:v>
                </c:pt>
                <c:pt idx="74">
                  <c:v>0.4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5.1000000000000005</c:v>
                </c:pt>
                <c:pt idx="81">
                  <c:v>4.9000000000000004</c:v>
                </c:pt>
                <c:pt idx="82">
                  <c:v>5.5</c:v>
                </c:pt>
                <c:pt idx="83">
                  <c:v>4.9000000000000004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51.9</c:v>
                </c:pt>
                <c:pt idx="89">
                  <c:v>0</c:v>
                </c:pt>
                <c:pt idx="90">
                  <c:v>58.9</c:v>
                </c:pt>
                <c:pt idx="91">
                  <c:v>0</c:v>
                </c:pt>
                <c:pt idx="92">
                  <c:v>92.3</c:v>
                </c:pt>
                <c:pt idx="93">
                  <c:v>92.3</c:v>
                </c:pt>
                <c:pt idx="94">
                  <c:v>92.3</c:v>
                </c:pt>
                <c:pt idx="95">
                  <c:v>92.3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6FC-4690-A926-2CFE4E17F10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6">
                  <c:v>5.415</c:v>
                </c:pt>
                <c:pt idx="53">
                  <c:v>8.9819999999999993</c:v>
                </c:pt>
                <c:pt idx="54">
                  <c:v>11.617000000000001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6FC-4690-A926-2CFE4E17F10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5">
                  <c:v>0.156</c:v>
                </c:pt>
                <c:pt idx="6">
                  <c:v>0.20499999999999999</c:v>
                </c:pt>
                <c:pt idx="7">
                  <c:v>10.362</c:v>
                </c:pt>
                <c:pt idx="9">
                  <c:v>4.1859999999999999</c:v>
                </c:pt>
                <c:pt idx="10">
                  <c:v>10.5</c:v>
                </c:pt>
                <c:pt idx="16">
                  <c:v>9.3279999999999994</c:v>
                </c:pt>
                <c:pt idx="18">
                  <c:v>10.882999999999999</c:v>
                </c:pt>
                <c:pt idx="20">
                  <c:v>0.09</c:v>
                </c:pt>
                <c:pt idx="21">
                  <c:v>0.31</c:v>
                </c:pt>
                <c:pt idx="22">
                  <c:v>0.79</c:v>
                </c:pt>
                <c:pt idx="23">
                  <c:v>1.47</c:v>
                </c:pt>
                <c:pt idx="24">
                  <c:v>2.04</c:v>
                </c:pt>
                <c:pt idx="25">
                  <c:v>1.77</c:v>
                </c:pt>
                <c:pt idx="26">
                  <c:v>4.22</c:v>
                </c:pt>
                <c:pt idx="27">
                  <c:v>5.12</c:v>
                </c:pt>
                <c:pt idx="28">
                  <c:v>7.01</c:v>
                </c:pt>
                <c:pt idx="29">
                  <c:v>8.2799999999999994</c:v>
                </c:pt>
                <c:pt idx="30">
                  <c:v>9.6</c:v>
                </c:pt>
                <c:pt idx="31">
                  <c:v>12.09</c:v>
                </c:pt>
                <c:pt idx="32">
                  <c:v>14.64</c:v>
                </c:pt>
                <c:pt idx="33">
                  <c:v>14.99</c:v>
                </c:pt>
                <c:pt idx="34">
                  <c:v>15.351000000000001</c:v>
                </c:pt>
                <c:pt idx="35">
                  <c:v>14.492000000000001</c:v>
                </c:pt>
                <c:pt idx="36">
                  <c:v>28.638000000000002</c:v>
                </c:pt>
                <c:pt idx="37">
                  <c:v>35.933</c:v>
                </c:pt>
                <c:pt idx="38">
                  <c:v>32.076999999999998</c:v>
                </c:pt>
                <c:pt idx="39">
                  <c:v>157.32499999999999</c:v>
                </c:pt>
                <c:pt idx="40">
                  <c:v>46.631</c:v>
                </c:pt>
                <c:pt idx="41">
                  <c:v>34.177</c:v>
                </c:pt>
                <c:pt idx="42">
                  <c:v>51.241</c:v>
                </c:pt>
                <c:pt idx="43">
                  <c:v>45.469000000000001</c:v>
                </c:pt>
                <c:pt idx="44">
                  <c:v>47.603000000000002</c:v>
                </c:pt>
                <c:pt idx="45">
                  <c:v>51.938000000000002</c:v>
                </c:pt>
                <c:pt idx="46">
                  <c:v>62.323999999999998</c:v>
                </c:pt>
                <c:pt idx="47">
                  <c:v>49.999000000000002</c:v>
                </c:pt>
                <c:pt idx="48">
                  <c:v>53.44</c:v>
                </c:pt>
                <c:pt idx="49">
                  <c:v>52.197000000000003</c:v>
                </c:pt>
                <c:pt idx="50">
                  <c:v>60.252000000000002</c:v>
                </c:pt>
                <c:pt idx="51">
                  <c:v>61.279000000000003</c:v>
                </c:pt>
                <c:pt idx="52">
                  <c:v>56.715000000000003</c:v>
                </c:pt>
                <c:pt idx="53">
                  <c:v>55.192999999999998</c:v>
                </c:pt>
                <c:pt idx="54">
                  <c:v>54.033999999999999</c:v>
                </c:pt>
                <c:pt idx="55">
                  <c:v>50.424999999999997</c:v>
                </c:pt>
                <c:pt idx="56">
                  <c:v>48.789000000000001</c:v>
                </c:pt>
                <c:pt idx="57">
                  <c:v>50.284999999999997</c:v>
                </c:pt>
                <c:pt idx="58">
                  <c:v>48.676000000000002</c:v>
                </c:pt>
                <c:pt idx="59">
                  <c:v>45.44</c:v>
                </c:pt>
                <c:pt idx="60">
                  <c:v>39.837000000000003</c:v>
                </c:pt>
                <c:pt idx="61">
                  <c:v>36.539000000000001</c:v>
                </c:pt>
                <c:pt idx="62">
                  <c:v>38.289000000000001</c:v>
                </c:pt>
                <c:pt idx="63">
                  <c:v>43.826000000000001</c:v>
                </c:pt>
                <c:pt idx="64">
                  <c:v>25.356000000000002</c:v>
                </c:pt>
                <c:pt idx="65">
                  <c:v>22.853000000000002</c:v>
                </c:pt>
                <c:pt idx="66">
                  <c:v>7.6210000000000004</c:v>
                </c:pt>
                <c:pt idx="67">
                  <c:v>1.8680000000000001</c:v>
                </c:pt>
                <c:pt idx="68">
                  <c:v>30.486999999999998</c:v>
                </c:pt>
                <c:pt idx="69">
                  <c:v>0.81</c:v>
                </c:pt>
                <c:pt idx="70">
                  <c:v>3.649</c:v>
                </c:pt>
                <c:pt idx="71">
                  <c:v>4.5990000000000002</c:v>
                </c:pt>
                <c:pt idx="72">
                  <c:v>1</c:v>
                </c:pt>
                <c:pt idx="73">
                  <c:v>0.439</c:v>
                </c:pt>
                <c:pt idx="74">
                  <c:v>1.84</c:v>
                </c:pt>
                <c:pt idx="75">
                  <c:v>2.15</c:v>
                </c:pt>
                <c:pt idx="80">
                  <c:v>2.74</c:v>
                </c:pt>
                <c:pt idx="81">
                  <c:v>2.21</c:v>
                </c:pt>
                <c:pt idx="82">
                  <c:v>1.619</c:v>
                </c:pt>
                <c:pt idx="83">
                  <c:v>1.0389999999999999</c:v>
                </c:pt>
                <c:pt idx="84">
                  <c:v>0.5</c:v>
                </c:pt>
                <c:pt idx="85">
                  <c:v>0.34899999999999998</c:v>
                </c:pt>
                <c:pt idx="86">
                  <c:v>0.23899999999999999</c:v>
                </c:pt>
                <c:pt idx="87">
                  <c:v>0.09</c:v>
                </c:pt>
                <c:pt idx="88">
                  <c:v>11.97</c:v>
                </c:pt>
                <c:pt idx="89">
                  <c:v>11.25</c:v>
                </c:pt>
                <c:pt idx="90">
                  <c:v>9.0020000000000007</c:v>
                </c:pt>
                <c:pt idx="91">
                  <c:v>9.81</c:v>
                </c:pt>
                <c:pt idx="92">
                  <c:v>9.15</c:v>
                </c:pt>
                <c:pt idx="93">
                  <c:v>9.5609999999999999</c:v>
                </c:pt>
                <c:pt idx="94">
                  <c:v>9.9600000000000009</c:v>
                </c:pt>
                <c:pt idx="95">
                  <c:v>8.3140000000000001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6FC-4690-A926-2CFE4E17F10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6">
                  <c:v>5.415</c:v>
                </c:pt>
                <c:pt idx="53">
                  <c:v>8.9819999999999993</c:v>
                </c:pt>
                <c:pt idx="54">
                  <c:v>11.617000000000001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6FC-4690-A926-2CFE4E17F10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1">
                  <c:v>80</c:v>
                </c:pt>
                <c:pt idx="74">
                  <c:v>10.914999999999999</c:v>
                </c:pt>
                <c:pt idx="75">
                  <c:v>12.664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6FC-4690-A926-2CFE4E17F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119.71</c:v>
                </c:pt>
                <c:pt idx="1">
                  <c:v>109.44</c:v>
                </c:pt>
                <c:pt idx="2">
                  <c:v>109</c:v>
                </c:pt>
                <c:pt idx="3">
                  <c:v>86.96</c:v>
                </c:pt>
                <c:pt idx="4">
                  <c:v>105.13</c:v>
                </c:pt>
                <c:pt idx="5">
                  <c:v>99.69</c:v>
                </c:pt>
                <c:pt idx="6">
                  <c:v>94</c:v>
                </c:pt>
                <c:pt idx="7">
                  <c:v>85.9</c:v>
                </c:pt>
                <c:pt idx="8">
                  <c:v>95.75</c:v>
                </c:pt>
                <c:pt idx="9">
                  <c:v>98.81</c:v>
                </c:pt>
                <c:pt idx="10">
                  <c:v>99.41</c:v>
                </c:pt>
                <c:pt idx="11">
                  <c:v>109</c:v>
                </c:pt>
                <c:pt idx="12">
                  <c:v>109</c:v>
                </c:pt>
                <c:pt idx="13">
                  <c:v>109</c:v>
                </c:pt>
                <c:pt idx="14">
                  <c:v>109</c:v>
                </c:pt>
                <c:pt idx="15">
                  <c:v>109</c:v>
                </c:pt>
                <c:pt idx="16">
                  <c:v>106.89</c:v>
                </c:pt>
                <c:pt idx="17">
                  <c:v>109</c:v>
                </c:pt>
                <c:pt idx="18">
                  <c:v>106.42</c:v>
                </c:pt>
                <c:pt idx="19">
                  <c:v>109</c:v>
                </c:pt>
                <c:pt idx="20">
                  <c:v>113.96</c:v>
                </c:pt>
                <c:pt idx="21">
                  <c:v>120.71</c:v>
                </c:pt>
                <c:pt idx="22">
                  <c:v>122.15</c:v>
                </c:pt>
                <c:pt idx="23">
                  <c:v>122.18</c:v>
                </c:pt>
                <c:pt idx="24">
                  <c:v>118.22</c:v>
                </c:pt>
                <c:pt idx="25">
                  <c:v>118.04</c:v>
                </c:pt>
                <c:pt idx="26">
                  <c:v>119.52</c:v>
                </c:pt>
                <c:pt idx="27">
                  <c:v>111.7</c:v>
                </c:pt>
                <c:pt idx="28">
                  <c:v>126.55</c:v>
                </c:pt>
                <c:pt idx="29">
                  <c:v>114.7</c:v>
                </c:pt>
                <c:pt idx="30">
                  <c:v>106</c:v>
                </c:pt>
                <c:pt idx="31">
                  <c:v>95.14</c:v>
                </c:pt>
                <c:pt idx="32">
                  <c:v>110.49</c:v>
                </c:pt>
                <c:pt idx="33">
                  <c:v>101.39</c:v>
                </c:pt>
                <c:pt idx="34">
                  <c:v>94.61</c:v>
                </c:pt>
                <c:pt idx="35">
                  <c:v>15.31</c:v>
                </c:pt>
                <c:pt idx="36">
                  <c:v>31.2</c:v>
                </c:pt>
                <c:pt idx="37">
                  <c:v>14</c:v>
                </c:pt>
                <c:pt idx="38">
                  <c:v>0.01</c:v>
                </c:pt>
                <c:pt idx="39">
                  <c:v>-5</c:v>
                </c:pt>
                <c:pt idx="40">
                  <c:v>2.04</c:v>
                </c:pt>
                <c:pt idx="41">
                  <c:v>1.61</c:v>
                </c:pt>
                <c:pt idx="42">
                  <c:v>8.8699999999999992</c:v>
                </c:pt>
                <c:pt idx="43">
                  <c:v>3.03</c:v>
                </c:pt>
                <c:pt idx="44">
                  <c:v>12.08</c:v>
                </c:pt>
                <c:pt idx="45">
                  <c:v>9.6999999999999993</c:v>
                </c:pt>
                <c:pt idx="46">
                  <c:v>7.93</c:v>
                </c:pt>
                <c:pt idx="47">
                  <c:v>7.65</c:v>
                </c:pt>
                <c:pt idx="48">
                  <c:v>9.66</c:v>
                </c:pt>
                <c:pt idx="49">
                  <c:v>9.3800000000000008</c:v>
                </c:pt>
                <c:pt idx="50">
                  <c:v>7.62</c:v>
                </c:pt>
                <c:pt idx="51">
                  <c:v>7.85</c:v>
                </c:pt>
                <c:pt idx="52">
                  <c:v>7.62</c:v>
                </c:pt>
                <c:pt idx="53">
                  <c:v>7.83</c:v>
                </c:pt>
                <c:pt idx="54">
                  <c:v>7.86</c:v>
                </c:pt>
                <c:pt idx="55">
                  <c:v>7.11</c:v>
                </c:pt>
                <c:pt idx="56">
                  <c:v>5.94</c:v>
                </c:pt>
                <c:pt idx="57">
                  <c:v>6.55</c:v>
                </c:pt>
                <c:pt idx="58">
                  <c:v>8.73</c:v>
                </c:pt>
                <c:pt idx="59">
                  <c:v>9.5399999999999991</c:v>
                </c:pt>
                <c:pt idx="60">
                  <c:v>9.98</c:v>
                </c:pt>
                <c:pt idx="61">
                  <c:v>9.36</c:v>
                </c:pt>
                <c:pt idx="62">
                  <c:v>13.78</c:v>
                </c:pt>
                <c:pt idx="63">
                  <c:v>16.420000000000002</c:v>
                </c:pt>
                <c:pt idx="64">
                  <c:v>8.93</c:v>
                </c:pt>
                <c:pt idx="65">
                  <c:v>13.76</c:v>
                </c:pt>
                <c:pt idx="66">
                  <c:v>40.42</c:v>
                </c:pt>
                <c:pt idx="67">
                  <c:v>86.55</c:v>
                </c:pt>
                <c:pt idx="68">
                  <c:v>16.18</c:v>
                </c:pt>
                <c:pt idx="69">
                  <c:v>84.4</c:v>
                </c:pt>
                <c:pt idx="70">
                  <c:v>168.18</c:v>
                </c:pt>
                <c:pt idx="71">
                  <c:v>176.7</c:v>
                </c:pt>
                <c:pt idx="72">
                  <c:v>122.26</c:v>
                </c:pt>
                <c:pt idx="73">
                  <c:v>174</c:v>
                </c:pt>
                <c:pt idx="74">
                  <c:v>171.63</c:v>
                </c:pt>
                <c:pt idx="75">
                  <c:v>177.42</c:v>
                </c:pt>
                <c:pt idx="76">
                  <c:v>122.07</c:v>
                </c:pt>
                <c:pt idx="77">
                  <c:v>137.11000000000001</c:v>
                </c:pt>
                <c:pt idx="78">
                  <c:v>146.36000000000001</c:v>
                </c:pt>
                <c:pt idx="79">
                  <c:v>160.81</c:v>
                </c:pt>
                <c:pt idx="80">
                  <c:v>163.47999999999999</c:v>
                </c:pt>
                <c:pt idx="81">
                  <c:v>166.37</c:v>
                </c:pt>
                <c:pt idx="82">
                  <c:v>166.86</c:v>
                </c:pt>
                <c:pt idx="83">
                  <c:v>149.44</c:v>
                </c:pt>
                <c:pt idx="84">
                  <c:v>147.94</c:v>
                </c:pt>
                <c:pt idx="85">
                  <c:v>166.72</c:v>
                </c:pt>
                <c:pt idx="86">
                  <c:v>166.6</c:v>
                </c:pt>
                <c:pt idx="87">
                  <c:v>150.75</c:v>
                </c:pt>
                <c:pt idx="88">
                  <c:v>157.79</c:v>
                </c:pt>
                <c:pt idx="89">
                  <c:v>151.88999999999999</c:v>
                </c:pt>
                <c:pt idx="90">
                  <c:v>149.19</c:v>
                </c:pt>
                <c:pt idx="91">
                  <c:v>139.5</c:v>
                </c:pt>
                <c:pt idx="92">
                  <c:v>161.07</c:v>
                </c:pt>
                <c:pt idx="93">
                  <c:v>128.59</c:v>
                </c:pt>
                <c:pt idx="94">
                  <c:v>144.08000000000001</c:v>
                </c:pt>
                <c:pt idx="95">
                  <c:v>124.08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6FC-4690-A926-2CFE4E17F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A98-4762-A0AC-EDA9F7BB44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6">
                  <c:v>6</c:v>
                </c:pt>
                <c:pt idx="37">
                  <c:v>6</c:v>
                </c:pt>
                <c:pt idx="38">
                  <c:v>6</c:v>
                </c:pt>
                <c:pt idx="39">
                  <c:v>6</c:v>
                </c:pt>
                <c:pt idx="64">
                  <c:v>6</c:v>
                </c:pt>
                <c:pt idx="65">
                  <c:v>6</c:v>
                </c:pt>
                <c:pt idx="66">
                  <c:v>6</c:v>
                </c:pt>
                <c:pt idx="6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98-4762-A0AC-EDA9F7BB44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5.7960000000000003</c:v>
                </c:pt>
                <c:pt idx="1">
                  <c:v>5.8330000000000002</c:v>
                </c:pt>
                <c:pt idx="2">
                  <c:v>2.028</c:v>
                </c:pt>
                <c:pt idx="3">
                  <c:v>1.992</c:v>
                </c:pt>
                <c:pt idx="4">
                  <c:v>5.7290000000000001</c:v>
                </c:pt>
                <c:pt idx="5">
                  <c:v>1.952</c:v>
                </c:pt>
                <c:pt idx="6">
                  <c:v>1.92</c:v>
                </c:pt>
                <c:pt idx="7">
                  <c:v>1.3</c:v>
                </c:pt>
                <c:pt idx="8">
                  <c:v>1.972</c:v>
                </c:pt>
                <c:pt idx="9">
                  <c:v>2.1360000000000001</c:v>
                </c:pt>
                <c:pt idx="10">
                  <c:v>2.1</c:v>
                </c:pt>
                <c:pt idx="11">
                  <c:v>5.835</c:v>
                </c:pt>
                <c:pt idx="12">
                  <c:v>7.0819999999999999</c:v>
                </c:pt>
                <c:pt idx="13">
                  <c:v>7.1539999999999999</c:v>
                </c:pt>
                <c:pt idx="14">
                  <c:v>7.19</c:v>
                </c:pt>
                <c:pt idx="15">
                  <c:v>7.1950000000000003</c:v>
                </c:pt>
                <c:pt idx="16">
                  <c:v>0.66</c:v>
                </c:pt>
                <c:pt idx="17">
                  <c:v>4.5750000000000002</c:v>
                </c:pt>
                <c:pt idx="18">
                  <c:v>0.64800000000000002</c:v>
                </c:pt>
                <c:pt idx="19">
                  <c:v>4.5570000000000004</c:v>
                </c:pt>
                <c:pt idx="20">
                  <c:v>4.55</c:v>
                </c:pt>
                <c:pt idx="21">
                  <c:v>4.5730000000000004</c:v>
                </c:pt>
                <c:pt idx="22">
                  <c:v>4.4219999999999997</c:v>
                </c:pt>
                <c:pt idx="23">
                  <c:v>0.52</c:v>
                </c:pt>
                <c:pt idx="24">
                  <c:v>6.6989999999999998</c:v>
                </c:pt>
                <c:pt idx="25">
                  <c:v>6.6970000000000001</c:v>
                </c:pt>
                <c:pt idx="26">
                  <c:v>6.9669999999999996</c:v>
                </c:pt>
                <c:pt idx="27">
                  <c:v>7.0449999999999999</c:v>
                </c:pt>
                <c:pt idx="28">
                  <c:v>4.6150000000000002</c:v>
                </c:pt>
                <c:pt idx="29">
                  <c:v>4.4820000000000002</c:v>
                </c:pt>
                <c:pt idx="30">
                  <c:v>4.4219999999999997</c:v>
                </c:pt>
                <c:pt idx="31">
                  <c:v>3.94</c:v>
                </c:pt>
                <c:pt idx="32">
                  <c:v>3.8809999999999998</c:v>
                </c:pt>
                <c:pt idx="33">
                  <c:v>3.8639999999999999</c:v>
                </c:pt>
                <c:pt idx="34">
                  <c:v>0.04</c:v>
                </c:pt>
                <c:pt idx="35">
                  <c:v>0.04</c:v>
                </c:pt>
                <c:pt idx="36">
                  <c:v>3.88</c:v>
                </c:pt>
                <c:pt idx="37">
                  <c:v>3.88</c:v>
                </c:pt>
                <c:pt idx="38">
                  <c:v>3.88</c:v>
                </c:pt>
                <c:pt idx="39">
                  <c:v>24.36</c:v>
                </c:pt>
                <c:pt idx="40">
                  <c:v>3.75</c:v>
                </c:pt>
                <c:pt idx="41">
                  <c:v>3.75</c:v>
                </c:pt>
                <c:pt idx="42">
                  <c:v>3.75</c:v>
                </c:pt>
                <c:pt idx="43">
                  <c:v>3.75</c:v>
                </c:pt>
                <c:pt idx="44">
                  <c:v>0.378</c:v>
                </c:pt>
                <c:pt idx="45">
                  <c:v>0.42199999999999999</c:v>
                </c:pt>
                <c:pt idx="46">
                  <c:v>0.47799999999999998</c:v>
                </c:pt>
                <c:pt idx="47">
                  <c:v>0.41799999999999998</c:v>
                </c:pt>
                <c:pt idx="48">
                  <c:v>0.42199999999999999</c:v>
                </c:pt>
                <c:pt idx="49">
                  <c:v>0.498</c:v>
                </c:pt>
                <c:pt idx="50">
                  <c:v>0.45400000000000001</c:v>
                </c:pt>
                <c:pt idx="51">
                  <c:v>0.58599999999999997</c:v>
                </c:pt>
                <c:pt idx="52">
                  <c:v>0.56599999999999995</c:v>
                </c:pt>
                <c:pt idx="53">
                  <c:v>0.45400000000000001</c:v>
                </c:pt>
                <c:pt idx="54">
                  <c:v>0.42599999999999999</c:v>
                </c:pt>
                <c:pt idx="55">
                  <c:v>0.48199999999999998</c:v>
                </c:pt>
                <c:pt idx="56">
                  <c:v>0.49</c:v>
                </c:pt>
                <c:pt idx="57">
                  <c:v>0.51</c:v>
                </c:pt>
                <c:pt idx="58">
                  <c:v>0.59799999999999998</c:v>
                </c:pt>
                <c:pt idx="59">
                  <c:v>0.57799999999999996</c:v>
                </c:pt>
                <c:pt idx="60">
                  <c:v>5.2039999999999997</c:v>
                </c:pt>
                <c:pt idx="61">
                  <c:v>5.1879999999999997</c:v>
                </c:pt>
                <c:pt idx="62">
                  <c:v>4.5999999999999996</c:v>
                </c:pt>
                <c:pt idx="63">
                  <c:v>4.5999999999999996</c:v>
                </c:pt>
                <c:pt idx="66">
                  <c:v>2.89</c:v>
                </c:pt>
                <c:pt idx="67">
                  <c:v>4.3639999999999999</c:v>
                </c:pt>
                <c:pt idx="69">
                  <c:v>3.7069999999999999</c:v>
                </c:pt>
                <c:pt idx="70">
                  <c:v>1.292</c:v>
                </c:pt>
                <c:pt idx="71">
                  <c:v>4.9850000000000003</c:v>
                </c:pt>
                <c:pt idx="72">
                  <c:v>7.4859999999999998</c:v>
                </c:pt>
                <c:pt idx="73">
                  <c:v>3.036</c:v>
                </c:pt>
                <c:pt idx="74">
                  <c:v>7.6689999999999996</c:v>
                </c:pt>
                <c:pt idx="75">
                  <c:v>7.6440000000000001</c:v>
                </c:pt>
                <c:pt idx="76">
                  <c:v>7.7859999999999996</c:v>
                </c:pt>
                <c:pt idx="77">
                  <c:v>7.7640000000000002</c:v>
                </c:pt>
                <c:pt idx="78">
                  <c:v>7.9649999999999999</c:v>
                </c:pt>
                <c:pt idx="79">
                  <c:v>8.2789999999999999</c:v>
                </c:pt>
                <c:pt idx="80">
                  <c:v>6.024</c:v>
                </c:pt>
                <c:pt idx="81">
                  <c:v>6.02</c:v>
                </c:pt>
                <c:pt idx="82">
                  <c:v>5.7530000000000001</c:v>
                </c:pt>
                <c:pt idx="83">
                  <c:v>5.798</c:v>
                </c:pt>
                <c:pt idx="84">
                  <c:v>5.6980000000000004</c:v>
                </c:pt>
                <c:pt idx="85">
                  <c:v>5.6109999999999998</c:v>
                </c:pt>
                <c:pt idx="86">
                  <c:v>5.5709999999999997</c:v>
                </c:pt>
                <c:pt idx="87">
                  <c:v>5.5060000000000002</c:v>
                </c:pt>
                <c:pt idx="88">
                  <c:v>5.476</c:v>
                </c:pt>
                <c:pt idx="89">
                  <c:v>5.3959999999999999</c:v>
                </c:pt>
                <c:pt idx="90">
                  <c:v>5.4480000000000004</c:v>
                </c:pt>
                <c:pt idx="91">
                  <c:v>5.4870000000000001</c:v>
                </c:pt>
                <c:pt idx="92">
                  <c:v>16.640999999999998</c:v>
                </c:pt>
                <c:pt idx="93">
                  <c:v>9.8680000000000003</c:v>
                </c:pt>
                <c:pt idx="94">
                  <c:v>5.3739999999999997</c:v>
                </c:pt>
                <c:pt idx="95">
                  <c:v>5.43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98-4762-A0AC-EDA9F7BB44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9.0719999999999992</c:v>
                </c:pt>
                <c:pt idx="1">
                  <c:v>8.4979999999999993</c:v>
                </c:pt>
                <c:pt idx="2">
                  <c:v>3.5219999999999998</c:v>
                </c:pt>
                <c:pt idx="3">
                  <c:v>1.972</c:v>
                </c:pt>
                <c:pt idx="4">
                  <c:v>6.3330000000000002</c:v>
                </c:pt>
                <c:pt idx="5">
                  <c:v>3.1360000000000001</c:v>
                </c:pt>
                <c:pt idx="6">
                  <c:v>2.3809999999999998</c:v>
                </c:pt>
                <c:pt idx="7">
                  <c:v>1.2</c:v>
                </c:pt>
                <c:pt idx="8">
                  <c:v>1.92</c:v>
                </c:pt>
                <c:pt idx="9">
                  <c:v>1.9119999999999999</c:v>
                </c:pt>
                <c:pt idx="10">
                  <c:v>1.3240000000000001</c:v>
                </c:pt>
                <c:pt idx="11">
                  <c:v>8.4670000000000005</c:v>
                </c:pt>
                <c:pt idx="12">
                  <c:v>8.9390000000000001</c:v>
                </c:pt>
                <c:pt idx="13">
                  <c:v>8.6479999999999997</c:v>
                </c:pt>
                <c:pt idx="14">
                  <c:v>8.3230000000000004</c:v>
                </c:pt>
                <c:pt idx="15">
                  <c:v>8.7260000000000009</c:v>
                </c:pt>
                <c:pt idx="16">
                  <c:v>0.42799999999999999</c:v>
                </c:pt>
                <c:pt idx="17">
                  <c:v>4.2530000000000001</c:v>
                </c:pt>
                <c:pt idx="18">
                  <c:v>0.436</c:v>
                </c:pt>
                <c:pt idx="19">
                  <c:v>4.3150000000000004</c:v>
                </c:pt>
                <c:pt idx="20">
                  <c:v>7.3860000000000001</c:v>
                </c:pt>
                <c:pt idx="21">
                  <c:v>5.1459999999999999</c:v>
                </c:pt>
                <c:pt idx="22">
                  <c:v>4.0629999999999997</c:v>
                </c:pt>
                <c:pt idx="23">
                  <c:v>0.64500000000000002</c:v>
                </c:pt>
                <c:pt idx="24">
                  <c:v>6.6680000000000001</c:v>
                </c:pt>
                <c:pt idx="25">
                  <c:v>7.1449999999999996</c:v>
                </c:pt>
                <c:pt idx="26">
                  <c:v>5.7110000000000003</c:v>
                </c:pt>
                <c:pt idx="27">
                  <c:v>6.16</c:v>
                </c:pt>
                <c:pt idx="28">
                  <c:v>4.9800000000000004</c:v>
                </c:pt>
                <c:pt idx="29">
                  <c:v>5.0570000000000004</c:v>
                </c:pt>
                <c:pt idx="30">
                  <c:v>4.9960000000000004</c:v>
                </c:pt>
                <c:pt idx="31">
                  <c:v>4.6340000000000003</c:v>
                </c:pt>
                <c:pt idx="32">
                  <c:v>3.6160000000000001</c:v>
                </c:pt>
                <c:pt idx="33">
                  <c:v>3.9390000000000001</c:v>
                </c:pt>
                <c:pt idx="34">
                  <c:v>0.155</c:v>
                </c:pt>
                <c:pt idx="36">
                  <c:v>2.8</c:v>
                </c:pt>
                <c:pt idx="37">
                  <c:v>3</c:v>
                </c:pt>
                <c:pt idx="38">
                  <c:v>3.2</c:v>
                </c:pt>
                <c:pt idx="39">
                  <c:v>11.08</c:v>
                </c:pt>
                <c:pt idx="40">
                  <c:v>3.5</c:v>
                </c:pt>
                <c:pt idx="41">
                  <c:v>3.3</c:v>
                </c:pt>
                <c:pt idx="42">
                  <c:v>2.6</c:v>
                </c:pt>
                <c:pt idx="43">
                  <c:v>3.6</c:v>
                </c:pt>
                <c:pt idx="44">
                  <c:v>0.78800000000000003</c:v>
                </c:pt>
                <c:pt idx="45">
                  <c:v>0.51600000000000001</c:v>
                </c:pt>
                <c:pt idx="46">
                  <c:v>0.59599999999999997</c:v>
                </c:pt>
                <c:pt idx="47">
                  <c:v>0.94</c:v>
                </c:pt>
                <c:pt idx="48">
                  <c:v>0.51600000000000001</c:v>
                </c:pt>
                <c:pt idx="49">
                  <c:v>0.55600000000000005</c:v>
                </c:pt>
                <c:pt idx="50">
                  <c:v>0.52400000000000002</c:v>
                </c:pt>
                <c:pt idx="51">
                  <c:v>0.67600000000000005</c:v>
                </c:pt>
                <c:pt idx="52">
                  <c:v>0.58799999999999997</c:v>
                </c:pt>
                <c:pt idx="53">
                  <c:v>0.78800000000000003</c:v>
                </c:pt>
                <c:pt idx="54">
                  <c:v>0.61599999999999999</c:v>
                </c:pt>
                <c:pt idx="55">
                  <c:v>0.52800000000000002</c:v>
                </c:pt>
                <c:pt idx="56">
                  <c:v>0.48399999999999999</c:v>
                </c:pt>
                <c:pt idx="57">
                  <c:v>0.46</c:v>
                </c:pt>
                <c:pt idx="58">
                  <c:v>0.47199999999999998</c:v>
                </c:pt>
                <c:pt idx="59">
                  <c:v>0.5</c:v>
                </c:pt>
                <c:pt idx="60">
                  <c:v>5.944</c:v>
                </c:pt>
                <c:pt idx="61">
                  <c:v>5.4160000000000004</c:v>
                </c:pt>
                <c:pt idx="62">
                  <c:v>4.5999999999999996</c:v>
                </c:pt>
                <c:pt idx="63">
                  <c:v>4.4000000000000004</c:v>
                </c:pt>
                <c:pt idx="66">
                  <c:v>4.343</c:v>
                </c:pt>
                <c:pt idx="67">
                  <c:v>25.968</c:v>
                </c:pt>
                <c:pt idx="69">
                  <c:v>5.0439999999999996</c:v>
                </c:pt>
                <c:pt idx="70">
                  <c:v>69.167000000000002</c:v>
                </c:pt>
                <c:pt idx="71">
                  <c:v>79.108999999999995</c:v>
                </c:pt>
                <c:pt idx="72">
                  <c:v>30.045999999999999</c:v>
                </c:pt>
                <c:pt idx="73">
                  <c:v>45.338000000000001</c:v>
                </c:pt>
                <c:pt idx="74">
                  <c:v>89.95</c:v>
                </c:pt>
                <c:pt idx="75">
                  <c:v>88.507000000000005</c:v>
                </c:pt>
                <c:pt idx="76">
                  <c:v>7.7720000000000002</c:v>
                </c:pt>
                <c:pt idx="77">
                  <c:v>18.646000000000001</c:v>
                </c:pt>
                <c:pt idx="78">
                  <c:v>18.933</c:v>
                </c:pt>
                <c:pt idx="79">
                  <c:v>7.8159999999999998</c:v>
                </c:pt>
                <c:pt idx="80">
                  <c:v>17.132999999999999</c:v>
                </c:pt>
                <c:pt idx="81">
                  <c:v>29.05</c:v>
                </c:pt>
                <c:pt idx="82">
                  <c:v>28.844999999999999</c:v>
                </c:pt>
                <c:pt idx="83">
                  <c:v>16.795000000000002</c:v>
                </c:pt>
                <c:pt idx="84">
                  <c:v>28.614999999999998</c:v>
                </c:pt>
                <c:pt idx="85">
                  <c:v>33.747</c:v>
                </c:pt>
                <c:pt idx="86">
                  <c:v>34.186</c:v>
                </c:pt>
                <c:pt idx="87">
                  <c:v>29.952999999999999</c:v>
                </c:pt>
                <c:pt idx="88">
                  <c:v>33.94</c:v>
                </c:pt>
                <c:pt idx="89">
                  <c:v>30.591999999999999</c:v>
                </c:pt>
                <c:pt idx="90">
                  <c:v>32.159999999999997</c:v>
                </c:pt>
                <c:pt idx="91">
                  <c:v>30.123000000000001</c:v>
                </c:pt>
                <c:pt idx="92">
                  <c:v>82.545000000000002</c:v>
                </c:pt>
                <c:pt idx="93">
                  <c:v>36.082000000000001</c:v>
                </c:pt>
                <c:pt idx="94">
                  <c:v>59.966000000000001</c:v>
                </c:pt>
                <c:pt idx="95">
                  <c:v>32.784999999999997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98-4762-A0AC-EDA9F7BB44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A98-4762-A0AC-EDA9F7BB44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A98-4762-A0AC-EDA9F7BB446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51.8</c:v>
                </c:pt>
                <c:pt idx="77">
                  <c:v>35.85</c:v>
                </c:pt>
                <c:pt idx="79">
                  <c:v>35.85</c:v>
                </c:pt>
                <c:pt idx="80">
                  <c:v>12.9</c:v>
                </c:pt>
                <c:pt idx="83">
                  <c:v>35.85</c:v>
                </c:pt>
                <c:pt idx="84">
                  <c:v>35.85</c:v>
                </c:pt>
                <c:pt idx="87">
                  <c:v>20.641999999999999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A98-4762-A0AC-EDA9F7BB446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A98-4762-A0AC-EDA9F7BB446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A98-4762-A0AC-EDA9F7BB446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A98-4762-A0AC-EDA9F7BB446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0">
                  <c:v>10.108000000000001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98-4762-A0AC-EDA9F7BB446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2.4</c:v>
                </c:pt>
                <c:pt idx="1">
                  <c:v>5.4</c:v>
                </c:pt>
                <c:pt idx="2">
                  <c:v>5.6</c:v>
                </c:pt>
                <c:pt idx="3">
                  <c:v>0.7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23.2</c:v>
                </c:pt>
                <c:pt idx="8">
                  <c:v>0</c:v>
                </c:pt>
                <c:pt idx="9">
                  <c:v>7.4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37.200000000000003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20.3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27.6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19.899999999999999</c:v>
                </c:pt>
                <c:pt idx="77">
                  <c:v>6.8</c:v>
                </c:pt>
                <c:pt idx="78">
                  <c:v>22.8</c:v>
                </c:pt>
                <c:pt idx="79">
                  <c:v>23.7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1.6</c:v>
                </c:pt>
                <c:pt idx="86">
                  <c:v>115.7</c:v>
                </c:pt>
                <c:pt idx="87">
                  <c:v>128.80000000000001</c:v>
                </c:pt>
                <c:pt idx="88">
                  <c:v>0</c:v>
                </c:pt>
                <c:pt idx="89">
                  <c:v>15</c:v>
                </c:pt>
                <c:pt idx="90">
                  <c:v>0</c:v>
                </c:pt>
                <c:pt idx="91">
                  <c:v>51.6</c:v>
                </c:pt>
                <c:pt idx="92">
                  <c:v>15.4</c:v>
                </c:pt>
                <c:pt idx="93">
                  <c:v>27.8</c:v>
                </c:pt>
                <c:pt idx="94">
                  <c:v>15.5</c:v>
                </c:pt>
                <c:pt idx="95">
                  <c:v>33.299999999999997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98-4762-A0AC-EDA9F7BB446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23.684999999999999</c:v>
                </c:pt>
                <c:pt idx="1">
                  <c:v>24.018999999999998</c:v>
                </c:pt>
                <c:pt idx="2">
                  <c:v>22.38</c:v>
                </c:pt>
                <c:pt idx="3">
                  <c:v>21.96</c:v>
                </c:pt>
                <c:pt idx="4">
                  <c:v>26.52</c:v>
                </c:pt>
                <c:pt idx="5">
                  <c:v>26.739000000000001</c:v>
                </c:pt>
                <c:pt idx="6">
                  <c:v>26.93</c:v>
                </c:pt>
                <c:pt idx="7">
                  <c:v>22.12</c:v>
                </c:pt>
                <c:pt idx="8">
                  <c:v>23.128</c:v>
                </c:pt>
                <c:pt idx="9">
                  <c:v>22.010999999999999</c:v>
                </c:pt>
                <c:pt idx="10">
                  <c:v>21.690999999999999</c:v>
                </c:pt>
                <c:pt idx="11">
                  <c:v>16.459</c:v>
                </c:pt>
                <c:pt idx="12">
                  <c:v>16.068999999999999</c:v>
                </c:pt>
                <c:pt idx="13">
                  <c:v>16.257000000000001</c:v>
                </c:pt>
                <c:pt idx="14">
                  <c:v>16.489999999999998</c:v>
                </c:pt>
                <c:pt idx="15">
                  <c:v>16.367000000000001</c:v>
                </c:pt>
                <c:pt idx="16">
                  <c:v>16.349</c:v>
                </c:pt>
                <c:pt idx="17">
                  <c:v>16.689</c:v>
                </c:pt>
                <c:pt idx="18">
                  <c:v>16.899000000000001</c:v>
                </c:pt>
                <c:pt idx="19">
                  <c:v>22.196999999999999</c:v>
                </c:pt>
                <c:pt idx="20">
                  <c:v>20.271999999999998</c:v>
                </c:pt>
                <c:pt idx="21">
                  <c:v>19.895</c:v>
                </c:pt>
                <c:pt idx="22">
                  <c:v>20.998000000000001</c:v>
                </c:pt>
                <c:pt idx="23">
                  <c:v>18.09</c:v>
                </c:pt>
                <c:pt idx="24">
                  <c:v>29.788</c:v>
                </c:pt>
                <c:pt idx="25">
                  <c:v>31.760999999999999</c:v>
                </c:pt>
                <c:pt idx="26">
                  <c:v>33.578000000000003</c:v>
                </c:pt>
                <c:pt idx="27">
                  <c:v>35.704000000000001</c:v>
                </c:pt>
                <c:pt idx="28">
                  <c:v>22.209</c:v>
                </c:pt>
                <c:pt idx="29">
                  <c:v>24.463999999999999</c:v>
                </c:pt>
                <c:pt idx="30">
                  <c:v>27.013000000000002</c:v>
                </c:pt>
                <c:pt idx="31">
                  <c:v>17.998000000000001</c:v>
                </c:pt>
                <c:pt idx="32">
                  <c:v>30.774999999999999</c:v>
                </c:pt>
                <c:pt idx="33">
                  <c:v>33.063000000000002</c:v>
                </c:pt>
                <c:pt idx="34">
                  <c:v>17.882999999999999</c:v>
                </c:pt>
                <c:pt idx="35">
                  <c:v>17.760999999999999</c:v>
                </c:pt>
                <c:pt idx="36">
                  <c:v>40.860999999999997</c:v>
                </c:pt>
                <c:pt idx="37">
                  <c:v>40.485999999999997</c:v>
                </c:pt>
                <c:pt idx="38">
                  <c:v>7.5190000000000001</c:v>
                </c:pt>
                <c:pt idx="39">
                  <c:v>36.085000000000001</c:v>
                </c:pt>
                <c:pt idx="40">
                  <c:v>38.506999999999998</c:v>
                </c:pt>
                <c:pt idx="41">
                  <c:v>24.95</c:v>
                </c:pt>
                <c:pt idx="42">
                  <c:v>53.86</c:v>
                </c:pt>
                <c:pt idx="43">
                  <c:v>55.707999999999998</c:v>
                </c:pt>
                <c:pt idx="44">
                  <c:v>54.973999999999997</c:v>
                </c:pt>
                <c:pt idx="45">
                  <c:v>55.252000000000002</c:v>
                </c:pt>
                <c:pt idx="46">
                  <c:v>57.344000000000001</c:v>
                </c:pt>
                <c:pt idx="47">
                  <c:v>58.158000000000001</c:v>
                </c:pt>
                <c:pt idx="48">
                  <c:v>59.865000000000002</c:v>
                </c:pt>
                <c:pt idx="49">
                  <c:v>61.122999999999998</c:v>
                </c:pt>
                <c:pt idx="50">
                  <c:v>60.179000000000002</c:v>
                </c:pt>
                <c:pt idx="51">
                  <c:v>62.926000000000002</c:v>
                </c:pt>
                <c:pt idx="52">
                  <c:v>64.616</c:v>
                </c:pt>
                <c:pt idx="53">
                  <c:v>68.668999999999997</c:v>
                </c:pt>
                <c:pt idx="54">
                  <c:v>67.759</c:v>
                </c:pt>
                <c:pt idx="55">
                  <c:v>62.579000000000001</c:v>
                </c:pt>
                <c:pt idx="56">
                  <c:v>58.2</c:v>
                </c:pt>
                <c:pt idx="57">
                  <c:v>54.749000000000002</c:v>
                </c:pt>
                <c:pt idx="58">
                  <c:v>53.499000000000002</c:v>
                </c:pt>
                <c:pt idx="59">
                  <c:v>49.83</c:v>
                </c:pt>
                <c:pt idx="60">
                  <c:v>24.91</c:v>
                </c:pt>
                <c:pt idx="61">
                  <c:v>23.89</c:v>
                </c:pt>
                <c:pt idx="62">
                  <c:v>25.439</c:v>
                </c:pt>
                <c:pt idx="63">
                  <c:v>29.619</c:v>
                </c:pt>
                <c:pt idx="64">
                  <c:v>17.329999999999998</c:v>
                </c:pt>
                <c:pt idx="65">
                  <c:v>18.38</c:v>
                </c:pt>
                <c:pt idx="66">
                  <c:v>19.489999999999998</c:v>
                </c:pt>
                <c:pt idx="67">
                  <c:v>37.555</c:v>
                </c:pt>
                <c:pt idx="68">
                  <c:v>22.186</c:v>
                </c:pt>
                <c:pt idx="69">
                  <c:v>22.757000000000001</c:v>
                </c:pt>
                <c:pt idx="70">
                  <c:v>5.1890000000000001</c:v>
                </c:pt>
                <c:pt idx="71">
                  <c:v>8.452</c:v>
                </c:pt>
                <c:pt idx="72">
                  <c:v>26.462</c:v>
                </c:pt>
                <c:pt idx="73">
                  <c:v>5.3310000000000004</c:v>
                </c:pt>
                <c:pt idx="74">
                  <c:v>18.614000000000001</c:v>
                </c:pt>
                <c:pt idx="75">
                  <c:v>18.271000000000001</c:v>
                </c:pt>
                <c:pt idx="76">
                  <c:v>41.911999999999999</c:v>
                </c:pt>
                <c:pt idx="77">
                  <c:v>39.491999999999997</c:v>
                </c:pt>
                <c:pt idx="78">
                  <c:v>26.021000000000001</c:v>
                </c:pt>
                <c:pt idx="79">
                  <c:v>24.452999999999999</c:v>
                </c:pt>
                <c:pt idx="80">
                  <c:v>27.181000000000001</c:v>
                </c:pt>
                <c:pt idx="81">
                  <c:v>26.324000000000002</c:v>
                </c:pt>
                <c:pt idx="82">
                  <c:v>26.225999999999999</c:v>
                </c:pt>
                <c:pt idx="83">
                  <c:v>26.521000000000001</c:v>
                </c:pt>
                <c:pt idx="84">
                  <c:v>26.173999999999999</c:v>
                </c:pt>
                <c:pt idx="85">
                  <c:v>25.170999999999999</c:v>
                </c:pt>
                <c:pt idx="86">
                  <c:v>24.385000000000002</c:v>
                </c:pt>
                <c:pt idx="87">
                  <c:v>24.155999999999999</c:v>
                </c:pt>
                <c:pt idx="88">
                  <c:v>24.48</c:v>
                </c:pt>
                <c:pt idx="89">
                  <c:v>23.096</c:v>
                </c:pt>
                <c:pt idx="90">
                  <c:v>30.475000000000001</c:v>
                </c:pt>
                <c:pt idx="91">
                  <c:v>22.228999999999999</c:v>
                </c:pt>
                <c:pt idx="92">
                  <c:v>21.8</c:v>
                </c:pt>
                <c:pt idx="93">
                  <c:v>28.111999999999998</c:v>
                </c:pt>
                <c:pt idx="94">
                  <c:v>21.45</c:v>
                </c:pt>
                <c:pt idx="95">
                  <c:v>29.11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A98-4762-A0AC-EDA9F7BB446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51.8</c:v>
                </c:pt>
                <c:pt idx="77">
                  <c:v>35.85</c:v>
                </c:pt>
                <c:pt idx="79">
                  <c:v>35.85</c:v>
                </c:pt>
                <c:pt idx="80">
                  <c:v>12.9</c:v>
                </c:pt>
                <c:pt idx="83">
                  <c:v>35.85</c:v>
                </c:pt>
                <c:pt idx="84">
                  <c:v>35.85</c:v>
                </c:pt>
                <c:pt idx="87">
                  <c:v>20.641999999999999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A98-4762-A0AC-EDA9F7BB446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5">
                  <c:v>28</c:v>
                </c:pt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28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  <c:pt idx="64">
                  <c:v>28</c:v>
                </c:pt>
                <c:pt idx="65">
                  <c:v>28</c:v>
                </c:pt>
                <c:pt idx="66">
                  <c:v>28</c:v>
                </c:pt>
                <c:pt idx="67">
                  <c:v>28</c:v>
                </c:pt>
                <c:pt idx="71">
                  <c:v>70.671999999999997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A98-4762-A0AC-EDA9F7BB4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119.71</c:v>
                </c:pt>
                <c:pt idx="1">
                  <c:v>109.44</c:v>
                </c:pt>
                <c:pt idx="2">
                  <c:v>109</c:v>
                </c:pt>
                <c:pt idx="3">
                  <c:v>86.96</c:v>
                </c:pt>
                <c:pt idx="4">
                  <c:v>105.13</c:v>
                </c:pt>
                <c:pt idx="5">
                  <c:v>99.69</c:v>
                </c:pt>
                <c:pt idx="6">
                  <c:v>94</c:v>
                </c:pt>
                <c:pt idx="7">
                  <c:v>85.9</c:v>
                </c:pt>
                <c:pt idx="8">
                  <c:v>95.75</c:v>
                </c:pt>
                <c:pt idx="9">
                  <c:v>98.81</c:v>
                </c:pt>
                <c:pt idx="10">
                  <c:v>99.41</c:v>
                </c:pt>
                <c:pt idx="11">
                  <c:v>109</c:v>
                </c:pt>
                <c:pt idx="12">
                  <c:v>109</c:v>
                </c:pt>
                <c:pt idx="13">
                  <c:v>109</c:v>
                </c:pt>
                <c:pt idx="14">
                  <c:v>109</c:v>
                </c:pt>
                <c:pt idx="15">
                  <c:v>109</c:v>
                </c:pt>
                <c:pt idx="16">
                  <c:v>106.89</c:v>
                </c:pt>
                <c:pt idx="17">
                  <c:v>109</c:v>
                </c:pt>
                <c:pt idx="18">
                  <c:v>106.42</c:v>
                </c:pt>
                <c:pt idx="19">
                  <c:v>109</c:v>
                </c:pt>
                <c:pt idx="20">
                  <c:v>113.96</c:v>
                </c:pt>
                <c:pt idx="21">
                  <c:v>120.71</c:v>
                </c:pt>
                <c:pt idx="22">
                  <c:v>122.15</c:v>
                </c:pt>
                <c:pt idx="23">
                  <c:v>122.18</c:v>
                </c:pt>
                <c:pt idx="24">
                  <c:v>118.22</c:v>
                </c:pt>
                <c:pt idx="25">
                  <c:v>118.04</c:v>
                </c:pt>
                <c:pt idx="26">
                  <c:v>119.52</c:v>
                </c:pt>
                <c:pt idx="27">
                  <c:v>111.7</c:v>
                </c:pt>
                <c:pt idx="28">
                  <c:v>126.55</c:v>
                </c:pt>
                <c:pt idx="29">
                  <c:v>114.7</c:v>
                </c:pt>
                <c:pt idx="30">
                  <c:v>106</c:v>
                </c:pt>
                <c:pt idx="31">
                  <c:v>95.14</c:v>
                </c:pt>
                <c:pt idx="32">
                  <c:v>110.49</c:v>
                </c:pt>
                <c:pt idx="33">
                  <c:v>101.39</c:v>
                </c:pt>
                <c:pt idx="34">
                  <c:v>94.61</c:v>
                </c:pt>
                <c:pt idx="35">
                  <c:v>15.31</c:v>
                </c:pt>
                <c:pt idx="36">
                  <c:v>31.2</c:v>
                </c:pt>
                <c:pt idx="37">
                  <c:v>14</c:v>
                </c:pt>
                <c:pt idx="38">
                  <c:v>0.01</c:v>
                </c:pt>
                <c:pt idx="39">
                  <c:v>-5</c:v>
                </c:pt>
                <c:pt idx="40">
                  <c:v>2.04</c:v>
                </c:pt>
                <c:pt idx="41">
                  <c:v>1.61</c:v>
                </c:pt>
                <c:pt idx="42">
                  <c:v>8.8699999999999992</c:v>
                </c:pt>
                <c:pt idx="43">
                  <c:v>3.03</c:v>
                </c:pt>
                <c:pt idx="44">
                  <c:v>12.08</c:v>
                </c:pt>
                <c:pt idx="45">
                  <c:v>9.6999999999999993</c:v>
                </c:pt>
                <c:pt idx="46">
                  <c:v>7.93</c:v>
                </c:pt>
                <c:pt idx="47">
                  <c:v>7.65</c:v>
                </c:pt>
                <c:pt idx="48">
                  <c:v>9.66</c:v>
                </c:pt>
                <c:pt idx="49">
                  <c:v>9.3800000000000008</c:v>
                </c:pt>
                <c:pt idx="50">
                  <c:v>7.62</c:v>
                </c:pt>
                <c:pt idx="51">
                  <c:v>7.85</c:v>
                </c:pt>
                <c:pt idx="52">
                  <c:v>7.62</c:v>
                </c:pt>
                <c:pt idx="53">
                  <c:v>7.83</c:v>
                </c:pt>
                <c:pt idx="54">
                  <c:v>7.86</c:v>
                </c:pt>
                <c:pt idx="55">
                  <c:v>7.11</c:v>
                </c:pt>
                <c:pt idx="56">
                  <c:v>5.94</c:v>
                </c:pt>
                <c:pt idx="57">
                  <c:v>6.55</c:v>
                </c:pt>
                <c:pt idx="58">
                  <c:v>8.73</c:v>
                </c:pt>
                <c:pt idx="59">
                  <c:v>9.5399999999999991</c:v>
                </c:pt>
                <c:pt idx="60">
                  <c:v>9.98</c:v>
                </c:pt>
                <c:pt idx="61">
                  <c:v>9.36</c:v>
                </c:pt>
                <c:pt idx="62">
                  <c:v>13.78</c:v>
                </c:pt>
                <c:pt idx="63">
                  <c:v>16.420000000000002</c:v>
                </c:pt>
                <c:pt idx="64">
                  <c:v>8.93</c:v>
                </c:pt>
                <c:pt idx="65">
                  <c:v>13.76</c:v>
                </c:pt>
                <c:pt idx="66">
                  <c:v>40.42</c:v>
                </c:pt>
                <c:pt idx="67">
                  <c:v>86.55</c:v>
                </c:pt>
                <c:pt idx="68">
                  <c:v>16.18</c:v>
                </c:pt>
                <c:pt idx="69">
                  <c:v>84.4</c:v>
                </c:pt>
                <c:pt idx="70">
                  <c:v>168.18</c:v>
                </c:pt>
                <c:pt idx="71">
                  <c:v>176.7</c:v>
                </c:pt>
                <c:pt idx="72">
                  <c:v>122.26</c:v>
                </c:pt>
                <c:pt idx="73">
                  <c:v>174</c:v>
                </c:pt>
                <c:pt idx="74">
                  <c:v>171.63</c:v>
                </c:pt>
                <c:pt idx="75">
                  <c:v>177.42</c:v>
                </c:pt>
                <c:pt idx="76">
                  <c:v>122.07</c:v>
                </c:pt>
                <c:pt idx="77">
                  <c:v>137.11000000000001</c:v>
                </c:pt>
                <c:pt idx="78">
                  <c:v>146.36000000000001</c:v>
                </c:pt>
                <c:pt idx="79">
                  <c:v>160.81</c:v>
                </c:pt>
                <c:pt idx="80">
                  <c:v>163.47999999999999</c:v>
                </c:pt>
                <c:pt idx="81">
                  <c:v>166.37</c:v>
                </c:pt>
                <c:pt idx="82">
                  <c:v>166.86</c:v>
                </c:pt>
                <c:pt idx="83">
                  <c:v>149.44</c:v>
                </c:pt>
                <c:pt idx="84">
                  <c:v>147.94</c:v>
                </c:pt>
                <c:pt idx="85">
                  <c:v>166.72</c:v>
                </c:pt>
                <c:pt idx="86">
                  <c:v>166.6</c:v>
                </c:pt>
                <c:pt idx="87">
                  <c:v>150.75</c:v>
                </c:pt>
                <c:pt idx="88">
                  <c:v>157.79</c:v>
                </c:pt>
                <c:pt idx="89">
                  <c:v>151.88999999999999</c:v>
                </c:pt>
                <c:pt idx="90">
                  <c:v>149.19</c:v>
                </c:pt>
                <c:pt idx="91">
                  <c:v>139.5</c:v>
                </c:pt>
                <c:pt idx="92">
                  <c:v>161.07</c:v>
                </c:pt>
                <c:pt idx="93">
                  <c:v>128.59</c:v>
                </c:pt>
                <c:pt idx="94">
                  <c:v>144.08000000000001</c:v>
                </c:pt>
                <c:pt idx="95">
                  <c:v>124.08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A98-4762-A0AC-EDA9F7BB4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41</v>
      </c>
      <c r="C5" s="25">
        <v>43.738</v>
      </c>
      <c r="D5" s="25">
        <v>33.502000000000002</v>
      </c>
      <c r="E5" s="25">
        <v>26.672999999999998</v>
      </c>
      <c r="F5" s="25">
        <v>38.557000000000002</v>
      </c>
      <c r="G5" s="25">
        <v>31.788</v>
      </c>
      <c r="H5" s="25">
        <v>31.193000000000001</v>
      </c>
      <c r="I5" s="25">
        <v>47.811</v>
      </c>
      <c r="J5" s="25">
        <v>27.064</v>
      </c>
      <c r="K5" s="25">
        <v>33.421999999999997</v>
      </c>
      <c r="L5" s="25">
        <v>25.123999999999999</v>
      </c>
      <c r="M5" s="25">
        <v>30.760999999999999</v>
      </c>
      <c r="N5" s="25">
        <v>32.090000000000003</v>
      </c>
      <c r="O5" s="25">
        <v>32.058999999999997</v>
      </c>
      <c r="P5" s="25">
        <v>32.003</v>
      </c>
      <c r="Q5" s="25">
        <v>32.287999999999997</v>
      </c>
      <c r="R5" s="25">
        <v>17.437000000000001</v>
      </c>
      <c r="S5" s="25">
        <v>25.516999999999999</v>
      </c>
      <c r="T5" s="25">
        <v>17.983000000000001</v>
      </c>
      <c r="U5" s="25">
        <v>31.068999999999999</v>
      </c>
      <c r="V5" s="25">
        <v>32.244999999999997</v>
      </c>
      <c r="W5" s="25">
        <v>29.61</v>
      </c>
      <c r="X5" s="25">
        <v>29.49</v>
      </c>
      <c r="Y5" s="25">
        <v>56.476999999999997</v>
      </c>
      <c r="Z5" s="25">
        <v>43.164999999999999</v>
      </c>
      <c r="AA5" s="25">
        <v>45.631</v>
      </c>
      <c r="AB5" s="25">
        <v>46.27</v>
      </c>
      <c r="AC5" s="25">
        <v>48.942</v>
      </c>
      <c r="AD5" s="25">
        <v>31.766999999999999</v>
      </c>
      <c r="AE5" s="25">
        <v>33.954999999999998</v>
      </c>
      <c r="AF5" s="25">
        <v>36.475000000000001</v>
      </c>
      <c r="AG5" s="25">
        <v>26.59</v>
      </c>
      <c r="AH5" s="25">
        <v>38.24</v>
      </c>
      <c r="AI5" s="25">
        <v>40.89</v>
      </c>
      <c r="AJ5" s="25">
        <v>38.39</v>
      </c>
      <c r="AK5" s="25">
        <v>45.801000000000002</v>
      </c>
      <c r="AL5" s="25">
        <v>81.509</v>
      </c>
      <c r="AM5" s="25">
        <v>81.366</v>
      </c>
      <c r="AN5" s="25">
        <v>48.598999999999997</v>
      </c>
      <c r="AO5" s="25">
        <v>157.32499999999999</v>
      </c>
      <c r="AP5" s="25">
        <v>73.757000000000005</v>
      </c>
      <c r="AQ5" s="25">
        <v>60</v>
      </c>
      <c r="AR5" s="25">
        <v>88.21</v>
      </c>
      <c r="AS5" s="25">
        <v>91.105000000000004</v>
      </c>
      <c r="AT5" s="25">
        <v>84.18</v>
      </c>
      <c r="AU5" s="25">
        <v>84.21</v>
      </c>
      <c r="AV5" s="25">
        <v>86.457999999999998</v>
      </c>
      <c r="AW5" s="25">
        <v>87.480999999999995</v>
      </c>
      <c r="AX5" s="25">
        <v>88.790999999999997</v>
      </c>
      <c r="AY5" s="25">
        <v>90.185000000000002</v>
      </c>
      <c r="AZ5" s="25">
        <v>89.122</v>
      </c>
      <c r="BA5" s="25">
        <v>92.186999999999998</v>
      </c>
      <c r="BB5" s="25">
        <v>93.733000000000004</v>
      </c>
      <c r="BC5" s="25">
        <v>97.893000000000001</v>
      </c>
      <c r="BD5" s="25">
        <v>96.769000000000005</v>
      </c>
      <c r="BE5" s="25">
        <v>91.637</v>
      </c>
      <c r="BF5" s="25">
        <v>87.207999999999998</v>
      </c>
      <c r="BG5" s="25">
        <v>83.673000000000002</v>
      </c>
      <c r="BH5" s="25">
        <v>82.555999999999997</v>
      </c>
      <c r="BI5" s="25">
        <v>78.953999999999994</v>
      </c>
      <c r="BJ5" s="25">
        <v>64.070999999999998</v>
      </c>
      <c r="BK5" s="25">
        <v>62.470999999999997</v>
      </c>
      <c r="BL5" s="25">
        <v>62.61</v>
      </c>
      <c r="BM5" s="25">
        <v>66.635999999999996</v>
      </c>
      <c r="BN5" s="25">
        <v>51.308999999999997</v>
      </c>
      <c r="BO5" s="25">
        <v>52.408999999999999</v>
      </c>
      <c r="BP5" s="25">
        <v>60.744</v>
      </c>
      <c r="BQ5" s="25">
        <v>101.86799999999999</v>
      </c>
      <c r="BR5" s="25">
        <v>49.814999999999998</v>
      </c>
      <c r="BS5" s="25">
        <v>31.550999999999998</v>
      </c>
      <c r="BT5" s="25">
        <v>85.748999999999995</v>
      </c>
      <c r="BU5" s="25">
        <v>163.19900000000001</v>
      </c>
      <c r="BV5" s="25">
        <v>64</v>
      </c>
      <c r="BW5" s="25">
        <v>53.738999999999997</v>
      </c>
      <c r="BX5" s="25">
        <v>116.282</v>
      </c>
      <c r="BY5" s="25">
        <v>114.38500000000001</v>
      </c>
      <c r="BZ5" s="25">
        <v>77.376999999999995</v>
      </c>
      <c r="CA5" s="25">
        <v>108.595</v>
      </c>
      <c r="CB5" s="25">
        <v>75.768000000000001</v>
      </c>
      <c r="CC5" s="25">
        <v>100.13</v>
      </c>
      <c r="CD5" s="25">
        <v>63.212000000000003</v>
      </c>
      <c r="CE5" s="25">
        <v>61.375</v>
      </c>
      <c r="CF5" s="25">
        <v>60.786999999999999</v>
      </c>
      <c r="CG5" s="25">
        <v>84.974000000000004</v>
      </c>
      <c r="CH5" s="25">
        <v>96.378</v>
      </c>
      <c r="CI5" s="25">
        <v>66.11</v>
      </c>
      <c r="CJ5" s="25">
        <v>179.83199999999999</v>
      </c>
      <c r="CK5" s="25">
        <v>209.09</v>
      </c>
      <c r="CL5" s="25">
        <v>63.87</v>
      </c>
      <c r="CM5" s="25">
        <v>74.12</v>
      </c>
      <c r="CN5" s="25">
        <v>68.102000000000004</v>
      </c>
      <c r="CO5" s="25">
        <v>109.41800000000001</v>
      </c>
      <c r="CP5" s="25">
        <v>136.35499999999999</v>
      </c>
      <c r="CQ5" s="25">
        <v>101.861</v>
      </c>
      <c r="CR5" s="25">
        <v>102.26</v>
      </c>
      <c r="CS5" s="25">
        <v>100.614</v>
      </c>
      <c r="CT5" s="26"/>
      <c r="CU5" s="26"/>
      <c r="CV5" s="26"/>
      <c r="CW5" s="27"/>
      <c r="CX5" s="28">
        <f t="array" ref="CX5">SUMPRODUCT(B5:CW5*0.25)</f>
        <v>1623.24775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119.71</v>
      </c>
      <c r="C8" s="37">
        <v>109.44</v>
      </c>
      <c r="D8" s="37">
        <v>109</v>
      </c>
      <c r="E8" s="37">
        <v>86.96</v>
      </c>
      <c r="F8" s="37">
        <v>105.13</v>
      </c>
      <c r="G8" s="37">
        <v>99.69</v>
      </c>
      <c r="H8" s="37">
        <v>94</v>
      </c>
      <c r="I8" s="37">
        <v>85.9</v>
      </c>
      <c r="J8" s="37">
        <v>95.75</v>
      </c>
      <c r="K8" s="37">
        <v>98.81</v>
      </c>
      <c r="L8" s="37">
        <v>99.41</v>
      </c>
      <c r="M8" s="37">
        <v>109</v>
      </c>
      <c r="N8" s="37">
        <v>109</v>
      </c>
      <c r="O8" s="37">
        <v>109</v>
      </c>
      <c r="P8" s="37">
        <v>109</v>
      </c>
      <c r="Q8" s="37">
        <v>109</v>
      </c>
      <c r="R8" s="37">
        <v>106.89</v>
      </c>
      <c r="S8" s="37">
        <v>109</v>
      </c>
      <c r="T8" s="37">
        <v>106.42</v>
      </c>
      <c r="U8" s="37">
        <v>109</v>
      </c>
      <c r="V8" s="37">
        <v>113.96</v>
      </c>
      <c r="W8" s="37">
        <v>120.71</v>
      </c>
      <c r="X8" s="37">
        <v>122.15</v>
      </c>
      <c r="Y8" s="37">
        <v>122.18</v>
      </c>
      <c r="Z8" s="37">
        <v>118.22</v>
      </c>
      <c r="AA8" s="37">
        <v>118.04</v>
      </c>
      <c r="AB8" s="37">
        <v>119.52</v>
      </c>
      <c r="AC8" s="37">
        <v>111.7</v>
      </c>
      <c r="AD8" s="37">
        <v>126.55</v>
      </c>
      <c r="AE8" s="37">
        <v>114.7</v>
      </c>
      <c r="AF8" s="37">
        <v>106</v>
      </c>
      <c r="AG8" s="37">
        <v>95.14</v>
      </c>
      <c r="AH8" s="37">
        <v>110.49</v>
      </c>
      <c r="AI8" s="37">
        <v>101.39</v>
      </c>
      <c r="AJ8" s="37">
        <v>94.61</v>
      </c>
      <c r="AK8" s="37">
        <v>15.31</v>
      </c>
      <c r="AL8" s="37">
        <v>31.2</v>
      </c>
      <c r="AM8" s="37">
        <v>14</v>
      </c>
      <c r="AN8" s="37">
        <v>0.01</v>
      </c>
      <c r="AO8" s="37">
        <v>-5</v>
      </c>
      <c r="AP8" s="37">
        <v>2.04</v>
      </c>
      <c r="AQ8" s="37">
        <v>1.61</v>
      </c>
      <c r="AR8" s="37">
        <v>8.8699999999999992</v>
      </c>
      <c r="AS8" s="37">
        <v>3.03</v>
      </c>
      <c r="AT8" s="37">
        <v>12.08</v>
      </c>
      <c r="AU8" s="37">
        <v>9.6999999999999993</v>
      </c>
      <c r="AV8" s="37">
        <v>7.93</v>
      </c>
      <c r="AW8" s="37">
        <v>7.65</v>
      </c>
      <c r="AX8" s="37">
        <v>9.66</v>
      </c>
      <c r="AY8" s="37">
        <v>9.3800000000000008</v>
      </c>
      <c r="AZ8" s="37">
        <v>7.62</v>
      </c>
      <c r="BA8" s="37">
        <v>7.85</v>
      </c>
      <c r="BB8" s="37">
        <v>7.62</v>
      </c>
      <c r="BC8" s="37">
        <v>7.83</v>
      </c>
      <c r="BD8" s="37">
        <v>7.86</v>
      </c>
      <c r="BE8" s="37">
        <v>7.11</v>
      </c>
      <c r="BF8" s="37">
        <v>5.94</v>
      </c>
      <c r="BG8" s="37">
        <v>6.55</v>
      </c>
      <c r="BH8" s="37">
        <v>8.73</v>
      </c>
      <c r="BI8" s="37">
        <v>9.5399999999999991</v>
      </c>
      <c r="BJ8" s="37">
        <v>9.98</v>
      </c>
      <c r="BK8" s="37">
        <v>9.36</v>
      </c>
      <c r="BL8" s="37">
        <v>13.78</v>
      </c>
      <c r="BM8" s="37">
        <v>16.420000000000002</v>
      </c>
      <c r="BN8" s="37">
        <v>8.93</v>
      </c>
      <c r="BO8" s="37">
        <v>13.76</v>
      </c>
      <c r="BP8" s="37">
        <v>40.42</v>
      </c>
      <c r="BQ8" s="37">
        <v>86.55</v>
      </c>
      <c r="BR8" s="37">
        <v>16.18</v>
      </c>
      <c r="BS8" s="37">
        <v>84.4</v>
      </c>
      <c r="BT8" s="37">
        <v>168.18</v>
      </c>
      <c r="BU8" s="37">
        <v>176.7</v>
      </c>
      <c r="BV8" s="37">
        <v>122.26</v>
      </c>
      <c r="BW8" s="37">
        <v>174</v>
      </c>
      <c r="BX8" s="37">
        <v>171.63</v>
      </c>
      <c r="BY8" s="37">
        <v>177.42</v>
      </c>
      <c r="BZ8" s="37">
        <v>122.07</v>
      </c>
      <c r="CA8" s="37">
        <v>137.11000000000001</v>
      </c>
      <c r="CB8" s="37">
        <v>146.36000000000001</v>
      </c>
      <c r="CC8" s="37">
        <v>160.81</v>
      </c>
      <c r="CD8" s="37">
        <v>163.47999999999999</v>
      </c>
      <c r="CE8" s="37">
        <v>166.37</v>
      </c>
      <c r="CF8" s="37">
        <v>166.86</v>
      </c>
      <c r="CG8" s="37">
        <v>149.44</v>
      </c>
      <c r="CH8" s="37">
        <v>147.94</v>
      </c>
      <c r="CI8" s="37">
        <v>166.72</v>
      </c>
      <c r="CJ8" s="37">
        <v>166.6</v>
      </c>
      <c r="CK8" s="37">
        <v>150.75</v>
      </c>
      <c r="CL8" s="37">
        <v>157.79</v>
      </c>
      <c r="CM8" s="37">
        <v>151.88999999999999</v>
      </c>
      <c r="CN8" s="37">
        <v>149.19</v>
      </c>
      <c r="CO8" s="37">
        <v>139.5</v>
      </c>
      <c r="CP8" s="37">
        <v>161.07</v>
      </c>
      <c r="CQ8" s="37">
        <v>128.59</v>
      </c>
      <c r="CR8" s="37">
        <v>144.08000000000001</v>
      </c>
      <c r="CS8" s="37">
        <v>124.08</v>
      </c>
      <c r="CT8" s="38"/>
      <c r="CU8" s="38"/>
      <c r="CV8" s="38"/>
      <c r="CW8" s="39"/>
      <c r="CX8" s="40">
        <f>IF(SUM(B8:CW8)&lt;&gt;0,AVERAGEIF(B8:CW8,"&lt;&gt;"""),"")</f>
        <v>86.148541666666645</v>
      </c>
    </row>
    <row r="9" spans="1:102" ht="24.95" customHeight="1" thickBot="1" x14ac:dyDescent="0.25">
      <c r="A9" s="41" t="s">
        <v>6</v>
      </c>
      <c r="B9" s="42">
        <v>106.2775</v>
      </c>
      <c r="C9" s="43">
        <v>106.2775</v>
      </c>
      <c r="D9" s="43">
        <v>106.2775</v>
      </c>
      <c r="E9" s="43">
        <v>106.2775</v>
      </c>
      <c r="F9" s="43">
        <v>96.18</v>
      </c>
      <c r="G9" s="43">
        <v>96.18</v>
      </c>
      <c r="H9" s="43">
        <v>96.18</v>
      </c>
      <c r="I9" s="43">
        <v>96.18</v>
      </c>
      <c r="J9" s="43">
        <v>100.74250000000001</v>
      </c>
      <c r="K9" s="43">
        <v>100.74250000000001</v>
      </c>
      <c r="L9" s="43">
        <v>100.74250000000001</v>
      </c>
      <c r="M9" s="43">
        <v>100.74250000000001</v>
      </c>
      <c r="N9" s="43">
        <v>109</v>
      </c>
      <c r="O9" s="43">
        <v>109</v>
      </c>
      <c r="P9" s="43">
        <v>109</v>
      </c>
      <c r="Q9" s="43">
        <v>109</v>
      </c>
      <c r="R9" s="43">
        <v>107.8275</v>
      </c>
      <c r="S9" s="43">
        <v>107.8275</v>
      </c>
      <c r="T9" s="43">
        <v>107.8275</v>
      </c>
      <c r="U9" s="43">
        <v>107.8275</v>
      </c>
      <c r="V9" s="43">
        <v>119.75</v>
      </c>
      <c r="W9" s="43">
        <v>119.75</v>
      </c>
      <c r="X9" s="43">
        <v>119.75</v>
      </c>
      <c r="Y9" s="43">
        <v>119.75</v>
      </c>
      <c r="Z9" s="43">
        <v>116.87</v>
      </c>
      <c r="AA9" s="43">
        <v>116.87</v>
      </c>
      <c r="AB9" s="43">
        <v>116.87</v>
      </c>
      <c r="AC9" s="43">
        <v>116.87</v>
      </c>
      <c r="AD9" s="43">
        <v>110.5975</v>
      </c>
      <c r="AE9" s="43">
        <v>110.5975</v>
      </c>
      <c r="AF9" s="43">
        <v>110.5975</v>
      </c>
      <c r="AG9" s="43">
        <v>110.5975</v>
      </c>
      <c r="AH9" s="43">
        <v>80.45</v>
      </c>
      <c r="AI9" s="43">
        <v>80.45</v>
      </c>
      <c r="AJ9" s="43">
        <v>80.45</v>
      </c>
      <c r="AK9" s="43">
        <v>80.45</v>
      </c>
      <c r="AL9" s="43">
        <v>10.0525</v>
      </c>
      <c r="AM9" s="43">
        <v>10.0525</v>
      </c>
      <c r="AN9" s="43">
        <v>10.0525</v>
      </c>
      <c r="AO9" s="43">
        <v>10.0525</v>
      </c>
      <c r="AP9" s="43">
        <v>3.8875000000000002</v>
      </c>
      <c r="AQ9" s="43">
        <v>3.8875000000000002</v>
      </c>
      <c r="AR9" s="43">
        <v>3.8875000000000002</v>
      </c>
      <c r="AS9" s="43">
        <v>3.8875000000000002</v>
      </c>
      <c r="AT9" s="43">
        <v>9.34</v>
      </c>
      <c r="AU9" s="43">
        <v>9.34</v>
      </c>
      <c r="AV9" s="43">
        <v>9.34</v>
      </c>
      <c r="AW9" s="43">
        <v>9.34</v>
      </c>
      <c r="AX9" s="43">
        <v>8.6274999999999995</v>
      </c>
      <c r="AY9" s="43">
        <v>8.6274999999999995</v>
      </c>
      <c r="AZ9" s="43">
        <v>8.6274999999999995</v>
      </c>
      <c r="BA9" s="43">
        <v>8.6274999999999995</v>
      </c>
      <c r="BB9" s="43">
        <v>7.6050000000000004</v>
      </c>
      <c r="BC9" s="43">
        <v>7.6050000000000004</v>
      </c>
      <c r="BD9" s="43">
        <v>7.6050000000000004</v>
      </c>
      <c r="BE9" s="43">
        <v>7.6050000000000004</v>
      </c>
      <c r="BF9" s="43">
        <v>7.69</v>
      </c>
      <c r="BG9" s="43">
        <v>7.69</v>
      </c>
      <c r="BH9" s="43">
        <v>7.69</v>
      </c>
      <c r="BI9" s="43">
        <v>7.69</v>
      </c>
      <c r="BJ9" s="43">
        <v>12.385</v>
      </c>
      <c r="BK9" s="43">
        <v>12.385</v>
      </c>
      <c r="BL9" s="43">
        <v>12.385</v>
      </c>
      <c r="BM9" s="43">
        <v>12.385</v>
      </c>
      <c r="BN9" s="43">
        <v>37.414999999999999</v>
      </c>
      <c r="BO9" s="43">
        <v>37.414999999999999</v>
      </c>
      <c r="BP9" s="43">
        <v>37.414999999999999</v>
      </c>
      <c r="BQ9" s="43">
        <v>37.414999999999999</v>
      </c>
      <c r="BR9" s="43">
        <v>111.36499999999999</v>
      </c>
      <c r="BS9" s="43">
        <v>111.36499999999999</v>
      </c>
      <c r="BT9" s="43">
        <v>111.36499999999999</v>
      </c>
      <c r="BU9" s="43">
        <v>111.36499999999999</v>
      </c>
      <c r="BV9" s="43">
        <v>161.32749999999999</v>
      </c>
      <c r="BW9" s="43">
        <v>161.32749999999999</v>
      </c>
      <c r="BX9" s="43">
        <v>161.32749999999999</v>
      </c>
      <c r="BY9" s="43">
        <v>161.32749999999999</v>
      </c>
      <c r="BZ9" s="43">
        <v>141.58750000000001</v>
      </c>
      <c r="CA9" s="43">
        <v>141.58750000000001</v>
      </c>
      <c r="CB9" s="43">
        <v>141.58750000000001</v>
      </c>
      <c r="CC9" s="43">
        <v>141.58750000000001</v>
      </c>
      <c r="CD9" s="43">
        <v>161.53749999999999</v>
      </c>
      <c r="CE9" s="43">
        <v>161.53749999999999</v>
      </c>
      <c r="CF9" s="43">
        <v>161.53749999999999</v>
      </c>
      <c r="CG9" s="43">
        <v>161.53749999999999</v>
      </c>
      <c r="CH9" s="43">
        <v>158.0025</v>
      </c>
      <c r="CI9" s="43">
        <v>158.0025</v>
      </c>
      <c r="CJ9" s="43">
        <v>158.0025</v>
      </c>
      <c r="CK9" s="43">
        <v>158.0025</v>
      </c>
      <c r="CL9" s="43">
        <v>149.5925</v>
      </c>
      <c r="CM9" s="43">
        <v>149.5925</v>
      </c>
      <c r="CN9" s="43">
        <v>149.5925</v>
      </c>
      <c r="CO9" s="43">
        <v>149.5925</v>
      </c>
      <c r="CP9" s="43">
        <v>139.45500000000001</v>
      </c>
      <c r="CQ9" s="43">
        <v>139.45500000000001</v>
      </c>
      <c r="CR9" s="43">
        <v>139.45500000000001</v>
      </c>
      <c r="CS9" s="43">
        <v>139.45500000000001</v>
      </c>
      <c r="CT9" s="44"/>
      <c r="CU9" s="44"/>
      <c r="CV9" s="44"/>
      <c r="CW9" s="45"/>
      <c r="CX9" s="46">
        <f>IF(SUM(B9:CW9)&lt;&gt;0,AVERAGEIF(B9:CW9,"&lt;&gt;"""),"")</f>
        <v>86.148541666666631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41</v>
      </c>
      <c r="C13" s="65">
        <v>43.738</v>
      </c>
      <c r="D13" s="65">
        <v>30.17</v>
      </c>
      <c r="E13" s="65"/>
      <c r="F13" s="65"/>
      <c r="G13" s="65"/>
      <c r="H13" s="65"/>
      <c r="I13" s="65"/>
      <c r="J13" s="65"/>
      <c r="K13" s="65"/>
      <c r="L13" s="65"/>
      <c r="M13" s="65">
        <v>30.760999999999999</v>
      </c>
      <c r="N13" s="65">
        <v>32.090000000000003</v>
      </c>
      <c r="O13" s="65">
        <v>32.058999999999997</v>
      </c>
      <c r="P13" s="65">
        <v>32.003</v>
      </c>
      <c r="Q13" s="65">
        <v>32.287999999999997</v>
      </c>
      <c r="R13" s="65"/>
      <c r="S13" s="65">
        <v>25.516999999999999</v>
      </c>
      <c r="T13" s="65"/>
      <c r="U13" s="65">
        <v>30.569000000000003</v>
      </c>
      <c r="V13" s="65">
        <v>19.055</v>
      </c>
      <c r="W13" s="65"/>
      <c r="X13" s="65"/>
      <c r="Y13" s="65">
        <v>43</v>
      </c>
      <c r="Z13" s="65">
        <v>26.625</v>
      </c>
      <c r="AA13" s="65">
        <v>3.3610000000000002</v>
      </c>
      <c r="AB13" s="65">
        <v>24.55</v>
      </c>
      <c r="AC13" s="65">
        <v>25.521999999999998</v>
      </c>
      <c r="AD13" s="65">
        <v>16.957000000000001</v>
      </c>
      <c r="AE13" s="65">
        <v>17.774999999999999</v>
      </c>
      <c r="AF13" s="65">
        <v>18.475000000000001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35</v>
      </c>
      <c r="BU13" s="65">
        <v>31</v>
      </c>
      <c r="BV13" s="65">
        <v>63</v>
      </c>
      <c r="BW13" s="65">
        <v>39</v>
      </c>
      <c r="BX13" s="65">
        <v>103.127</v>
      </c>
      <c r="BY13" s="65">
        <v>99.570999999999998</v>
      </c>
      <c r="BZ13" s="65">
        <v>76.284000000000006</v>
      </c>
      <c r="CA13" s="65">
        <v>108.595</v>
      </c>
      <c r="CB13" s="65">
        <v>75.768000000000001</v>
      </c>
      <c r="CC13" s="65">
        <v>99.722999999999999</v>
      </c>
      <c r="CD13" s="65">
        <v>55.271999999999998</v>
      </c>
      <c r="CE13" s="65">
        <v>54.164999999999999</v>
      </c>
      <c r="CF13" s="65">
        <v>53.667999999999999</v>
      </c>
      <c r="CG13" s="65">
        <v>78.635000000000005</v>
      </c>
      <c r="CH13" s="65">
        <v>94.597999999999999</v>
      </c>
      <c r="CI13" s="65">
        <v>65.760999999999996</v>
      </c>
      <c r="CJ13" s="65">
        <v>179.59300000000002</v>
      </c>
      <c r="CK13" s="65">
        <v>209</v>
      </c>
      <c r="CL13" s="65"/>
      <c r="CM13" s="65">
        <v>62.87</v>
      </c>
      <c r="CN13" s="65"/>
      <c r="CO13" s="65">
        <v>99.608000000000004</v>
      </c>
      <c r="CP13" s="65">
        <v>34.905000000000001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561.16449999999998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>
        <v>80</v>
      </c>
      <c r="BV14" s="65"/>
      <c r="BW14" s="65"/>
      <c r="BX14" s="65">
        <v>10.914999999999999</v>
      </c>
      <c r="BY14" s="65">
        <v>12.664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25.894749999999998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>
        <v>0.156</v>
      </c>
      <c r="H15" s="71">
        <v>0.20499999999999999</v>
      </c>
      <c r="I15" s="71">
        <v>10.362</v>
      </c>
      <c r="J15" s="71"/>
      <c r="K15" s="71">
        <v>4.1859999999999999</v>
      </c>
      <c r="L15" s="71">
        <v>10.5</v>
      </c>
      <c r="M15" s="71"/>
      <c r="N15" s="71"/>
      <c r="O15" s="71"/>
      <c r="P15" s="71"/>
      <c r="Q15" s="71"/>
      <c r="R15" s="71">
        <v>9.3279999999999994</v>
      </c>
      <c r="S15" s="71"/>
      <c r="T15" s="71">
        <v>10.882999999999999</v>
      </c>
      <c r="U15" s="71"/>
      <c r="V15" s="71">
        <v>0.09</v>
      </c>
      <c r="W15" s="71">
        <v>0.31</v>
      </c>
      <c r="X15" s="71">
        <v>0.79</v>
      </c>
      <c r="Y15" s="71">
        <v>1.47</v>
      </c>
      <c r="Z15" s="71">
        <v>2.04</v>
      </c>
      <c r="AA15" s="71">
        <v>1.77</v>
      </c>
      <c r="AB15" s="71">
        <v>4.22</v>
      </c>
      <c r="AC15" s="71">
        <v>5.12</v>
      </c>
      <c r="AD15" s="71">
        <v>7.01</v>
      </c>
      <c r="AE15" s="71">
        <v>8.2799999999999994</v>
      </c>
      <c r="AF15" s="71">
        <v>9.6</v>
      </c>
      <c r="AG15" s="71">
        <v>12.09</v>
      </c>
      <c r="AH15" s="71">
        <v>14.64</v>
      </c>
      <c r="AI15" s="71">
        <v>14.99</v>
      </c>
      <c r="AJ15" s="71">
        <v>15.351000000000001</v>
      </c>
      <c r="AK15" s="71">
        <v>14.492000000000001</v>
      </c>
      <c r="AL15" s="71">
        <v>28.638000000000002</v>
      </c>
      <c r="AM15" s="71">
        <v>35.933</v>
      </c>
      <c r="AN15" s="71">
        <v>32.076999999999998</v>
      </c>
      <c r="AO15" s="71">
        <v>157.32499999999999</v>
      </c>
      <c r="AP15" s="71">
        <v>46.631</v>
      </c>
      <c r="AQ15" s="71">
        <v>34.177</v>
      </c>
      <c r="AR15" s="71">
        <v>51.241</v>
      </c>
      <c r="AS15" s="71">
        <v>45.469000000000001</v>
      </c>
      <c r="AT15" s="71">
        <v>47.603000000000002</v>
      </c>
      <c r="AU15" s="71">
        <v>51.938000000000002</v>
      </c>
      <c r="AV15" s="71">
        <v>62.323999999999998</v>
      </c>
      <c r="AW15" s="71">
        <v>49.999000000000002</v>
      </c>
      <c r="AX15" s="71">
        <v>53.44</v>
      </c>
      <c r="AY15" s="71">
        <v>52.197000000000003</v>
      </c>
      <c r="AZ15" s="71">
        <v>60.252000000000002</v>
      </c>
      <c r="BA15" s="71">
        <v>61.279000000000003</v>
      </c>
      <c r="BB15" s="71">
        <v>56.715000000000003</v>
      </c>
      <c r="BC15" s="71">
        <v>55.192999999999998</v>
      </c>
      <c r="BD15" s="71">
        <v>54.033999999999999</v>
      </c>
      <c r="BE15" s="71">
        <v>50.424999999999997</v>
      </c>
      <c r="BF15" s="71">
        <v>48.789000000000001</v>
      </c>
      <c r="BG15" s="71">
        <v>50.284999999999997</v>
      </c>
      <c r="BH15" s="71">
        <v>48.676000000000002</v>
      </c>
      <c r="BI15" s="71">
        <v>45.44</v>
      </c>
      <c r="BJ15" s="71">
        <v>39.837000000000003</v>
      </c>
      <c r="BK15" s="71">
        <v>36.539000000000001</v>
      </c>
      <c r="BL15" s="71">
        <v>38.289000000000001</v>
      </c>
      <c r="BM15" s="71">
        <v>43.826000000000001</v>
      </c>
      <c r="BN15" s="71">
        <v>25.356000000000002</v>
      </c>
      <c r="BO15" s="71">
        <v>22.853000000000002</v>
      </c>
      <c r="BP15" s="71">
        <v>7.6210000000000004</v>
      </c>
      <c r="BQ15" s="71">
        <v>1.8680000000000001</v>
      </c>
      <c r="BR15" s="71">
        <v>30.486999999999998</v>
      </c>
      <c r="BS15" s="71">
        <v>0.81</v>
      </c>
      <c r="BT15" s="71">
        <v>3.649</v>
      </c>
      <c r="BU15" s="71">
        <v>4.5990000000000002</v>
      </c>
      <c r="BV15" s="71">
        <v>1</v>
      </c>
      <c r="BW15" s="71">
        <v>0.439</v>
      </c>
      <c r="BX15" s="71">
        <v>1.84</v>
      </c>
      <c r="BY15" s="71">
        <v>2.15</v>
      </c>
      <c r="BZ15" s="71"/>
      <c r="CA15" s="71"/>
      <c r="CB15" s="71"/>
      <c r="CC15" s="71"/>
      <c r="CD15" s="71">
        <v>2.74</v>
      </c>
      <c r="CE15" s="71">
        <v>2.21</v>
      </c>
      <c r="CF15" s="71">
        <v>1.619</v>
      </c>
      <c r="CG15" s="71">
        <v>1.0389999999999999</v>
      </c>
      <c r="CH15" s="71">
        <v>0.5</v>
      </c>
      <c r="CI15" s="71">
        <v>0.34899999999999998</v>
      </c>
      <c r="CJ15" s="71">
        <v>0.23899999999999999</v>
      </c>
      <c r="CK15" s="71">
        <v>0.09</v>
      </c>
      <c r="CL15" s="71">
        <v>11.97</v>
      </c>
      <c r="CM15" s="71">
        <v>11.25</v>
      </c>
      <c r="CN15" s="71">
        <v>9.0020000000000007</v>
      </c>
      <c r="CO15" s="71">
        <v>9.81</v>
      </c>
      <c r="CP15" s="71">
        <v>9.15</v>
      </c>
      <c r="CQ15" s="71">
        <v>9.5609999999999999</v>
      </c>
      <c r="CR15" s="71">
        <v>9.9600000000000009</v>
      </c>
      <c r="CS15" s="71">
        <v>8.3140000000000001</v>
      </c>
      <c r="CT15" s="72"/>
      <c r="CU15" s="72"/>
      <c r="CV15" s="72"/>
      <c r="CW15" s="73"/>
      <c r="CX15" s="74">
        <f t="array" ref="CX15">SUMPRODUCT(B15:CW15*0.25)</f>
        <v>446.73224999999996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>
        <v>5.415</v>
      </c>
      <c r="AW17" s="71"/>
      <c r="AX17" s="71"/>
      <c r="AY17" s="71"/>
      <c r="AZ17" s="71"/>
      <c r="BA17" s="71"/>
      <c r="BB17" s="71"/>
      <c r="BC17" s="71">
        <v>8.9819999999999993</v>
      </c>
      <c r="BD17" s="71">
        <v>11.617000000000001</v>
      </c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6.5034999999999998</v>
      </c>
    </row>
    <row r="18" spans="1:102" ht="30" customHeight="1" thickBot="1" x14ac:dyDescent="0.25">
      <c r="A18" s="75" t="s">
        <v>15</v>
      </c>
      <c r="B18" s="76">
        <f>SUM(B11:B17)</f>
        <v>41</v>
      </c>
      <c r="C18" s="77">
        <f t="shared" ref="C18:BN18" si="0">SUM(C11:C17)</f>
        <v>43.738</v>
      </c>
      <c r="D18" s="77">
        <f t="shared" si="0"/>
        <v>30.17</v>
      </c>
      <c r="E18" s="77">
        <f t="shared" si="0"/>
        <v>0</v>
      </c>
      <c r="F18" s="77">
        <f t="shared" si="0"/>
        <v>0</v>
      </c>
      <c r="G18" s="77">
        <f t="shared" si="0"/>
        <v>0.156</v>
      </c>
      <c r="H18" s="77">
        <f t="shared" si="0"/>
        <v>0.20499999999999999</v>
      </c>
      <c r="I18" s="77">
        <f t="shared" si="0"/>
        <v>10.362</v>
      </c>
      <c r="J18" s="77">
        <f t="shared" si="0"/>
        <v>0</v>
      </c>
      <c r="K18" s="77">
        <f t="shared" si="0"/>
        <v>4.1859999999999999</v>
      </c>
      <c r="L18" s="77">
        <f t="shared" si="0"/>
        <v>10.5</v>
      </c>
      <c r="M18" s="77">
        <f t="shared" si="0"/>
        <v>30.760999999999999</v>
      </c>
      <c r="N18" s="77">
        <f t="shared" si="0"/>
        <v>32.090000000000003</v>
      </c>
      <c r="O18" s="77">
        <f t="shared" si="0"/>
        <v>32.058999999999997</v>
      </c>
      <c r="P18" s="77">
        <f t="shared" si="0"/>
        <v>32.003</v>
      </c>
      <c r="Q18" s="77">
        <f t="shared" si="0"/>
        <v>32.287999999999997</v>
      </c>
      <c r="R18" s="77">
        <f t="shared" si="0"/>
        <v>9.3279999999999994</v>
      </c>
      <c r="S18" s="77">
        <f t="shared" si="0"/>
        <v>25.516999999999999</v>
      </c>
      <c r="T18" s="77">
        <f t="shared" si="0"/>
        <v>10.882999999999999</v>
      </c>
      <c r="U18" s="77">
        <f t="shared" si="0"/>
        <v>30.569000000000003</v>
      </c>
      <c r="V18" s="77">
        <f t="shared" si="0"/>
        <v>19.145</v>
      </c>
      <c r="W18" s="77">
        <f t="shared" si="0"/>
        <v>0.31</v>
      </c>
      <c r="X18" s="77">
        <f t="shared" si="0"/>
        <v>0.79</v>
      </c>
      <c r="Y18" s="77">
        <f t="shared" si="0"/>
        <v>44.47</v>
      </c>
      <c r="Z18" s="77">
        <f t="shared" si="0"/>
        <v>28.664999999999999</v>
      </c>
      <c r="AA18" s="77">
        <f t="shared" si="0"/>
        <v>5.1310000000000002</v>
      </c>
      <c r="AB18" s="77">
        <f t="shared" si="0"/>
        <v>28.77</v>
      </c>
      <c r="AC18" s="77">
        <f t="shared" si="0"/>
        <v>30.641999999999999</v>
      </c>
      <c r="AD18" s="77">
        <f t="shared" si="0"/>
        <v>23.966999999999999</v>
      </c>
      <c r="AE18" s="77">
        <f t="shared" si="0"/>
        <v>26.055</v>
      </c>
      <c r="AF18" s="77">
        <f t="shared" si="0"/>
        <v>28.075000000000003</v>
      </c>
      <c r="AG18" s="77">
        <f t="shared" si="0"/>
        <v>12.09</v>
      </c>
      <c r="AH18" s="77">
        <f t="shared" si="0"/>
        <v>14.64</v>
      </c>
      <c r="AI18" s="77">
        <f t="shared" si="0"/>
        <v>14.99</v>
      </c>
      <c r="AJ18" s="77">
        <f t="shared" si="0"/>
        <v>15.351000000000001</v>
      </c>
      <c r="AK18" s="77">
        <f t="shared" si="0"/>
        <v>14.492000000000001</v>
      </c>
      <c r="AL18" s="77">
        <f t="shared" si="0"/>
        <v>28.638000000000002</v>
      </c>
      <c r="AM18" s="77">
        <f t="shared" si="0"/>
        <v>35.933</v>
      </c>
      <c r="AN18" s="77">
        <f t="shared" si="0"/>
        <v>32.076999999999998</v>
      </c>
      <c r="AO18" s="77">
        <f t="shared" si="0"/>
        <v>157.32499999999999</v>
      </c>
      <c r="AP18" s="77">
        <f t="shared" si="0"/>
        <v>46.631</v>
      </c>
      <c r="AQ18" s="77">
        <f t="shared" si="0"/>
        <v>34.177</v>
      </c>
      <c r="AR18" s="77">
        <f t="shared" si="0"/>
        <v>51.241</v>
      </c>
      <c r="AS18" s="77">
        <f t="shared" si="0"/>
        <v>45.469000000000001</v>
      </c>
      <c r="AT18" s="77">
        <f t="shared" si="0"/>
        <v>47.603000000000002</v>
      </c>
      <c r="AU18" s="77">
        <f t="shared" si="0"/>
        <v>51.938000000000002</v>
      </c>
      <c r="AV18" s="77">
        <f t="shared" si="0"/>
        <v>67.739000000000004</v>
      </c>
      <c r="AW18" s="77">
        <f t="shared" si="0"/>
        <v>49.999000000000002</v>
      </c>
      <c r="AX18" s="77">
        <f t="shared" si="0"/>
        <v>53.44</v>
      </c>
      <c r="AY18" s="77">
        <f t="shared" si="0"/>
        <v>52.197000000000003</v>
      </c>
      <c r="AZ18" s="77">
        <f t="shared" si="0"/>
        <v>60.252000000000002</v>
      </c>
      <c r="BA18" s="77">
        <f t="shared" si="0"/>
        <v>61.279000000000003</v>
      </c>
      <c r="BB18" s="77">
        <f t="shared" si="0"/>
        <v>56.715000000000003</v>
      </c>
      <c r="BC18" s="77">
        <f t="shared" si="0"/>
        <v>64.174999999999997</v>
      </c>
      <c r="BD18" s="77">
        <f t="shared" si="0"/>
        <v>65.650999999999996</v>
      </c>
      <c r="BE18" s="77">
        <f t="shared" si="0"/>
        <v>50.424999999999997</v>
      </c>
      <c r="BF18" s="77">
        <f t="shared" si="0"/>
        <v>48.789000000000001</v>
      </c>
      <c r="BG18" s="77">
        <f t="shared" si="0"/>
        <v>50.284999999999997</v>
      </c>
      <c r="BH18" s="77">
        <f t="shared" si="0"/>
        <v>48.676000000000002</v>
      </c>
      <c r="BI18" s="77">
        <f t="shared" si="0"/>
        <v>45.44</v>
      </c>
      <c r="BJ18" s="77">
        <f t="shared" si="0"/>
        <v>39.837000000000003</v>
      </c>
      <c r="BK18" s="77">
        <f t="shared" si="0"/>
        <v>36.539000000000001</v>
      </c>
      <c r="BL18" s="77">
        <f t="shared" si="0"/>
        <v>38.289000000000001</v>
      </c>
      <c r="BM18" s="77">
        <f t="shared" si="0"/>
        <v>43.826000000000001</v>
      </c>
      <c r="BN18" s="77">
        <f t="shared" si="0"/>
        <v>25.356000000000002</v>
      </c>
      <c r="BO18" s="77">
        <f t="shared" ref="BO18:CW18" si="1">SUM(BO11:BO17)</f>
        <v>22.853000000000002</v>
      </c>
      <c r="BP18" s="77">
        <f t="shared" si="1"/>
        <v>7.6210000000000004</v>
      </c>
      <c r="BQ18" s="77">
        <f t="shared" si="1"/>
        <v>1.8680000000000001</v>
      </c>
      <c r="BR18" s="77">
        <f t="shared" si="1"/>
        <v>30.486999999999998</v>
      </c>
      <c r="BS18" s="77">
        <f t="shared" si="1"/>
        <v>0.81</v>
      </c>
      <c r="BT18" s="77">
        <f t="shared" si="1"/>
        <v>38.649000000000001</v>
      </c>
      <c r="BU18" s="77">
        <f t="shared" si="1"/>
        <v>115.599</v>
      </c>
      <c r="BV18" s="77">
        <f t="shared" si="1"/>
        <v>64</v>
      </c>
      <c r="BW18" s="77">
        <f t="shared" si="1"/>
        <v>39.439</v>
      </c>
      <c r="BX18" s="77">
        <f t="shared" si="1"/>
        <v>115.88200000000001</v>
      </c>
      <c r="BY18" s="77">
        <f t="shared" si="1"/>
        <v>114.38500000000001</v>
      </c>
      <c r="BZ18" s="77">
        <f t="shared" si="1"/>
        <v>76.284000000000006</v>
      </c>
      <c r="CA18" s="77">
        <f t="shared" si="1"/>
        <v>108.595</v>
      </c>
      <c r="CB18" s="77">
        <f t="shared" si="1"/>
        <v>75.768000000000001</v>
      </c>
      <c r="CC18" s="77">
        <f t="shared" si="1"/>
        <v>99.722999999999999</v>
      </c>
      <c r="CD18" s="77">
        <f t="shared" si="1"/>
        <v>58.012</v>
      </c>
      <c r="CE18" s="77">
        <f t="shared" si="1"/>
        <v>56.375</v>
      </c>
      <c r="CF18" s="77">
        <f t="shared" si="1"/>
        <v>55.286999999999999</v>
      </c>
      <c r="CG18" s="77">
        <f t="shared" si="1"/>
        <v>79.674000000000007</v>
      </c>
      <c r="CH18" s="77">
        <f t="shared" si="1"/>
        <v>95.097999999999999</v>
      </c>
      <c r="CI18" s="77">
        <f t="shared" si="1"/>
        <v>66.11</v>
      </c>
      <c r="CJ18" s="77">
        <f t="shared" si="1"/>
        <v>179.83200000000002</v>
      </c>
      <c r="CK18" s="77">
        <f t="shared" si="1"/>
        <v>209.09</v>
      </c>
      <c r="CL18" s="77">
        <f t="shared" si="1"/>
        <v>11.97</v>
      </c>
      <c r="CM18" s="77">
        <f t="shared" si="1"/>
        <v>74.12</v>
      </c>
      <c r="CN18" s="77">
        <f t="shared" si="1"/>
        <v>9.0020000000000007</v>
      </c>
      <c r="CO18" s="77">
        <f t="shared" si="1"/>
        <v>109.41800000000001</v>
      </c>
      <c r="CP18" s="77">
        <f t="shared" si="1"/>
        <v>44.055</v>
      </c>
      <c r="CQ18" s="77">
        <f t="shared" si="1"/>
        <v>9.5609999999999999</v>
      </c>
      <c r="CR18" s="77">
        <f t="shared" si="1"/>
        <v>9.9600000000000009</v>
      </c>
      <c r="CS18" s="77">
        <f t="shared" si="1"/>
        <v>8.3140000000000001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1040.2950000000001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>
        <v>7.6</v>
      </c>
      <c r="X21" s="88">
        <v>7.6</v>
      </c>
      <c r="Y21" s="88">
        <v>7.6</v>
      </c>
      <c r="Z21" s="88">
        <v>7.6</v>
      </c>
      <c r="AA21" s="88">
        <v>7.6</v>
      </c>
      <c r="AB21" s="88">
        <v>7.6</v>
      </c>
      <c r="AC21" s="88">
        <v>7.6</v>
      </c>
      <c r="AD21" s="88">
        <v>7.6</v>
      </c>
      <c r="AE21" s="88">
        <v>7.6</v>
      </c>
      <c r="AF21" s="88">
        <v>7.6</v>
      </c>
      <c r="AG21" s="88">
        <v>7.6</v>
      </c>
      <c r="AH21" s="88">
        <v>19.2</v>
      </c>
      <c r="AI21" s="88">
        <v>19.2</v>
      </c>
      <c r="AJ21" s="88">
        <v>19.2</v>
      </c>
      <c r="AK21" s="88"/>
      <c r="AL21" s="88">
        <v>3.8</v>
      </c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>
        <v>7.6</v>
      </c>
      <c r="BQ21" s="88">
        <v>7.6</v>
      </c>
      <c r="BR21" s="88"/>
      <c r="BS21" s="88">
        <v>19.2</v>
      </c>
      <c r="BT21" s="88">
        <v>19.2</v>
      </c>
      <c r="BU21" s="88">
        <v>19.2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54.449999999999989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>
        <v>1.8</v>
      </c>
      <c r="W22" s="94">
        <v>1.9</v>
      </c>
      <c r="X22" s="94">
        <v>2</v>
      </c>
      <c r="Y22" s="94">
        <v>2.1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3.7</v>
      </c>
      <c r="AY22" s="94">
        <v>3.7</v>
      </c>
      <c r="AZ22" s="94">
        <v>3.7</v>
      </c>
      <c r="BA22" s="94">
        <v>3.7</v>
      </c>
      <c r="BB22" s="94">
        <v>3.7</v>
      </c>
      <c r="BC22" s="94">
        <v>3.7</v>
      </c>
      <c r="BD22" s="94">
        <v>3.6</v>
      </c>
      <c r="BE22" s="94">
        <v>3.6</v>
      </c>
      <c r="BF22" s="94">
        <v>2.4</v>
      </c>
      <c r="BG22" s="94">
        <v>2.4</v>
      </c>
      <c r="BH22" s="94">
        <v>2.4</v>
      </c>
      <c r="BI22" s="94">
        <v>2.2999999999999998</v>
      </c>
      <c r="BJ22" s="94"/>
      <c r="BK22" s="94"/>
      <c r="BL22" s="94"/>
      <c r="BM22" s="94"/>
      <c r="BN22" s="94">
        <v>5.5</v>
      </c>
      <c r="BO22" s="94">
        <v>2.2999999999999998</v>
      </c>
      <c r="BP22" s="94">
        <v>2.2999999999999998</v>
      </c>
      <c r="BQ22" s="94">
        <v>2.2999999999999998</v>
      </c>
      <c r="BR22" s="94">
        <v>6.2</v>
      </c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16.324999999999996</v>
      </c>
    </row>
    <row r="23" spans="1:102" ht="24.95" customHeight="1" x14ac:dyDescent="0.2">
      <c r="A23" s="92" t="s">
        <v>19</v>
      </c>
      <c r="B23" s="98"/>
      <c r="C23" s="99"/>
      <c r="D23" s="99">
        <v>3.3319999999999999</v>
      </c>
      <c r="E23" s="99">
        <v>26.672999999999998</v>
      </c>
      <c r="F23" s="99">
        <v>0.85699999999999998</v>
      </c>
      <c r="G23" s="99">
        <v>26.132000000000001</v>
      </c>
      <c r="H23" s="99">
        <v>26.988</v>
      </c>
      <c r="I23" s="99">
        <v>37.448999999999998</v>
      </c>
      <c r="J23" s="99">
        <v>25.263999999999999</v>
      </c>
      <c r="K23" s="99">
        <v>29.236000000000001</v>
      </c>
      <c r="L23" s="99">
        <v>12.423999999999999</v>
      </c>
      <c r="M23" s="99"/>
      <c r="N23" s="99"/>
      <c r="O23" s="99"/>
      <c r="P23" s="99"/>
      <c r="Q23" s="99"/>
      <c r="R23" s="99">
        <v>8.109</v>
      </c>
      <c r="S23" s="99"/>
      <c r="T23" s="99">
        <v>7.1</v>
      </c>
      <c r="U23" s="99">
        <v>0.3</v>
      </c>
      <c r="V23" s="99">
        <v>1.6</v>
      </c>
      <c r="W23" s="99">
        <v>1.4</v>
      </c>
      <c r="X23" s="99">
        <v>1.6</v>
      </c>
      <c r="Y23" s="99">
        <v>2.3069999999999999</v>
      </c>
      <c r="Z23" s="99"/>
      <c r="AA23" s="99"/>
      <c r="AB23" s="99"/>
      <c r="AC23" s="99"/>
      <c r="AD23" s="99">
        <v>0.2</v>
      </c>
      <c r="AE23" s="99">
        <v>0.3</v>
      </c>
      <c r="AF23" s="99">
        <v>0.2</v>
      </c>
      <c r="AG23" s="99">
        <v>0.2</v>
      </c>
      <c r="AH23" s="99">
        <v>0.2</v>
      </c>
      <c r="AI23" s="99">
        <v>0.1</v>
      </c>
      <c r="AJ23" s="99">
        <v>3.839</v>
      </c>
      <c r="AK23" s="99">
        <v>31.309000000000001</v>
      </c>
      <c r="AL23" s="99">
        <v>43.970999999999997</v>
      </c>
      <c r="AM23" s="99">
        <v>45.433</v>
      </c>
      <c r="AN23" s="99">
        <v>16.521999999999998</v>
      </c>
      <c r="AO23" s="99"/>
      <c r="AP23" s="99">
        <v>27.126000000000001</v>
      </c>
      <c r="AQ23" s="99">
        <v>25.823</v>
      </c>
      <c r="AR23" s="99">
        <v>36.969000000000001</v>
      </c>
      <c r="AS23" s="99">
        <v>22.036000000000001</v>
      </c>
      <c r="AT23" s="99">
        <v>12.177</v>
      </c>
      <c r="AU23" s="99">
        <v>10.772</v>
      </c>
      <c r="AV23" s="99">
        <v>8.0190000000000001</v>
      </c>
      <c r="AW23" s="99">
        <v>5.3819999999999997</v>
      </c>
      <c r="AX23" s="99">
        <v>8.5510000000000002</v>
      </c>
      <c r="AY23" s="99">
        <v>7.3879999999999999</v>
      </c>
      <c r="AZ23" s="99">
        <v>6.57</v>
      </c>
      <c r="BA23" s="99">
        <v>5.6079999999999997</v>
      </c>
      <c r="BB23" s="99">
        <v>5.0179999999999998</v>
      </c>
      <c r="BC23" s="99">
        <v>5.4180000000000001</v>
      </c>
      <c r="BD23" s="99">
        <v>4.1180000000000003</v>
      </c>
      <c r="BE23" s="99">
        <v>4.3120000000000003</v>
      </c>
      <c r="BF23" s="99">
        <v>3.2189999999999999</v>
      </c>
      <c r="BG23" s="99">
        <v>3.2879999999999998</v>
      </c>
      <c r="BH23" s="99">
        <v>3.88</v>
      </c>
      <c r="BI23" s="99">
        <v>3.1139999999999999</v>
      </c>
      <c r="BJ23" s="99">
        <v>1.3340000000000001</v>
      </c>
      <c r="BK23" s="99">
        <v>0.63200000000000001</v>
      </c>
      <c r="BL23" s="99">
        <v>0.42099999999999999</v>
      </c>
      <c r="BM23" s="99">
        <v>0.21</v>
      </c>
      <c r="BN23" s="99">
        <v>15.452999999999999</v>
      </c>
      <c r="BO23" s="99">
        <v>5.7560000000000002</v>
      </c>
      <c r="BP23" s="99">
        <v>2.5230000000000001</v>
      </c>
      <c r="BQ23" s="99">
        <v>2.2000000000000002</v>
      </c>
      <c r="BR23" s="99">
        <v>13.128</v>
      </c>
      <c r="BS23" s="99">
        <v>4.641</v>
      </c>
      <c r="BT23" s="99">
        <v>0.4</v>
      </c>
      <c r="BU23" s="99">
        <v>0.9</v>
      </c>
      <c r="BV23" s="99"/>
      <c r="BW23" s="99"/>
      <c r="BX23" s="99"/>
      <c r="BY23" s="99"/>
      <c r="BZ23" s="99">
        <v>1.093</v>
      </c>
      <c r="CA23" s="99"/>
      <c r="CB23" s="99"/>
      <c r="CC23" s="99">
        <v>0.40699999999999997</v>
      </c>
      <c r="CD23" s="99">
        <v>0.1</v>
      </c>
      <c r="CE23" s="99">
        <v>0.1</v>
      </c>
      <c r="CF23" s="99"/>
      <c r="CG23" s="99">
        <v>0.4</v>
      </c>
      <c r="CH23" s="99">
        <v>1.28</v>
      </c>
      <c r="CI23" s="99"/>
      <c r="CJ23" s="99"/>
      <c r="CK23" s="99"/>
      <c r="CL23" s="99"/>
      <c r="CM23" s="99"/>
      <c r="CN23" s="99">
        <v>0.2</v>
      </c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153.25275000000002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3.3319999999999999</v>
      </c>
      <c r="E28" s="107">
        <f t="shared" si="2"/>
        <v>26.672999999999998</v>
      </c>
      <c r="F28" s="107">
        <f t="shared" si="2"/>
        <v>0.85699999999999998</v>
      </c>
      <c r="G28" s="107">
        <f t="shared" si="2"/>
        <v>26.132000000000001</v>
      </c>
      <c r="H28" s="107">
        <f t="shared" si="2"/>
        <v>26.988</v>
      </c>
      <c r="I28" s="107">
        <f t="shared" si="2"/>
        <v>37.448999999999998</v>
      </c>
      <c r="J28" s="107">
        <f t="shared" si="2"/>
        <v>25.263999999999999</v>
      </c>
      <c r="K28" s="107">
        <f t="shared" si="2"/>
        <v>29.236000000000001</v>
      </c>
      <c r="L28" s="107">
        <f t="shared" si="2"/>
        <v>12.423999999999999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8.109</v>
      </c>
      <c r="S28" s="107">
        <f t="shared" si="3"/>
        <v>0</v>
      </c>
      <c r="T28" s="107">
        <f t="shared" si="3"/>
        <v>7.1</v>
      </c>
      <c r="U28" s="107">
        <f t="shared" si="3"/>
        <v>0.3</v>
      </c>
      <c r="V28" s="107">
        <f t="shared" si="3"/>
        <v>3.4000000000000004</v>
      </c>
      <c r="W28" s="107">
        <f t="shared" si="3"/>
        <v>10.9</v>
      </c>
      <c r="X28" s="107">
        <f t="shared" si="3"/>
        <v>11.2</v>
      </c>
      <c r="Y28" s="107">
        <f t="shared" si="3"/>
        <v>12.007</v>
      </c>
      <c r="Z28" s="107">
        <f t="shared" si="3"/>
        <v>7.6</v>
      </c>
      <c r="AA28" s="107">
        <f t="shared" si="3"/>
        <v>7.6</v>
      </c>
      <c r="AB28" s="107">
        <f t="shared" si="3"/>
        <v>7.6</v>
      </c>
      <c r="AC28" s="107">
        <f t="shared" si="3"/>
        <v>7.6</v>
      </c>
      <c r="AD28" s="107">
        <f t="shared" si="3"/>
        <v>7.8</v>
      </c>
      <c r="AE28" s="107">
        <f t="shared" si="3"/>
        <v>7.8999999999999995</v>
      </c>
      <c r="AF28" s="107">
        <f t="shared" si="3"/>
        <v>7.8</v>
      </c>
      <c r="AG28" s="107">
        <f t="shared" si="3"/>
        <v>7.8</v>
      </c>
      <c r="AH28" s="107">
        <f t="shared" si="3"/>
        <v>19.399999999999999</v>
      </c>
      <c r="AI28" s="107">
        <f t="shared" si="3"/>
        <v>19.3</v>
      </c>
      <c r="AJ28" s="107">
        <f t="shared" si="3"/>
        <v>23.038999999999998</v>
      </c>
      <c r="AK28" s="107">
        <f t="shared" si="3"/>
        <v>31.309000000000001</v>
      </c>
      <c r="AL28" s="107">
        <f t="shared" si="3"/>
        <v>47.770999999999994</v>
      </c>
      <c r="AM28" s="107">
        <f t="shared" si="3"/>
        <v>45.433</v>
      </c>
      <c r="AN28" s="107">
        <f t="shared" si="3"/>
        <v>16.521999999999998</v>
      </c>
      <c r="AO28" s="107">
        <f t="shared" si="3"/>
        <v>0</v>
      </c>
      <c r="AP28" s="107">
        <f t="shared" si="3"/>
        <v>27.126000000000001</v>
      </c>
      <c r="AQ28" s="107">
        <f t="shared" si="3"/>
        <v>25.823</v>
      </c>
      <c r="AR28" s="107">
        <f t="shared" si="3"/>
        <v>36.969000000000001</v>
      </c>
      <c r="AS28" s="107">
        <f t="shared" si="3"/>
        <v>22.036000000000001</v>
      </c>
      <c r="AT28" s="107">
        <f t="shared" si="3"/>
        <v>12.177</v>
      </c>
      <c r="AU28" s="107">
        <f t="shared" si="3"/>
        <v>10.772</v>
      </c>
      <c r="AV28" s="107">
        <f t="shared" si="3"/>
        <v>8.0190000000000001</v>
      </c>
      <c r="AW28" s="107">
        <f t="shared" si="3"/>
        <v>5.3819999999999997</v>
      </c>
      <c r="AX28" s="107">
        <f t="shared" si="3"/>
        <v>12.251000000000001</v>
      </c>
      <c r="AY28" s="107">
        <f t="shared" si="3"/>
        <v>11.088000000000001</v>
      </c>
      <c r="AZ28" s="107">
        <f t="shared" si="3"/>
        <v>10.27</v>
      </c>
      <c r="BA28" s="107">
        <f t="shared" si="3"/>
        <v>9.3079999999999998</v>
      </c>
      <c r="BB28" s="107">
        <f t="shared" si="3"/>
        <v>8.718</v>
      </c>
      <c r="BC28" s="107">
        <f t="shared" si="3"/>
        <v>9.1180000000000003</v>
      </c>
      <c r="BD28" s="107">
        <f t="shared" si="3"/>
        <v>7.718</v>
      </c>
      <c r="BE28" s="107">
        <f t="shared" si="3"/>
        <v>7.9120000000000008</v>
      </c>
      <c r="BF28" s="107">
        <f t="shared" si="3"/>
        <v>5.6189999999999998</v>
      </c>
      <c r="BG28" s="107">
        <f t="shared" si="3"/>
        <v>5.6879999999999997</v>
      </c>
      <c r="BH28" s="107">
        <f t="shared" si="3"/>
        <v>6.2799999999999994</v>
      </c>
      <c r="BI28" s="107">
        <f t="shared" si="3"/>
        <v>5.4139999999999997</v>
      </c>
      <c r="BJ28" s="107">
        <f t="shared" si="3"/>
        <v>1.3340000000000001</v>
      </c>
      <c r="BK28" s="107">
        <f t="shared" si="3"/>
        <v>0.63200000000000001</v>
      </c>
      <c r="BL28" s="107">
        <f t="shared" si="3"/>
        <v>0.42099999999999999</v>
      </c>
      <c r="BM28" s="107">
        <f t="shared" si="3"/>
        <v>0.21</v>
      </c>
      <c r="BN28" s="107">
        <f t="shared" si="3"/>
        <v>20.952999999999999</v>
      </c>
      <c r="BO28" s="107">
        <f t="shared" si="3"/>
        <v>8.0560000000000009</v>
      </c>
      <c r="BP28" s="107">
        <f t="shared" si="3"/>
        <v>12.422999999999998</v>
      </c>
      <c r="BQ28" s="107">
        <f t="shared" si="3"/>
        <v>12.099999999999998</v>
      </c>
      <c r="BR28" s="107">
        <f t="shared" si="3"/>
        <v>19.327999999999999</v>
      </c>
      <c r="BS28" s="107">
        <f t="shared" si="3"/>
        <v>23.841000000000001</v>
      </c>
      <c r="BT28" s="107">
        <f t="shared" si="3"/>
        <v>19.599999999999998</v>
      </c>
      <c r="BU28" s="107">
        <f t="shared" si="3"/>
        <v>20.099999999999998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1.093</v>
      </c>
      <c r="CA28" s="107">
        <f t="shared" si="3"/>
        <v>0</v>
      </c>
      <c r="CB28" s="107">
        <f t="shared" si="3"/>
        <v>0</v>
      </c>
      <c r="CC28" s="107">
        <f t="shared" si="3"/>
        <v>0.40699999999999997</v>
      </c>
      <c r="CD28" s="107">
        <f t="shared" ref="CD28:CW28" si="4">SUM(CD21:CD27)</f>
        <v>0.1</v>
      </c>
      <c r="CE28" s="107">
        <f t="shared" si="4"/>
        <v>0.1</v>
      </c>
      <c r="CF28" s="107">
        <f t="shared" si="4"/>
        <v>0</v>
      </c>
      <c r="CG28" s="107">
        <f t="shared" si="4"/>
        <v>0.4</v>
      </c>
      <c r="CH28" s="107">
        <f t="shared" si="4"/>
        <v>1.28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0.2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224.02775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41</v>
      </c>
      <c r="C32" s="94">
        <v>43.738</v>
      </c>
      <c r="D32" s="94">
        <v>33.502000000000002</v>
      </c>
      <c r="E32" s="94">
        <v>26.672999999999998</v>
      </c>
      <c r="F32" s="94">
        <v>0.85699999999999998</v>
      </c>
      <c r="G32" s="94">
        <v>26.288</v>
      </c>
      <c r="H32" s="94">
        <v>27.193000000000001</v>
      </c>
      <c r="I32" s="94">
        <v>47.811</v>
      </c>
      <c r="J32" s="94">
        <v>25.263999999999999</v>
      </c>
      <c r="K32" s="94">
        <v>33.421999999999997</v>
      </c>
      <c r="L32" s="94">
        <v>22.923999999999999</v>
      </c>
      <c r="M32" s="94">
        <v>30.760999999999999</v>
      </c>
      <c r="N32" s="94">
        <v>32.090000000000003</v>
      </c>
      <c r="O32" s="94">
        <v>32.058999999999997</v>
      </c>
      <c r="P32" s="94">
        <v>32.003</v>
      </c>
      <c r="Q32" s="94">
        <v>32.287999999999997</v>
      </c>
      <c r="R32" s="94">
        <v>17.437000000000001</v>
      </c>
      <c r="S32" s="94">
        <v>25.516999999999999</v>
      </c>
      <c r="T32" s="94">
        <v>17.983000000000001</v>
      </c>
      <c r="U32" s="94">
        <v>30.869</v>
      </c>
      <c r="V32" s="94">
        <v>22.545000000000002</v>
      </c>
      <c r="W32" s="94">
        <v>11.21</v>
      </c>
      <c r="X32" s="94">
        <v>11.99</v>
      </c>
      <c r="Y32" s="94">
        <v>56.476999999999997</v>
      </c>
      <c r="Z32" s="94">
        <v>36.265000000000001</v>
      </c>
      <c r="AA32" s="94">
        <v>12.731</v>
      </c>
      <c r="AB32" s="94">
        <v>36.369999999999997</v>
      </c>
      <c r="AC32" s="94">
        <v>38.241999999999997</v>
      </c>
      <c r="AD32" s="94">
        <v>31.766999999999999</v>
      </c>
      <c r="AE32" s="94">
        <v>33.954999999999998</v>
      </c>
      <c r="AF32" s="94">
        <v>35.875</v>
      </c>
      <c r="AG32" s="94">
        <v>19.89</v>
      </c>
      <c r="AH32" s="94">
        <v>34.04</v>
      </c>
      <c r="AI32" s="94">
        <v>34.29</v>
      </c>
      <c r="AJ32" s="94">
        <v>38.39</v>
      </c>
      <c r="AK32" s="94">
        <v>45.801000000000002</v>
      </c>
      <c r="AL32" s="94">
        <v>76.409000000000006</v>
      </c>
      <c r="AM32" s="94">
        <v>81.366</v>
      </c>
      <c r="AN32" s="94">
        <v>48.598999999999997</v>
      </c>
      <c r="AO32" s="94">
        <v>157.32499999999999</v>
      </c>
      <c r="AP32" s="94">
        <v>73.757000000000005</v>
      </c>
      <c r="AQ32" s="94">
        <v>60</v>
      </c>
      <c r="AR32" s="94">
        <v>88.21</v>
      </c>
      <c r="AS32" s="94">
        <v>67.504999999999995</v>
      </c>
      <c r="AT32" s="94">
        <v>59.78</v>
      </c>
      <c r="AU32" s="94">
        <v>62.71</v>
      </c>
      <c r="AV32" s="94">
        <v>75.757999999999996</v>
      </c>
      <c r="AW32" s="94">
        <v>55.381</v>
      </c>
      <c r="AX32" s="94">
        <v>65.691000000000003</v>
      </c>
      <c r="AY32" s="94">
        <v>63.284999999999997</v>
      </c>
      <c r="AZ32" s="94">
        <v>70.522000000000006</v>
      </c>
      <c r="BA32" s="94">
        <v>70.587000000000003</v>
      </c>
      <c r="BB32" s="94">
        <v>65.433000000000007</v>
      </c>
      <c r="BC32" s="94">
        <v>73.293000000000006</v>
      </c>
      <c r="BD32" s="94">
        <v>73.369</v>
      </c>
      <c r="BE32" s="94">
        <v>58.337000000000003</v>
      </c>
      <c r="BF32" s="94">
        <v>54.408000000000001</v>
      </c>
      <c r="BG32" s="94">
        <v>55.972999999999999</v>
      </c>
      <c r="BH32" s="94">
        <v>54.956000000000003</v>
      </c>
      <c r="BI32" s="94">
        <v>50.853999999999999</v>
      </c>
      <c r="BJ32" s="94">
        <v>41.170999999999999</v>
      </c>
      <c r="BK32" s="94">
        <v>37.170999999999999</v>
      </c>
      <c r="BL32" s="94">
        <v>38.71</v>
      </c>
      <c r="BM32" s="94">
        <v>44.036000000000001</v>
      </c>
      <c r="BN32" s="94">
        <v>46.308999999999997</v>
      </c>
      <c r="BO32" s="94">
        <v>30.908999999999999</v>
      </c>
      <c r="BP32" s="94">
        <v>20.044</v>
      </c>
      <c r="BQ32" s="94">
        <v>13.968</v>
      </c>
      <c r="BR32" s="94">
        <v>49.814999999999998</v>
      </c>
      <c r="BS32" s="94">
        <v>24.651</v>
      </c>
      <c r="BT32" s="94">
        <v>58.249000000000002</v>
      </c>
      <c r="BU32" s="94">
        <v>135.69900000000001</v>
      </c>
      <c r="BV32" s="94">
        <v>64</v>
      </c>
      <c r="BW32" s="94">
        <v>39.439</v>
      </c>
      <c r="BX32" s="94">
        <v>115.88200000000001</v>
      </c>
      <c r="BY32" s="94">
        <v>114.38500000000001</v>
      </c>
      <c r="BZ32" s="94">
        <v>77.376999999999995</v>
      </c>
      <c r="CA32" s="94">
        <v>108.595</v>
      </c>
      <c r="CB32" s="94">
        <v>75.768000000000001</v>
      </c>
      <c r="CC32" s="94">
        <v>100.13</v>
      </c>
      <c r="CD32" s="94">
        <v>58.112000000000002</v>
      </c>
      <c r="CE32" s="94">
        <v>56.475000000000001</v>
      </c>
      <c r="CF32" s="94">
        <v>55.286999999999999</v>
      </c>
      <c r="CG32" s="94">
        <v>80.073999999999998</v>
      </c>
      <c r="CH32" s="94">
        <v>96.378</v>
      </c>
      <c r="CI32" s="94">
        <v>66.11</v>
      </c>
      <c r="CJ32" s="94">
        <v>179.83199999999999</v>
      </c>
      <c r="CK32" s="94">
        <v>209.09</v>
      </c>
      <c r="CL32" s="94">
        <v>11.97</v>
      </c>
      <c r="CM32" s="94">
        <v>74.12</v>
      </c>
      <c r="CN32" s="94">
        <v>9.202</v>
      </c>
      <c r="CO32" s="94">
        <v>109.41800000000001</v>
      </c>
      <c r="CP32" s="94">
        <v>44.055</v>
      </c>
      <c r="CQ32" s="94">
        <v>9.5609999999999999</v>
      </c>
      <c r="CR32" s="94">
        <v>9.9600000000000009</v>
      </c>
      <c r="CS32" s="94">
        <v>8.3140000000000001</v>
      </c>
      <c r="CT32" s="95"/>
      <c r="CU32" s="95"/>
      <c r="CV32" s="95"/>
      <c r="CW32" s="96"/>
      <c r="CX32" s="97">
        <f t="array" ref="CX32">SUMPRODUCT(B32:CW32*0.25)</f>
        <v>1264.3227499999998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41</v>
      </c>
      <c r="C34" s="77">
        <f t="shared" ref="C34:BN34" si="5">SUM(C31:C33)</f>
        <v>43.738</v>
      </c>
      <c r="D34" s="77">
        <f t="shared" si="5"/>
        <v>33.502000000000002</v>
      </c>
      <c r="E34" s="77">
        <f t="shared" si="5"/>
        <v>26.672999999999998</v>
      </c>
      <c r="F34" s="77">
        <f t="shared" si="5"/>
        <v>0.85699999999999998</v>
      </c>
      <c r="G34" s="77">
        <f t="shared" si="5"/>
        <v>26.288</v>
      </c>
      <c r="H34" s="77">
        <f t="shared" si="5"/>
        <v>27.193000000000001</v>
      </c>
      <c r="I34" s="77">
        <f t="shared" si="5"/>
        <v>47.811</v>
      </c>
      <c r="J34" s="77">
        <f t="shared" si="5"/>
        <v>25.263999999999999</v>
      </c>
      <c r="K34" s="77">
        <f t="shared" si="5"/>
        <v>33.421999999999997</v>
      </c>
      <c r="L34" s="77">
        <f t="shared" si="5"/>
        <v>22.923999999999999</v>
      </c>
      <c r="M34" s="77">
        <f t="shared" si="5"/>
        <v>30.760999999999999</v>
      </c>
      <c r="N34" s="77">
        <f t="shared" si="5"/>
        <v>32.090000000000003</v>
      </c>
      <c r="O34" s="77">
        <f t="shared" si="5"/>
        <v>32.058999999999997</v>
      </c>
      <c r="P34" s="77">
        <f t="shared" si="5"/>
        <v>32.003</v>
      </c>
      <c r="Q34" s="77">
        <f t="shared" si="5"/>
        <v>32.287999999999997</v>
      </c>
      <c r="R34" s="77">
        <f t="shared" si="5"/>
        <v>17.437000000000001</v>
      </c>
      <c r="S34" s="77">
        <f t="shared" si="5"/>
        <v>25.516999999999999</v>
      </c>
      <c r="T34" s="77">
        <f t="shared" si="5"/>
        <v>17.983000000000001</v>
      </c>
      <c r="U34" s="77">
        <f t="shared" si="5"/>
        <v>30.869</v>
      </c>
      <c r="V34" s="77">
        <f t="shared" si="5"/>
        <v>22.545000000000002</v>
      </c>
      <c r="W34" s="77">
        <f t="shared" si="5"/>
        <v>11.21</v>
      </c>
      <c r="X34" s="77">
        <f t="shared" si="5"/>
        <v>11.99</v>
      </c>
      <c r="Y34" s="77">
        <f t="shared" si="5"/>
        <v>56.476999999999997</v>
      </c>
      <c r="Z34" s="77">
        <f t="shared" si="5"/>
        <v>36.265000000000001</v>
      </c>
      <c r="AA34" s="77">
        <f t="shared" si="5"/>
        <v>12.731</v>
      </c>
      <c r="AB34" s="77">
        <f t="shared" si="5"/>
        <v>36.369999999999997</v>
      </c>
      <c r="AC34" s="77">
        <f t="shared" si="5"/>
        <v>38.241999999999997</v>
      </c>
      <c r="AD34" s="77">
        <f t="shared" si="5"/>
        <v>31.766999999999999</v>
      </c>
      <c r="AE34" s="77">
        <f t="shared" si="5"/>
        <v>33.954999999999998</v>
      </c>
      <c r="AF34" s="77">
        <f t="shared" si="5"/>
        <v>35.875</v>
      </c>
      <c r="AG34" s="77">
        <f t="shared" si="5"/>
        <v>19.89</v>
      </c>
      <c r="AH34" s="77">
        <f t="shared" si="5"/>
        <v>34.04</v>
      </c>
      <c r="AI34" s="77">
        <f t="shared" si="5"/>
        <v>34.29</v>
      </c>
      <c r="AJ34" s="77">
        <f t="shared" si="5"/>
        <v>38.39</v>
      </c>
      <c r="AK34" s="77">
        <f t="shared" si="5"/>
        <v>45.801000000000002</v>
      </c>
      <c r="AL34" s="77">
        <f t="shared" si="5"/>
        <v>76.409000000000006</v>
      </c>
      <c r="AM34" s="77">
        <f t="shared" si="5"/>
        <v>81.366</v>
      </c>
      <c r="AN34" s="77">
        <f t="shared" si="5"/>
        <v>48.598999999999997</v>
      </c>
      <c r="AO34" s="77">
        <f t="shared" si="5"/>
        <v>157.32499999999999</v>
      </c>
      <c r="AP34" s="77">
        <f t="shared" si="5"/>
        <v>73.757000000000005</v>
      </c>
      <c r="AQ34" s="77">
        <f t="shared" si="5"/>
        <v>60</v>
      </c>
      <c r="AR34" s="77">
        <f t="shared" si="5"/>
        <v>88.21</v>
      </c>
      <c r="AS34" s="77">
        <f t="shared" si="5"/>
        <v>67.504999999999995</v>
      </c>
      <c r="AT34" s="77">
        <f t="shared" si="5"/>
        <v>59.78</v>
      </c>
      <c r="AU34" s="77">
        <f t="shared" si="5"/>
        <v>62.71</v>
      </c>
      <c r="AV34" s="77">
        <f t="shared" si="5"/>
        <v>75.757999999999996</v>
      </c>
      <c r="AW34" s="77">
        <f t="shared" si="5"/>
        <v>55.381</v>
      </c>
      <c r="AX34" s="77">
        <f t="shared" si="5"/>
        <v>65.691000000000003</v>
      </c>
      <c r="AY34" s="77">
        <f t="shared" si="5"/>
        <v>63.284999999999997</v>
      </c>
      <c r="AZ34" s="77">
        <f t="shared" si="5"/>
        <v>70.522000000000006</v>
      </c>
      <c r="BA34" s="77">
        <f t="shared" si="5"/>
        <v>70.587000000000003</v>
      </c>
      <c r="BB34" s="77">
        <f t="shared" si="5"/>
        <v>65.433000000000007</v>
      </c>
      <c r="BC34" s="77">
        <f t="shared" si="5"/>
        <v>73.293000000000006</v>
      </c>
      <c r="BD34" s="77">
        <f t="shared" si="5"/>
        <v>73.369</v>
      </c>
      <c r="BE34" s="77">
        <f t="shared" si="5"/>
        <v>58.337000000000003</v>
      </c>
      <c r="BF34" s="77">
        <f t="shared" si="5"/>
        <v>54.408000000000001</v>
      </c>
      <c r="BG34" s="77">
        <f t="shared" si="5"/>
        <v>55.972999999999999</v>
      </c>
      <c r="BH34" s="77">
        <f t="shared" si="5"/>
        <v>54.956000000000003</v>
      </c>
      <c r="BI34" s="77">
        <f t="shared" si="5"/>
        <v>50.853999999999999</v>
      </c>
      <c r="BJ34" s="77">
        <f t="shared" si="5"/>
        <v>41.170999999999999</v>
      </c>
      <c r="BK34" s="77">
        <f t="shared" si="5"/>
        <v>37.170999999999999</v>
      </c>
      <c r="BL34" s="77">
        <f t="shared" si="5"/>
        <v>38.71</v>
      </c>
      <c r="BM34" s="77">
        <f t="shared" si="5"/>
        <v>44.036000000000001</v>
      </c>
      <c r="BN34" s="77">
        <f t="shared" si="5"/>
        <v>46.308999999999997</v>
      </c>
      <c r="BO34" s="77">
        <f t="shared" ref="BO34:CW34" si="6">SUM(BO31:BO33)</f>
        <v>30.908999999999999</v>
      </c>
      <c r="BP34" s="77">
        <f t="shared" si="6"/>
        <v>20.044</v>
      </c>
      <c r="BQ34" s="77">
        <f t="shared" si="6"/>
        <v>13.968</v>
      </c>
      <c r="BR34" s="77">
        <f t="shared" si="6"/>
        <v>49.814999999999998</v>
      </c>
      <c r="BS34" s="77">
        <f t="shared" si="6"/>
        <v>24.651</v>
      </c>
      <c r="BT34" s="77">
        <f t="shared" si="6"/>
        <v>58.249000000000002</v>
      </c>
      <c r="BU34" s="77">
        <f t="shared" si="6"/>
        <v>135.69900000000001</v>
      </c>
      <c r="BV34" s="77">
        <f t="shared" si="6"/>
        <v>64</v>
      </c>
      <c r="BW34" s="77">
        <f t="shared" si="6"/>
        <v>39.439</v>
      </c>
      <c r="BX34" s="77">
        <f t="shared" si="6"/>
        <v>115.88200000000001</v>
      </c>
      <c r="BY34" s="77">
        <f t="shared" si="6"/>
        <v>114.38500000000001</v>
      </c>
      <c r="BZ34" s="77">
        <f t="shared" si="6"/>
        <v>77.376999999999995</v>
      </c>
      <c r="CA34" s="77">
        <f t="shared" si="6"/>
        <v>108.595</v>
      </c>
      <c r="CB34" s="77">
        <f t="shared" si="6"/>
        <v>75.768000000000001</v>
      </c>
      <c r="CC34" s="77">
        <f t="shared" si="6"/>
        <v>100.13</v>
      </c>
      <c r="CD34" s="77">
        <f t="shared" si="6"/>
        <v>58.112000000000002</v>
      </c>
      <c r="CE34" s="77">
        <f t="shared" si="6"/>
        <v>56.475000000000001</v>
      </c>
      <c r="CF34" s="77">
        <f t="shared" si="6"/>
        <v>55.286999999999999</v>
      </c>
      <c r="CG34" s="77">
        <f t="shared" si="6"/>
        <v>80.073999999999998</v>
      </c>
      <c r="CH34" s="77">
        <f t="shared" si="6"/>
        <v>96.378</v>
      </c>
      <c r="CI34" s="77">
        <f t="shared" si="6"/>
        <v>66.11</v>
      </c>
      <c r="CJ34" s="77">
        <f t="shared" si="6"/>
        <v>179.83199999999999</v>
      </c>
      <c r="CK34" s="77">
        <f t="shared" si="6"/>
        <v>209.09</v>
      </c>
      <c r="CL34" s="77">
        <f t="shared" si="6"/>
        <v>11.97</v>
      </c>
      <c r="CM34" s="77">
        <f t="shared" si="6"/>
        <v>74.12</v>
      </c>
      <c r="CN34" s="77">
        <f t="shared" si="6"/>
        <v>9.202</v>
      </c>
      <c r="CO34" s="77">
        <f t="shared" si="6"/>
        <v>109.41800000000001</v>
      </c>
      <c r="CP34" s="77">
        <f t="shared" si="6"/>
        <v>44.055</v>
      </c>
      <c r="CQ34" s="77">
        <f t="shared" si="6"/>
        <v>9.5609999999999999</v>
      </c>
      <c r="CR34" s="77">
        <f t="shared" si="6"/>
        <v>9.9600000000000009</v>
      </c>
      <c r="CS34" s="77">
        <f t="shared" si="6"/>
        <v>8.3140000000000001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1264.3227499999998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37.700000000000003</v>
      </c>
      <c r="G39" s="120">
        <v>5.5</v>
      </c>
      <c r="H39" s="120">
        <v>4</v>
      </c>
      <c r="I39" s="120"/>
      <c r="J39" s="120">
        <v>1.8</v>
      </c>
      <c r="K39" s="120"/>
      <c r="L39" s="120">
        <v>2.2000000000000002</v>
      </c>
      <c r="M39" s="120"/>
      <c r="N39" s="120"/>
      <c r="O39" s="120"/>
      <c r="P39" s="120"/>
      <c r="Q39" s="120"/>
      <c r="R39" s="120"/>
      <c r="S39" s="120"/>
      <c r="T39" s="120"/>
      <c r="U39" s="120">
        <v>0.2</v>
      </c>
      <c r="V39" s="120">
        <v>9.6999999999999993</v>
      </c>
      <c r="W39" s="120">
        <v>18.399999999999999</v>
      </c>
      <c r="X39" s="120">
        <v>17.5</v>
      </c>
      <c r="Y39" s="120"/>
      <c r="Z39" s="120">
        <v>6.9</v>
      </c>
      <c r="AA39" s="120">
        <v>32.9</v>
      </c>
      <c r="AB39" s="120">
        <v>9.9</v>
      </c>
      <c r="AC39" s="120">
        <v>10.7</v>
      </c>
      <c r="AD39" s="120"/>
      <c r="AE39" s="120"/>
      <c r="AF39" s="120">
        <v>0.6</v>
      </c>
      <c r="AG39" s="120">
        <v>6.7</v>
      </c>
      <c r="AH39" s="120">
        <v>4.2</v>
      </c>
      <c r="AI39" s="120">
        <v>6.6</v>
      </c>
      <c r="AJ39" s="120"/>
      <c r="AK39" s="120"/>
      <c r="AL39" s="120">
        <v>5.0999999999999996</v>
      </c>
      <c r="AM39" s="120"/>
      <c r="AN39" s="120"/>
      <c r="AO39" s="120"/>
      <c r="AP39" s="120"/>
      <c r="AQ39" s="120"/>
      <c r="AR39" s="120"/>
      <c r="AS39" s="120">
        <v>23.6</v>
      </c>
      <c r="AT39" s="120">
        <v>24.4</v>
      </c>
      <c r="AU39" s="120">
        <v>21.5</v>
      </c>
      <c r="AV39" s="120">
        <v>10.7</v>
      </c>
      <c r="AW39" s="120">
        <v>32.1</v>
      </c>
      <c r="AX39" s="120">
        <v>23.1</v>
      </c>
      <c r="AY39" s="120">
        <v>26.9</v>
      </c>
      <c r="AZ39" s="120">
        <v>18.600000000000001</v>
      </c>
      <c r="BA39" s="120">
        <v>21.6</v>
      </c>
      <c r="BB39" s="120">
        <v>28.3</v>
      </c>
      <c r="BC39" s="120">
        <v>24.6</v>
      </c>
      <c r="BD39" s="120">
        <v>23.4</v>
      </c>
      <c r="BE39" s="120">
        <v>33.299999999999997</v>
      </c>
      <c r="BF39" s="120">
        <v>32.799999999999997</v>
      </c>
      <c r="BG39" s="120">
        <v>27.7</v>
      </c>
      <c r="BH39" s="120">
        <v>27.6</v>
      </c>
      <c r="BI39" s="120">
        <v>28.1</v>
      </c>
      <c r="BJ39" s="120">
        <v>22.9</v>
      </c>
      <c r="BK39" s="120">
        <v>25.3</v>
      </c>
      <c r="BL39" s="120">
        <v>23.9</v>
      </c>
      <c r="BM39" s="120">
        <v>22.6</v>
      </c>
      <c r="BN39" s="120">
        <v>5</v>
      </c>
      <c r="BO39" s="120">
        <v>21.5</v>
      </c>
      <c r="BP39" s="120">
        <v>40.700000000000003</v>
      </c>
      <c r="BQ39" s="120">
        <v>87.9</v>
      </c>
      <c r="BR39" s="120"/>
      <c r="BS39" s="120">
        <v>6.9</v>
      </c>
      <c r="BT39" s="120">
        <v>27.5</v>
      </c>
      <c r="BU39" s="120">
        <v>27.5</v>
      </c>
      <c r="BV39" s="120"/>
      <c r="BW39" s="120">
        <v>14.3</v>
      </c>
      <c r="BX39" s="120">
        <v>0.4</v>
      </c>
      <c r="BY39" s="120"/>
      <c r="BZ39" s="120"/>
      <c r="CA39" s="120"/>
      <c r="CB39" s="120"/>
      <c r="CC39" s="120"/>
      <c r="CD39" s="120">
        <v>0.2</v>
      </c>
      <c r="CE39" s="120"/>
      <c r="CF39" s="120">
        <v>0.6</v>
      </c>
      <c r="CG39" s="120"/>
      <c r="CH39" s="120"/>
      <c r="CI39" s="120"/>
      <c r="CJ39" s="120"/>
      <c r="CK39" s="120"/>
      <c r="CL39" s="120">
        <v>51.9</v>
      </c>
      <c r="CM39" s="120"/>
      <c r="CN39" s="120">
        <v>58.9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261.72500000000002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4.9000000000000004</v>
      </c>
      <c r="CE41" s="120">
        <v>4.9000000000000004</v>
      </c>
      <c r="CF41" s="120">
        <v>4.9000000000000004</v>
      </c>
      <c r="CG41" s="120">
        <v>4.9000000000000004</v>
      </c>
      <c r="CH41" s="120"/>
      <c r="CI41" s="120"/>
      <c r="CJ41" s="120"/>
      <c r="CK41" s="120"/>
      <c r="CL41" s="120"/>
      <c r="CM41" s="120"/>
      <c r="CN41" s="120"/>
      <c r="CO41" s="120"/>
      <c r="CP41" s="120">
        <v>92.3</v>
      </c>
      <c r="CQ41" s="120">
        <v>92.3</v>
      </c>
      <c r="CR41" s="120">
        <v>92.3</v>
      </c>
      <c r="CS41" s="120">
        <v>92.3</v>
      </c>
      <c r="CT41" s="122"/>
      <c r="CU41" s="122"/>
      <c r="CV41" s="122"/>
      <c r="CW41" s="121"/>
      <c r="CX41" s="97">
        <f t="array" ref="CX41">SUMPRODUCT(B41:CW41*0.25)</f>
        <v>97.2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37.700000000000003</v>
      </c>
      <c r="G42" s="107">
        <f t="shared" si="7"/>
        <v>5.5</v>
      </c>
      <c r="H42" s="107">
        <f t="shared" si="7"/>
        <v>4</v>
      </c>
      <c r="I42" s="107">
        <f t="shared" si="7"/>
        <v>0</v>
      </c>
      <c r="J42" s="107">
        <f t="shared" si="7"/>
        <v>1.8</v>
      </c>
      <c r="K42" s="107">
        <f t="shared" si="7"/>
        <v>0</v>
      </c>
      <c r="L42" s="107">
        <f t="shared" si="7"/>
        <v>2.2000000000000002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0.2</v>
      </c>
      <c r="V42" s="107">
        <f t="shared" si="7"/>
        <v>9.6999999999999993</v>
      </c>
      <c r="W42" s="107">
        <f t="shared" si="7"/>
        <v>18.399999999999999</v>
      </c>
      <c r="X42" s="107">
        <f t="shared" si="7"/>
        <v>17.5</v>
      </c>
      <c r="Y42" s="107">
        <f t="shared" si="7"/>
        <v>0</v>
      </c>
      <c r="Z42" s="107">
        <f t="shared" si="7"/>
        <v>6.9</v>
      </c>
      <c r="AA42" s="107">
        <f t="shared" si="7"/>
        <v>32.9</v>
      </c>
      <c r="AB42" s="107">
        <f t="shared" si="7"/>
        <v>9.9</v>
      </c>
      <c r="AC42" s="107">
        <f t="shared" si="7"/>
        <v>10.7</v>
      </c>
      <c r="AD42" s="107">
        <f t="shared" si="7"/>
        <v>0</v>
      </c>
      <c r="AE42" s="107">
        <f t="shared" si="7"/>
        <v>0</v>
      </c>
      <c r="AF42" s="107">
        <f t="shared" si="7"/>
        <v>0.6</v>
      </c>
      <c r="AG42" s="107">
        <f t="shared" si="7"/>
        <v>6.7</v>
      </c>
      <c r="AH42" s="107">
        <f t="shared" si="7"/>
        <v>4.2</v>
      </c>
      <c r="AI42" s="107">
        <f t="shared" si="7"/>
        <v>6.6</v>
      </c>
      <c r="AJ42" s="107">
        <f t="shared" si="7"/>
        <v>0</v>
      </c>
      <c r="AK42" s="107">
        <f t="shared" si="7"/>
        <v>0</v>
      </c>
      <c r="AL42" s="107">
        <f t="shared" si="7"/>
        <v>5.0999999999999996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23.6</v>
      </c>
      <c r="AT42" s="107">
        <f t="shared" si="7"/>
        <v>24.4</v>
      </c>
      <c r="AU42" s="107">
        <f t="shared" si="7"/>
        <v>21.5</v>
      </c>
      <c r="AV42" s="107">
        <f t="shared" si="7"/>
        <v>10.7</v>
      </c>
      <c r="AW42" s="107">
        <f t="shared" si="7"/>
        <v>32.1</v>
      </c>
      <c r="AX42" s="107">
        <f t="shared" si="7"/>
        <v>23.1</v>
      </c>
      <c r="AY42" s="107">
        <f t="shared" si="7"/>
        <v>26.9</v>
      </c>
      <c r="AZ42" s="107">
        <f t="shared" si="7"/>
        <v>18.600000000000001</v>
      </c>
      <c r="BA42" s="107">
        <f t="shared" si="7"/>
        <v>21.6</v>
      </c>
      <c r="BB42" s="107">
        <f t="shared" si="7"/>
        <v>28.3</v>
      </c>
      <c r="BC42" s="107">
        <f t="shared" si="7"/>
        <v>24.6</v>
      </c>
      <c r="BD42" s="107">
        <f t="shared" si="7"/>
        <v>23.4</v>
      </c>
      <c r="BE42" s="107">
        <f t="shared" si="7"/>
        <v>33.299999999999997</v>
      </c>
      <c r="BF42" s="107">
        <f t="shared" si="7"/>
        <v>32.799999999999997</v>
      </c>
      <c r="BG42" s="107">
        <f t="shared" si="7"/>
        <v>27.7</v>
      </c>
      <c r="BH42" s="107">
        <f t="shared" si="7"/>
        <v>27.6</v>
      </c>
      <c r="BI42" s="107">
        <f t="shared" si="7"/>
        <v>28.1</v>
      </c>
      <c r="BJ42" s="107">
        <f t="shared" si="7"/>
        <v>22.9</v>
      </c>
      <c r="BK42" s="107">
        <f t="shared" si="7"/>
        <v>25.3</v>
      </c>
      <c r="BL42" s="107">
        <f t="shared" si="7"/>
        <v>23.9</v>
      </c>
      <c r="BM42" s="107">
        <f t="shared" si="7"/>
        <v>22.6</v>
      </c>
      <c r="BN42" s="107">
        <f t="shared" si="7"/>
        <v>5</v>
      </c>
      <c r="BO42" s="107">
        <f t="shared" ref="BO42:CW42" si="8">SUM(BO37:BO41)</f>
        <v>21.5</v>
      </c>
      <c r="BP42" s="107">
        <f t="shared" si="8"/>
        <v>40.700000000000003</v>
      </c>
      <c r="BQ42" s="107">
        <f t="shared" si="8"/>
        <v>87.9</v>
      </c>
      <c r="BR42" s="107">
        <f t="shared" si="8"/>
        <v>0</v>
      </c>
      <c r="BS42" s="107">
        <f t="shared" si="8"/>
        <v>6.9</v>
      </c>
      <c r="BT42" s="107">
        <f t="shared" si="8"/>
        <v>27.5</v>
      </c>
      <c r="BU42" s="107">
        <f t="shared" si="8"/>
        <v>27.5</v>
      </c>
      <c r="BV42" s="107">
        <f t="shared" si="8"/>
        <v>0</v>
      </c>
      <c r="BW42" s="107">
        <f t="shared" si="8"/>
        <v>14.3</v>
      </c>
      <c r="BX42" s="107">
        <f t="shared" si="8"/>
        <v>0.4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5.1000000000000005</v>
      </c>
      <c r="CE42" s="107">
        <f t="shared" si="8"/>
        <v>4.9000000000000004</v>
      </c>
      <c r="CF42" s="107">
        <f t="shared" si="8"/>
        <v>5.5</v>
      </c>
      <c r="CG42" s="107">
        <f t="shared" si="8"/>
        <v>4.9000000000000004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51.9</v>
      </c>
      <c r="CM42" s="107">
        <f t="shared" si="8"/>
        <v>0</v>
      </c>
      <c r="CN42" s="107">
        <f t="shared" si="8"/>
        <v>58.9</v>
      </c>
      <c r="CO42" s="107">
        <f t="shared" si="8"/>
        <v>0</v>
      </c>
      <c r="CP42" s="107">
        <f t="shared" si="8"/>
        <v>92.3</v>
      </c>
      <c r="CQ42" s="107">
        <f t="shared" si="8"/>
        <v>92.3</v>
      </c>
      <c r="CR42" s="107">
        <f t="shared" si="8"/>
        <v>92.3</v>
      </c>
      <c r="CS42" s="107">
        <f t="shared" si="8"/>
        <v>92.3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358.92500000000001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37.700000000000003</v>
      </c>
      <c r="G47" s="120">
        <v>5.5</v>
      </c>
      <c r="H47" s="120">
        <v>4</v>
      </c>
      <c r="I47" s="120"/>
      <c r="J47" s="120">
        <v>1.8</v>
      </c>
      <c r="K47" s="120"/>
      <c r="L47" s="120">
        <v>2.2000000000000002</v>
      </c>
      <c r="M47" s="120"/>
      <c r="N47" s="120"/>
      <c r="O47" s="120"/>
      <c r="P47" s="120"/>
      <c r="Q47" s="120"/>
      <c r="R47" s="120"/>
      <c r="S47" s="120"/>
      <c r="T47" s="120"/>
      <c r="U47" s="120">
        <v>0.2</v>
      </c>
      <c r="V47" s="120">
        <v>9.6999999999999993</v>
      </c>
      <c r="W47" s="120">
        <v>18.399999999999999</v>
      </c>
      <c r="X47" s="120">
        <v>17.5</v>
      </c>
      <c r="Y47" s="120"/>
      <c r="Z47" s="120">
        <v>6.9</v>
      </c>
      <c r="AA47" s="120">
        <v>32.9</v>
      </c>
      <c r="AB47" s="120">
        <v>9.9</v>
      </c>
      <c r="AC47" s="120">
        <v>10.7</v>
      </c>
      <c r="AD47" s="120"/>
      <c r="AE47" s="120"/>
      <c r="AF47" s="120">
        <v>0.6</v>
      </c>
      <c r="AG47" s="120">
        <v>6.7</v>
      </c>
      <c r="AH47" s="120">
        <v>4.2</v>
      </c>
      <c r="AI47" s="120">
        <v>6.6</v>
      </c>
      <c r="AJ47" s="120"/>
      <c r="AK47" s="120"/>
      <c r="AL47" s="120">
        <v>5.0999999999999996</v>
      </c>
      <c r="AM47" s="120"/>
      <c r="AN47" s="120"/>
      <c r="AO47" s="120"/>
      <c r="AP47" s="120"/>
      <c r="AQ47" s="120"/>
      <c r="AR47" s="120"/>
      <c r="AS47" s="120">
        <v>23.6</v>
      </c>
      <c r="AT47" s="120">
        <v>24.4</v>
      </c>
      <c r="AU47" s="120">
        <v>21.5</v>
      </c>
      <c r="AV47" s="120">
        <v>10.7</v>
      </c>
      <c r="AW47" s="120">
        <v>32.1</v>
      </c>
      <c r="AX47" s="120">
        <v>23.1</v>
      </c>
      <c r="AY47" s="120">
        <v>26.9</v>
      </c>
      <c r="AZ47" s="120">
        <v>18.600000000000001</v>
      </c>
      <c r="BA47" s="120">
        <v>21.6</v>
      </c>
      <c r="BB47" s="120">
        <v>28.3</v>
      </c>
      <c r="BC47" s="120">
        <v>24.6</v>
      </c>
      <c r="BD47" s="120">
        <v>23.4</v>
      </c>
      <c r="BE47" s="120">
        <v>33.299999999999997</v>
      </c>
      <c r="BF47" s="120">
        <v>32.799999999999997</v>
      </c>
      <c r="BG47" s="120">
        <v>27.7</v>
      </c>
      <c r="BH47" s="120">
        <v>27.6</v>
      </c>
      <c r="BI47" s="120">
        <v>28.1</v>
      </c>
      <c r="BJ47" s="120">
        <v>22.9</v>
      </c>
      <c r="BK47" s="120">
        <v>25.3</v>
      </c>
      <c r="BL47" s="120">
        <v>23.9</v>
      </c>
      <c r="BM47" s="120">
        <v>22.6</v>
      </c>
      <c r="BN47" s="120">
        <v>5</v>
      </c>
      <c r="BO47" s="120">
        <v>21.5</v>
      </c>
      <c r="BP47" s="120">
        <v>40.700000000000003</v>
      </c>
      <c r="BQ47" s="120">
        <v>87.9</v>
      </c>
      <c r="BR47" s="120"/>
      <c r="BS47" s="120">
        <v>6.9</v>
      </c>
      <c r="BT47" s="120">
        <v>27.5</v>
      </c>
      <c r="BU47" s="120">
        <v>27.5</v>
      </c>
      <c r="BV47" s="120"/>
      <c r="BW47" s="120">
        <v>14.3</v>
      </c>
      <c r="BX47" s="120">
        <v>0.4</v>
      </c>
      <c r="BY47" s="120"/>
      <c r="BZ47" s="120"/>
      <c r="CA47" s="120"/>
      <c r="CB47" s="120"/>
      <c r="CC47" s="120"/>
      <c r="CD47" s="120">
        <v>0.2</v>
      </c>
      <c r="CE47" s="120"/>
      <c r="CF47" s="120">
        <v>0.6</v>
      </c>
      <c r="CG47" s="120"/>
      <c r="CH47" s="120"/>
      <c r="CI47" s="120"/>
      <c r="CJ47" s="120"/>
      <c r="CK47" s="120"/>
      <c r="CL47" s="120">
        <v>51.9</v>
      </c>
      <c r="CM47" s="120"/>
      <c r="CN47" s="120">
        <v>58.9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261.72500000000002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4.9000000000000004</v>
      </c>
      <c r="CE49" s="120">
        <v>4.9000000000000004</v>
      </c>
      <c r="CF49" s="120">
        <v>4.9000000000000004</v>
      </c>
      <c r="CG49" s="120">
        <v>4.9000000000000004</v>
      </c>
      <c r="CH49" s="120"/>
      <c r="CI49" s="120"/>
      <c r="CJ49" s="120"/>
      <c r="CK49" s="120"/>
      <c r="CL49" s="120"/>
      <c r="CM49" s="120"/>
      <c r="CN49" s="120"/>
      <c r="CO49" s="120"/>
      <c r="CP49" s="120">
        <v>92.3</v>
      </c>
      <c r="CQ49" s="120">
        <v>92.3</v>
      </c>
      <c r="CR49" s="120">
        <v>92.3</v>
      </c>
      <c r="CS49" s="120">
        <v>92.3</v>
      </c>
      <c r="CT49" s="122"/>
      <c r="CU49" s="122"/>
      <c r="CV49" s="122"/>
      <c r="CW49" s="121"/>
      <c r="CX49" s="97">
        <f t="array" ref="CX49">SUMPRODUCT(B49:CW49*0.25)</f>
        <v>97.2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37.700000000000003</v>
      </c>
      <c r="G51" s="107">
        <f t="shared" si="9"/>
        <v>5.5</v>
      </c>
      <c r="H51" s="107">
        <f t="shared" si="9"/>
        <v>4</v>
      </c>
      <c r="I51" s="107">
        <f t="shared" si="9"/>
        <v>0</v>
      </c>
      <c r="J51" s="107">
        <f t="shared" si="9"/>
        <v>1.8</v>
      </c>
      <c r="K51" s="107">
        <f t="shared" si="9"/>
        <v>0</v>
      </c>
      <c r="L51" s="107">
        <f t="shared" si="9"/>
        <v>2.2000000000000002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0.2</v>
      </c>
      <c r="V51" s="107">
        <f t="shared" si="9"/>
        <v>9.6999999999999993</v>
      </c>
      <c r="W51" s="107">
        <f t="shared" si="9"/>
        <v>18.399999999999999</v>
      </c>
      <c r="X51" s="107">
        <f t="shared" si="9"/>
        <v>17.5</v>
      </c>
      <c r="Y51" s="107">
        <f t="shared" si="9"/>
        <v>0</v>
      </c>
      <c r="Z51" s="107">
        <f t="shared" si="9"/>
        <v>6.9</v>
      </c>
      <c r="AA51" s="107">
        <f t="shared" si="9"/>
        <v>32.9</v>
      </c>
      <c r="AB51" s="107">
        <f t="shared" si="9"/>
        <v>9.9</v>
      </c>
      <c r="AC51" s="107">
        <f t="shared" si="9"/>
        <v>10.7</v>
      </c>
      <c r="AD51" s="107">
        <f t="shared" si="9"/>
        <v>0</v>
      </c>
      <c r="AE51" s="107">
        <f t="shared" si="9"/>
        <v>0</v>
      </c>
      <c r="AF51" s="107">
        <f t="shared" si="9"/>
        <v>0.6</v>
      </c>
      <c r="AG51" s="107">
        <f t="shared" si="9"/>
        <v>6.7</v>
      </c>
      <c r="AH51" s="107">
        <f t="shared" si="9"/>
        <v>4.2</v>
      </c>
      <c r="AI51" s="107">
        <f t="shared" si="9"/>
        <v>6.6</v>
      </c>
      <c r="AJ51" s="107">
        <f t="shared" si="9"/>
        <v>0</v>
      </c>
      <c r="AK51" s="107">
        <f t="shared" si="9"/>
        <v>0</v>
      </c>
      <c r="AL51" s="107">
        <f t="shared" si="9"/>
        <v>5.0999999999999996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23.6</v>
      </c>
      <c r="AT51" s="107">
        <f t="shared" si="9"/>
        <v>24.4</v>
      </c>
      <c r="AU51" s="107">
        <f t="shared" si="9"/>
        <v>21.5</v>
      </c>
      <c r="AV51" s="107">
        <f t="shared" si="9"/>
        <v>10.7</v>
      </c>
      <c r="AW51" s="107">
        <f t="shared" si="9"/>
        <v>32.1</v>
      </c>
      <c r="AX51" s="107">
        <f t="shared" si="9"/>
        <v>23.1</v>
      </c>
      <c r="AY51" s="107">
        <f t="shared" si="9"/>
        <v>26.9</v>
      </c>
      <c r="AZ51" s="107">
        <f t="shared" si="9"/>
        <v>18.600000000000001</v>
      </c>
      <c r="BA51" s="107">
        <f t="shared" si="9"/>
        <v>21.6</v>
      </c>
      <c r="BB51" s="107">
        <f t="shared" si="9"/>
        <v>28.3</v>
      </c>
      <c r="BC51" s="107">
        <f t="shared" si="9"/>
        <v>24.6</v>
      </c>
      <c r="BD51" s="107">
        <f t="shared" si="9"/>
        <v>23.4</v>
      </c>
      <c r="BE51" s="107">
        <f t="shared" si="9"/>
        <v>33.299999999999997</v>
      </c>
      <c r="BF51" s="107">
        <f t="shared" si="9"/>
        <v>32.799999999999997</v>
      </c>
      <c r="BG51" s="107">
        <f t="shared" si="9"/>
        <v>27.7</v>
      </c>
      <c r="BH51" s="107">
        <f t="shared" si="9"/>
        <v>27.6</v>
      </c>
      <c r="BI51" s="107">
        <f t="shared" si="9"/>
        <v>28.1</v>
      </c>
      <c r="BJ51" s="107">
        <f t="shared" si="9"/>
        <v>22.9</v>
      </c>
      <c r="BK51" s="107">
        <f t="shared" si="9"/>
        <v>25.3</v>
      </c>
      <c r="BL51" s="107">
        <f t="shared" si="9"/>
        <v>23.9</v>
      </c>
      <c r="BM51" s="107">
        <f t="shared" si="9"/>
        <v>22.6</v>
      </c>
      <c r="BN51" s="107">
        <f t="shared" si="9"/>
        <v>5</v>
      </c>
      <c r="BO51" s="107">
        <f t="shared" ref="BO51:CW51" si="10">SUM(BO45:BO50)</f>
        <v>21.5</v>
      </c>
      <c r="BP51" s="107">
        <f t="shared" si="10"/>
        <v>40.700000000000003</v>
      </c>
      <c r="BQ51" s="107">
        <f t="shared" si="10"/>
        <v>87.9</v>
      </c>
      <c r="BR51" s="107">
        <f t="shared" si="10"/>
        <v>0</v>
      </c>
      <c r="BS51" s="107">
        <f t="shared" si="10"/>
        <v>6.9</v>
      </c>
      <c r="BT51" s="107">
        <f t="shared" si="10"/>
        <v>27.5</v>
      </c>
      <c r="BU51" s="107">
        <f t="shared" si="10"/>
        <v>27.5</v>
      </c>
      <c r="BV51" s="107">
        <f t="shared" si="10"/>
        <v>0</v>
      </c>
      <c r="BW51" s="107">
        <f t="shared" si="10"/>
        <v>14.3</v>
      </c>
      <c r="BX51" s="107">
        <f t="shared" si="10"/>
        <v>0.4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5.1000000000000005</v>
      </c>
      <c r="CE51" s="107">
        <f t="shared" si="10"/>
        <v>4.9000000000000004</v>
      </c>
      <c r="CF51" s="107">
        <f t="shared" si="10"/>
        <v>5.5</v>
      </c>
      <c r="CG51" s="107">
        <f t="shared" si="10"/>
        <v>4.9000000000000004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51.9</v>
      </c>
      <c r="CM51" s="107">
        <f t="shared" si="10"/>
        <v>0</v>
      </c>
      <c r="CN51" s="107">
        <f t="shared" si="10"/>
        <v>58.9</v>
      </c>
      <c r="CO51" s="107">
        <f t="shared" si="10"/>
        <v>0</v>
      </c>
      <c r="CP51" s="107">
        <f t="shared" si="10"/>
        <v>92.3</v>
      </c>
      <c r="CQ51" s="107">
        <f t="shared" si="10"/>
        <v>92.3</v>
      </c>
      <c r="CR51" s="107">
        <f t="shared" si="10"/>
        <v>92.3</v>
      </c>
      <c r="CS51" s="107">
        <f t="shared" si="10"/>
        <v>92.3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358.92500000000001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41</v>
      </c>
      <c r="C54" s="107">
        <f t="shared" ref="C54:BN54" si="13">C18+C28+C42</f>
        <v>43.738</v>
      </c>
      <c r="D54" s="107">
        <f t="shared" si="13"/>
        <v>33.502000000000002</v>
      </c>
      <c r="E54" s="107">
        <f t="shared" si="13"/>
        <v>26.672999999999998</v>
      </c>
      <c r="F54" s="107">
        <f t="shared" si="13"/>
        <v>38.557000000000002</v>
      </c>
      <c r="G54" s="107">
        <f t="shared" si="13"/>
        <v>31.788</v>
      </c>
      <c r="H54" s="107">
        <f t="shared" si="13"/>
        <v>31.192999999999998</v>
      </c>
      <c r="I54" s="107">
        <f t="shared" si="13"/>
        <v>47.811</v>
      </c>
      <c r="J54" s="107">
        <f t="shared" si="13"/>
        <v>27.064</v>
      </c>
      <c r="K54" s="107">
        <f t="shared" si="13"/>
        <v>33.421999999999997</v>
      </c>
      <c r="L54" s="107">
        <f t="shared" si="13"/>
        <v>25.123999999999999</v>
      </c>
      <c r="M54" s="107">
        <f t="shared" si="13"/>
        <v>30.760999999999999</v>
      </c>
      <c r="N54" s="107">
        <f t="shared" si="13"/>
        <v>32.090000000000003</v>
      </c>
      <c r="O54" s="107">
        <f t="shared" si="13"/>
        <v>32.058999999999997</v>
      </c>
      <c r="P54" s="107">
        <f t="shared" si="13"/>
        <v>32.003</v>
      </c>
      <c r="Q54" s="107">
        <f t="shared" si="13"/>
        <v>32.287999999999997</v>
      </c>
      <c r="R54" s="107">
        <f t="shared" si="13"/>
        <v>17.436999999999998</v>
      </c>
      <c r="S54" s="107">
        <f t="shared" si="13"/>
        <v>25.516999999999999</v>
      </c>
      <c r="T54" s="107">
        <f t="shared" si="13"/>
        <v>17.982999999999997</v>
      </c>
      <c r="U54" s="107">
        <f t="shared" si="13"/>
        <v>31.069000000000003</v>
      </c>
      <c r="V54" s="107">
        <f t="shared" si="13"/>
        <v>32.245000000000005</v>
      </c>
      <c r="W54" s="107">
        <f t="shared" si="13"/>
        <v>29.61</v>
      </c>
      <c r="X54" s="107">
        <f t="shared" si="13"/>
        <v>29.49</v>
      </c>
      <c r="Y54" s="107">
        <f t="shared" si="13"/>
        <v>56.476999999999997</v>
      </c>
      <c r="Z54" s="107">
        <f t="shared" si="13"/>
        <v>43.164999999999999</v>
      </c>
      <c r="AA54" s="107">
        <f t="shared" si="13"/>
        <v>45.631</v>
      </c>
      <c r="AB54" s="107">
        <f t="shared" si="13"/>
        <v>46.269999999999996</v>
      </c>
      <c r="AC54" s="107">
        <f t="shared" si="13"/>
        <v>48.941999999999993</v>
      </c>
      <c r="AD54" s="107">
        <f t="shared" si="13"/>
        <v>31.766999999999999</v>
      </c>
      <c r="AE54" s="107">
        <f t="shared" si="13"/>
        <v>33.954999999999998</v>
      </c>
      <c r="AF54" s="107">
        <f t="shared" si="13"/>
        <v>36.475000000000001</v>
      </c>
      <c r="AG54" s="107">
        <f t="shared" si="13"/>
        <v>26.59</v>
      </c>
      <c r="AH54" s="107">
        <f t="shared" si="13"/>
        <v>38.24</v>
      </c>
      <c r="AI54" s="107">
        <f t="shared" si="13"/>
        <v>40.89</v>
      </c>
      <c r="AJ54" s="107">
        <f t="shared" si="13"/>
        <v>38.39</v>
      </c>
      <c r="AK54" s="107">
        <f t="shared" si="13"/>
        <v>45.801000000000002</v>
      </c>
      <c r="AL54" s="107">
        <f t="shared" si="13"/>
        <v>81.508999999999986</v>
      </c>
      <c r="AM54" s="107">
        <f t="shared" si="13"/>
        <v>81.366</v>
      </c>
      <c r="AN54" s="107">
        <f t="shared" si="13"/>
        <v>48.598999999999997</v>
      </c>
      <c r="AO54" s="107">
        <f t="shared" si="13"/>
        <v>157.32499999999999</v>
      </c>
      <c r="AP54" s="107">
        <f t="shared" si="13"/>
        <v>73.757000000000005</v>
      </c>
      <c r="AQ54" s="107">
        <f t="shared" si="13"/>
        <v>60</v>
      </c>
      <c r="AR54" s="107">
        <f t="shared" si="13"/>
        <v>88.210000000000008</v>
      </c>
      <c r="AS54" s="107">
        <f t="shared" si="13"/>
        <v>91.10499999999999</v>
      </c>
      <c r="AT54" s="107">
        <f t="shared" si="13"/>
        <v>84.18</v>
      </c>
      <c r="AU54" s="107">
        <f t="shared" si="13"/>
        <v>84.210000000000008</v>
      </c>
      <c r="AV54" s="107">
        <f t="shared" si="13"/>
        <v>86.458000000000013</v>
      </c>
      <c r="AW54" s="107">
        <f t="shared" si="13"/>
        <v>87.480999999999995</v>
      </c>
      <c r="AX54" s="107">
        <f t="shared" si="13"/>
        <v>88.790999999999997</v>
      </c>
      <c r="AY54" s="107">
        <f t="shared" si="13"/>
        <v>90.185000000000002</v>
      </c>
      <c r="AZ54" s="107">
        <f t="shared" si="13"/>
        <v>89.122000000000014</v>
      </c>
      <c r="BA54" s="107">
        <f t="shared" si="13"/>
        <v>92.187000000000012</v>
      </c>
      <c r="BB54" s="107">
        <f t="shared" si="13"/>
        <v>93.733000000000004</v>
      </c>
      <c r="BC54" s="107">
        <f t="shared" si="13"/>
        <v>97.893000000000001</v>
      </c>
      <c r="BD54" s="107">
        <f t="shared" si="13"/>
        <v>96.769000000000005</v>
      </c>
      <c r="BE54" s="107">
        <f t="shared" si="13"/>
        <v>91.637</v>
      </c>
      <c r="BF54" s="107">
        <f t="shared" si="13"/>
        <v>87.207999999999998</v>
      </c>
      <c r="BG54" s="107">
        <f t="shared" si="13"/>
        <v>83.673000000000002</v>
      </c>
      <c r="BH54" s="107">
        <f t="shared" si="13"/>
        <v>82.556000000000012</v>
      </c>
      <c r="BI54" s="107">
        <f t="shared" si="13"/>
        <v>78.954000000000008</v>
      </c>
      <c r="BJ54" s="107">
        <f t="shared" si="13"/>
        <v>64.070999999999998</v>
      </c>
      <c r="BK54" s="107">
        <f t="shared" si="13"/>
        <v>62.471000000000004</v>
      </c>
      <c r="BL54" s="107">
        <f t="shared" si="13"/>
        <v>62.61</v>
      </c>
      <c r="BM54" s="107">
        <f t="shared" si="13"/>
        <v>66.635999999999996</v>
      </c>
      <c r="BN54" s="107">
        <f t="shared" si="13"/>
        <v>51.308999999999997</v>
      </c>
      <c r="BO54" s="107">
        <f t="shared" ref="BO54:CX54" si="14">BO18+BO28+BO42</f>
        <v>52.409000000000006</v>
      </c>
      <c r="BP54" s="107">
        <f t="shared" si="14"/>
        <v>60.744</v>
      </c>
      <c r="BQ54" s="107">
        <f t="shared" si="14"/>
        <v>101.86800000000001</v>
      </c>
      <c r="BR54" s="107">
        <f t="shared" si="14"/>
        <v>49.814999999999998</v>
      </c>
      <c r="BS54" s="107">
        <f t="shared" si="14"/>
        <v>31.551000000000002</v>
      </c>
      <c r="BT54" s="107">
        <f t="shared" si="14"/>
        <v>85.748999999999995</v>
      </c>
      <c r="BU54" s="107">
        <f t="shared" si="14"/>
        <v>163.19900000000001</v>
      </c>
      <c r="BV54" s="107">
        <f t="shared" si="14"/>
        <v>64</v>
      </c>
      <c r="BW54" s="107">
        <f t="shared" si="14"/>
        <v>53.739000000000004</v>
      </c>
      <c r="BX54" s="107">
        <f t="shared" si="14"/>
        <v>116.28200000000001</v>
      </c>
      <c r="BY54" s="107">
        <f t="shared" si="14"/>
        <v>114.38500000000001</v>
      </c>
      <c r="BZ54" s="107">
        <f t="shared" si="14"/>
        <v>77.37700000000001</v>
      </c>
      <c r="CA54" s="107">
        <f t="shared" si="14"/>
        <v>108.595</v>
      </c>
      <c r="CB54" s="107">
        <f t="shared" si="14"/>
        <v>75.768000000000001</v>
      </c>
      <c r="CC54" s="107">
        <f t="shared" si="14"/>
        <v>100.13</v>
      </c>
      <c r="CD54" s="107">
        <f t="shared" si="14"/>
        <v>63.212000000000003</v>
      </c>
      <c r="CE54" s="107">
        <f t="shared" si="14"/>
        <v>61.375</v>
      </c>
      <c r="CF54" s="107">
        <f t="shared" si="14"/>
        <v>60.786999999999999</v>
      </c>
      <c r="CG54" s="107">
        <f t="shared" si="14"/>
        <v>84.974000000000018</v>
      </c>
      <c r="CH54" s="107">
        <f t="shared" si="14"/>
        <v>96.378</v>
      </c>
      <c r="CI54" s="107">
        <f t="shared" si="14"/>
        <v>66.11</v>
      </c>
      <c r="CJ54" s="107">
        <f t="shared" si="14"/>
        <v>179.83200000000002</v>
      </c>
      <c r="CK54" s="107">
        <f t="shared" si="14"/>
        <v>209.09</v>
      </c>
      <c r="CL54" s="107">
        <f t="shared" si="14"/>
        <v>63.87</v>
      </c>
      <c r="CM54" s="107">
        <f t="shared" si="14"/>
        <v>74.12</v>
      </c>
      <c r="CN54" s="107">
        <f t="shared" si="14"/>
        <v>68.102000000000004</v>
      </c>
      <c r="CO54" s="107">
        <f t="shared" si="14"/>
        <v>109.41800000000001</v>
      </c>
      <c r="CP54" s="107">
        <f t="shared" si="14"/>
        <v>136.35499999999999</v>
      </c>
      <c r="CQ54" s="107">
        <f t="shared" si="14"/>
        <v>101.86099999999999</v>
      </c>
      <c r="CR54" s="107">
        <f t="shared" si="14"/>
        <v>102.25999999999999</v>
      </c>
      <c r="CS54" s="107">
        <f t="shared" si="14"/>
        <v>100.614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1623.24775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40.953000000000003</v>
      </c>
      <c r="C5" s="25">
        <v>43.75</v>
      </c>
      <c r="D5" s="25">
        <v>33.53</v>
      </c>
      <c r="E5" s="25">
        <v>26.623999999999999</v>
      </c>
      <c r="F5" s="25">
        <v>38.582000000000001</v>
      </c>
      <c r="G5" s="25">
        <v>31.827000000000002</v>
      </c>
      <c r="H5" s="25">
        <v>31.231000000000002</v>
      </c>
      <c r="I5" s="25">
        <v>47.82</v>
      </c>
      <c r="J5" s="25">
        <v>27.02</v>
      </c>
      <c r="K5" s="25">
        <v>33.459000000000003</v>
      </c>
      <c r="L5" s="25">
        <v>25.114999999999998</v>
      </c>
      <c r="M5" s="25">
        <v>30.760999999999999</v>
      </c>
      <c r="N5" s="25">
        <v>32.090000000000003</v>
      </c>
      <c r="O5" s="25">
        <v>32.058999999999997</v>
      </c>
      <c r="P5" s="25">
        <v>32.003</v>
      </c>
      <c r="Q5" s="25">
        <v>32.287999999999997</v>
      </c>
      <c r="R5" s="25">
        <v>17.437000000000001</v>
      </c>
      <c r="S5" s="25">
        <v>25.516999999999999</v>
      </c>
      <c r="T5" s="25">
        <v>17.983000000000001</v>
      </c>
      <c r="U5" s="25">
        <v>31.068999999999999</v>
      </c>
      <c r="V5" s="25">
        <v>32.207999999999998</v>
      </c>
      <c r="W5" s="25">
        <v>29.614000000000001</v>
      </c>
      <c r="X5" s="25">
        <v>29.483000000000001</v>
      </c>
      <c r="Y5" s="25">
        <v>56.454999999999998</v>
      </c>
      <c r="Z5" s="25">
        <v>43.155000000000001</v>
      </c>
      <c r="AA5" s="25">
        <v>45.603000000000002</v>
      </c>
      <c r="AB5" s="25">
        <v>46.256</v>
      </c>
      <c r="AC5" s="25">
        <v>48.908999999999999</v>
      </c>
      <c r="AD5" s="25">
        <v>31.803999999999998</v>
      </c>
      <c r="AE5" s="25">
        <v>34.003</v>
      </c>
      <c r="AF5" s="25">
        <v>36.430999999999997</v>
      </c>
      <c r="AG5" s="25">
        <v>26.571999999999999</v>
      </c>
      <c r="AH5" s="25">
        <v>38.271999999999998</v>
      </c>
      <c r="AI5" s="25">
        <v>40.866</v>
      </c>
      <c r="AJ5" s="25">
        <v>38.378</v>
      </c>
      <c r="AK5" s="25">
        <v>45.801000000000002</v>
      </c>
      <c r="AL5" s="25">
        <v>81.540999999999997</v>
      </c>
      <c r="AM5" s="25">
        <v>81.366</v>
      </c>
      <c r="AN5" s="25">
        <v>48.598999999999997</v>
      </c>
      <c r="AO5" s="25">
        <v>157.32499999999999</v>
      </c>
      <c r="AP5" s="25">
        <v>73.757000000000005</v>
      </c>
      <c r="AQ5" s="25">
        <v>60</v>
      </c>
      <c r="AR5" s="25">
        <v>88.21</v>
      </c>
      <c r="AS5" s="25">
        <v>91.058000000000007</v>
      </c>
      <c r="AT5" s="25">
        <v>84.14</v>
      </c>
      <c r="AU5" s="25">
        <v>84.19</v>
      </c>
      <c r="AV5" s="25">
        <v>86.418000000000006</v>
      </c>
      <c r="AW5" s="25">
        <v>87.516000000000005</v>
      </c>
      <c r="AX5" s="25">
        <v>88.802999999999997</v>
      </c>
      <c r="AY5" s="25">
        <v>90.177000000000007</v>
      </c>
      <c r="AZ5" s="25">
        <v>89.156999999999996</v>
      </c>
      <c r="BA5" s="25">
        <v>92.188000000000002</v>
      </c>
      <c r="BB5" s="25">
        <v>93.77</v>
      </c>
      <c r="BC5" s="25">
        <v>97.911000000000001</v>
      </c>
      <c r="BD5" s="25">
        <v>96.801000000000002</v>
      </c>
      <c r="BE5" s="25">
        <v>91.588999999999999</v>
      </c>
      <c r="BF5" s="25">
        <v>87.174000000000007</v>
      </c>
      <c r="BG5" s="25">
        <v>83.718999999999994</v>
      </c>
      <c r="BH5" s="25">
        <v>82.569000000000003</v>
      </c>
      <c r="BI5" s="25">
        <v>78.908000000000001</v>
      </c>
      <c r="BJ5" s="25">
        <v>64.058000000000007</v>
      </c>
      <c r="BK5" s="25">
        <v>62.494</v>
      </c>
      <c r="BL5" s="25">
        <v>62.639000000000003</v>
      </c>
      <c r="BM5" s="25">
        <v>66.619</v>
      </c>
      <c r="BN5" s="25">
        <v>51.33</v>
      </c>
      <c r="BO5" s="25">
        <v>52.38</v>
      </c>
      <c r="BP5" s="25">
        <v>60.722999999999999</v>
      </c>
      <c r="BQ5" s="25">
        <v>101.887</v>
      </c>
      <c r="BR5" s="25">
        <v>49.786000000000001</v>
      </c>
      <c r="BS5" s="25">
        <v>31.507999999999999</v>
      </c>
      <c r="BT5" s="25">
        <v>85.756</v>
      </c>
      <c r="BU5" s="25">
        <v>163.21799999999999</v>
      </c>
      <c r="BV5" s="25">
        <v>63.994</v>
      </c>
      <c r="BW5" s="25">
        <v>53.704999999999998</v>
      </c>
      <c r="BX5" s="25">
        <v>116.233</v>
      </c>
      <c r="BY5" s="25">
        <v>114.422</v>
      </c>
      <c r="BZ5" s="25">
        <v>77.37</v>
      </c>
      <c r="CA5" s="25">
        <v>108.55200000000001</v>
      </c>
      <c r="CB5" s="25">
        <v>75.718999999999994</v>
      </c>
      <c r="CC5" s="25">
        <v>100.098</v>
      </c>
      <c r="CD5" s="25">
        <v>63.238</v>
      </c>
      <c r="CE5" s="25">
        <v>61.393999999999998</v>
      </c>
      <c r="CF5" s="25">
        <v>60.823999999999998</v>
      </c>
      <c r="CG5" s="25">
        <v>84.963999999999999</v>
      </c>
      <c r="CH5" s="25">
        <v>96.337000000000003</v>
      </c>
      <c r="CI5" s="25">
        <v>66.129000000000005</v>
      </c>
      <c r="CJ5" s="25">
        <v>179.84200000000001</v>
      </c>
      <c r="CK5" s="25">
        <v>209.05699999999999</v>
      </c>
      <c r="CL5" s="25">
        <v>63.896000000000001</v>
      </c>
      <c r="CM5" s="25">
        <v>74.084000000000003</v>
      </c>
      <c r="CN5" s="25">
        <v>68.082999999999998</v>
      </c>
      <c r="CO5" s="25">
        <v>109.43899999999999</v>
      </c>
      <c r="CP5" s="25">
        <v>136.386</v>
      </c>
      <c r="CQ5" s="25">
        <v>101.86199999999999</v>
      </c>
      <c r="CR5" s="25">
        <v>102.29</v>
      </c>
      <c r="CS5" s="25">
        <v>100.625</v>
      </c>
      <c r="CT5" s="26"/>
      <c r="CU5" s="26"/>
      <c r="CV5" s="26"/>
      <c r="CW5" s="27"/>
      <c r="CX5" s="28">
        <f t="array" ref="CX5">SUMPRODUCT(B5:CW5*0.25)</f>
        <v>1623.1887499999998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119.71</v>
      </c>
      <c r="C8" s="37">
        <v>109.44</v>
      </c>
      <c r="D8" s="37">
        <v>109</v>
      </c>
      <c r="E8" s="37">
        <v>86.96</v>
      </c>
      <c r="F8" s="37">
        <v>105.13</v>
      </c>
      <c r="G8" s="37">
        <v>99.69</v>
      </c>
      <c r="H8" s="37">
        <v>94</v>
      </c>
      <c r="I8" s="37">
        <v>85.9</v>
      </c>
      <c r="J8" s="37">
        <v>95.75</v>
      </c>
      <c r="K8" s="37">
        <v>98.81</v>
      </c>
      <c r="L8" s="37">
        <v>99.41</v>
      </c>
      <c r="M8" s="37">
        <v>109</v>
      </c>
      <c r="N8" s="37">
        <v>109</v>
      </c>
      <c r="O8" s="37">
        <v>109</v>
      </c>
      <c r="P8" s="37">
        <v>109</v>
      </c>
      <c r="Q8" s="37">
        <v>109</v>
      </c>
      <c r="R8" s="37">
        <v>106.89</v>
      </c>
      <c r="S8" s="37">
        <v>109</v>
      </c>
      <c r="T8" s="37">
        <v>106.42</v>
      </c>
      <c r="U8" s="37">
        <v>109</v>
      </c>
      <c r="V8" s="37">
        <v>113.96</v>
      </c>
      <c r="W8" s="37">
        <v>120.71</v>
      </c>
      <c r="X8" s="37">
        <v>122.15</v>
      </c>
      <c r="Y8" s="37">
        <v>122.18</v>
      </c>
      <c r="Z8" s="37">
        <v>118.22</v>
      </c>
      <c r="AA8" s="37">
        <v>118.04</v>
      </c>
      <c r="AB8" s="37">
        <v>119.52</v>
      </c>
      <c r="AC8" s="37">
        <v>111.7</v>
      </c>
      <c r="AD8" s="37">
        <v>126.55</v>
      </c>
      <c r="AE8" s="37">
        <v>114.7</v>
      </c>
      <c r="AF8" s="37">
        <v>106</v>
      </c>
      <c r="AG8" s="37">
        <v>95.14</v>
      </c>
      <c r="AH8" s="37">
        <v>110.49</v>
      </c>
      <c r="AI8" s="37">
        <v>101.39</v>
      </c>
      <c r="AJ8" s="37">
        <v>94.61</v>
      </c>
      <c r="AK8" s="37">
        <v>15.31</v>
      </c>
      <c r="AL8" s="37">
        <v>31.2</v>
      </c>
      <c r="AM8" s="37">
        <v>14</v>
      </c>
      <c r="AN8" s="37">
        <v>0.01</v>
      </c>
      <c r="AO8" s="37">
        <v>-5</v>
      </c>
      <c r="AP8" s="37">
        <v>2.04</v>
      </c>
      <c r="AQ8" s="37">
        <v>1.61</v>
      </c>
      <c r="AR8" s="37">
        <v>8.8699999999999992</v>
      </c>
      <c r="AS8" s="37">
        <v>3.03</v>
      </c>
      <c r="AT8" s="37">
        <v>12.08</v>
      </c>
      <c r="AU8" s="37">
        <v>9.6999999999999993</v>
      </c>
      <c r="AV8" s="37">
        <v>7.93</v>
      </c>
      <c r="AW8" s="37">
        <v>7.65</v>
      </c>
      <c r="AX8" s="37">
        <v>9.66</v>
      </c>
      <c r="AY8" s="37">
        <v>9.3800000000000008</v>
      </c>
      <c r="AZ8" s="37">
        <v>7.62</v>
      </c>
      <c r="BA8" s="37">
        <v>7.85</v>
      </c>
      <c r="BB8" s="37">
        <v>7.62</v>
      </c>
      <c r="BC8" s="37">
        <v>7.83</v>
      </c>
      <c r="BD8" s="37">
        <v>7.86</v>
      </c>
      <c r="BE8" s="37">
        <v>7.11</v>
      </c>
      <c r="BF8" s="37">
        <v>5.94</v>
      </c>
      <c r="BG8" s="37">
        <v>6.55</v>
      </c>
      <c r="BH8" s="37">
        <v>8.73</v>
      </c>
      <c r="BI8" s="37">
        <v>9.5399999999999991</v>
      </c>
      <c r="BJ8" s="37">
        <v>9.98</v>
      </c>
      <c r="BK8" s="37">
        <v>9.36</v>
      </c>
      <c r="BL8" s="37">
        <v>13.78</v>
      </c>
      <c r="BM8" s="37">
        <v>16.420000000000002</v>
      </c>
      <c r="BN8" s="37">
        <v>8.93</v>
      </c>
      <c r="BO8" s="37">
        <v>13.76</v>
      </c>
      <c r="BP8" s="37">
        <v>40.42</v>
      </c>
      <c r="BQ8" s="37">
        <v>86.55</v>
      </c>
      <c r="BR8" s="37">
        <v>16.18</v>
      </c>
      <c r="BS8" s="37">
        <v>84.4</v>
      </c>
      <c r="BT8" s="37">
        <v>168.18</v>
      </c>
      <c r="BU8" s="37">
        <v>176.7</v>
      </c>
      <c r="BV8" s="37">
        <v>122.26</v>
      </c>
      <c r="BW8" s="37">
        <v>174</v>
      </c>
      <c r="BX8" s="37">
        <v>171.63</v>
      </c>
      <c r="BY8" s="37">
        <v>177.42</v>
      </c>
      <c r="BZ8" s="37">
        <v>122.07</v>
      </c>
      <c r="CA8" s="37">
        <v>137.11000000000001</v>
      </c>
      <c r="CB8" s="37">
        <v>146.36000000000001</v>
      </c>
      <c r="CC8" s="37">
        <v>160.81</v>
      </c>
      <c r="CD8" s="37">
        <v>163.47999999999999</v>
      </c>
      <c r="CE8" s="37">
        <v>166.37</v>
      </c>
      <c r="CF8" s="37">
        <v>166.86</v>
      </c>
      <c r="CG8" s="37">
        <v>149.44</v>
      </c>
      <c r="CH8" s="37">
        <v>147.94</v>
      </c>
      <c r="CI8" s="37">
        <v>166.72</v>
      </c>
      <c r="CJ8" s="37">
        <v>166.6</v>
      </c>
      <c r="CK8" s="37">
        <v>150.75</v>
      </c>
      <c r="CL8" s="37">
        <v>157.79</v>
      </c>
      <c r="CM8" s="37">
        <v>151.88999999999999</v>
      </c>
      <c r="CN8" s="37">
        <v>149.19</v>
      </c>
      <c r="CO8" s="37">
        <v>139.5</v>
      </c>
      <c r="CP8" s="37">
        <v>161.07</v>
      </c>
      <c r="CQ8" s="37">
        <v>128.59</v>
      </c>
      <c r="CR8" s="37">
        <v>144.08000000000001</v>
      </c>
      <c r="CS8" s="37">
        <v>124.08</v>
      </c>
      <c r="CT8" s="38"/>
      <c r="CU8" s="38"/>
      <c r="CV8" s="38"/>
      <c r="CW8" s="39"/>
      <c r="CX8" s="40">
        <f>IF(SUM(B8:CW8)&lt;&gt;0,AVERAGEIF(B8:CW8,"&lt;&gt;"""),"")</f>
        <v>86.148541666666645</v>
      </c>
    </row>
    <row r="9" spans="1:102" ht="24.95" customHeight="1" thickBot="1" x14ac:dyDescent="0.25">
      <c r="A9" s="41" t="s">
        <v>6</v>
      </c>
      <c r="B9" s="42">
        <v>106.2775</v>
      </c>
      <c r="C9" s="43">
        <v>106.2775</v>
      </c>
      <c r="D9" s="43">
        <v>106.2775</v>
      </c>
      <c r="E9" s="43">
        <v>106.2775</v>
      </c>
      <c r="F9" s="43">
        <v>96.18</v>
      </c>
      <c r="G9" s="43">
        <v>96.18</v>
      </c>
      <c r="H9" s="43">
        <v>96.18</v>
      </c>
      <c r="I9" s="43">
        <v>96.18</v>
      </c>
      <c r="J9" s="43">
        <v>100.74250000000001</v>
      </c>
      <c r="K9" s="43">
        <v>100.74250000000001</v>
      </c>
      <c r="L9" s="43">
        <v>100.74250000000001</v>
      </c>
      <c r="M9" s="43">
        <v>100.74250000000001</v>
      </c>
      <c r="N9" s="43">
        <v>109</v>
      </c>
      <c r="O9" s="43">
        <v>109</v>
      </c>
      <c r="P9" s="43">
        <v>109</v>
      </c>
      <c r="Q9" s="43">
        <v>109</v>
      </c>
      <c r="R9" s="43">
        <v>107.8275</v>
      </c>
      <c r="S9" s="43">
        <v>107.8275</v>
      </c>
      <c r="T9" s="43">
        <v>107.8275</v>
      </c>
      <c r="U9" s="43">
        <v>107.8275</v>
      </c>
      <c r="V9" s="43">
        <v>119.75</v>
      </c>
      <c r="W9" s="43">
        <v>119.75</v>
      </c>
      <c r="X9" s="43">
        <v>119.75</v>
      </c>
      <c r="Y9" s="43">
        <v>119.75</v>
      </c>
      <c r="Z9" s="43">
        <v>116.87</v>
      </c>
      <c r="AA9" s="43">
        <v>116.87</v>
      </c>
      <c r="AB9" s="43">
        <v>116.87</v>
      </c>
      <c r="AC9" s="43">
        <v>116.87</v>
      </c>
      <c r="AD9" s="43">
        <v>110.5975</v>
      </c>
      <c r="AE9" s="43">
        <v>110.5975</v>
      </c>
      <c r="AF9" s="43">
        <v>110.5975</v>
      </c>
      <c r="AG9" s="43">
        <v>110.5975</v>
      </c>
      <c r="AH9" s="43">
        <v>80.45</v>
      </c>
      <c r="AI9" s="43">
        <v>80.45</v>
      </c>
      <c r="AJ9" s="43">
        <v>80.45</v>
      </c>
      <c r="AK9" s="43">
        <v>80.45</v>
      </c>
      <c r="AL9" s="43">
        <v>10.0525</v>
      </c>
      <c r="AM9" s="43">
        <v>10.0525</v>
      </c>
      <c r="AN9" s="43">
        <v>10.0525</v>
      </c>
      <c r="AO9" s="43">
        <v>10.0525</v>
      </c>
      <c r="AP9" s="43">
        <v>3.8875000000000002</v>
      </c>
      <c r="AQ9" s="43">
        <v>3.8875000000000002</v>
      </c>
      <c r="AR9" s="43">
        <v>3.8875000000000002</v>
      </c>
      <c r="AS9" s="43">
        <v>3.8875000000000002</v>
      </c>
      <c r="AT9" s="43">
        <v>9.34</v>
      </c>
      <c r="AU9" s="43">
        <v>9.34</v>
      </c>
      <c r="AV9" s="43">
        <v>9.34</v>
      </c>
      <c r="AW9" s="43">
        <v>9.34</v>
      </c>
      <c r="AX9" s="43">
        <v>8.6274999999999995</v>
      </c>
      <c r="AY9" s="43">
        <v>8.6274999999999995</v>
      </c>
      <c r="AZ9" s="43">
        <v>8.6274999999999995</v>
      </c>
      <c r="BA9" s="43">
        <v>8.6274999999999995</v>
      </c>
      <c r="BB9" s="43">
        <v>7.6050000000000004</v>
      </c>
      <c r="BC9" s="43">
        <v>7.6050000000000004</v>
      </c>
      <c r="BD9" s="43">
        <v>7.6050000000000004</v>
      </c>
      <c r="BE9" s="43">
        <v>7.6050000000000004</v>
      </c>
      <c r="BF9" s="43">
        <v>7.69</v>
      </c>
      <c r="BG9" s="43">
        <v>7.69</v>
      </c>
      <c r="BH9" s="43">
        <v>7.69</v>
      </c>
      <c r="BI9" s="43">
        <v>7.69</v>
      </c>
      <c r="BJ9" s="43">
        <v>12.385</v>
      </c>
      <c r="BK9" s="43">
        <v>12.385</v>
      </c>
      <c r="BL9" s="43">
        <v>12.385</v>
      </c>
      <c r="BM9" s="43">
        <v>12.385</v>
      </c>
      <c r="BN9" s="43">
        <v>37.414999999999999</v>
      </c>
      <c r="BO9" s="43">
        <v>37.414999999999999</v>
      </c>
      <c r="BP9" s="43">
        <v>37.414999999999999</v>
      </c>
      <c r="BQ9" s="43">
        <v>37.414999999999999</v>
      </c>
      <c r="BR9" s="43">
        <v>111.36499999999999</v>
      </c>
      <c r="BS9" s="43">
        <v>111.36499999999999</v>
      </c>
      <c r="BT9" s="43">
        <v>111.36499999999999</v>
      </c>
      <c r="BU9" s="43">
        <v>111.36499999999999</v>
      </c>
      <c r="BV9" s="43">
        <v>161.32749999999999</v>
      </c>
      <c r="BW9" s="43">
        <v>161.32749999999999</v>
      </c>
      <c r="BX9" s="43">
        <v>161.32749999999999</v>
      </c>
      <c r="BY9" s="43">
        <v>161.32749999999999</v>
      </c>
      <c r="BZ9" s="43">
        <v>141.58750000000001</v>
      </c>
      <c r="CA9" s="43">
        <v>141.58750000000001</v>
      </c>
      <c r="CB9" s="43">
        <v>141.58750000000001</v>
      </c>
      <c r="CC9" s="43">
        <v>141.58750000000001</v>
      </c>
      <c r="CD9" s="43">
        <v>161.53749999999999</v>
      </c>
      <c r="CE9" s="43">
        <v>161.53749999999999</v>
      </c>
      <c r="CF9" s="43">
        <v>161.53749999999999</v>
      </c>
      <c r="CG9" s="43">
        <v>161.53749999999999</v>
      </c>
      <c r="CH9" s="43">
        <v>158.0025</v>
      </c>
      <c r="CI9" s="43">
        <v>158.0025</v>
      </c>
      <c r="CJ9" s="43">
        <v>158.0025</v>
      </c>
      <c r="CK9" s="43">
        <v>158.0025</v>
      </c>
      <c r="CL9" s="43">
        <v>149.5925</v>
      </c>
      <c r="CM9" s="43">
        <v>149.5925</v>
      </c>
      <c r="CN9" s="43">
        <v>149.5925</v>
      </c>
      <c r="CO9" s="43">
        <v>149.5925</v>
      </c>
      <c r="CP9" s="43">
        <v>139.45500000000001</v>
      </c>
      <c r="CQ9" s="43">
        <v>139.45500000000001</v>
      </c>
      <c r="CR9" s="43">
        <v>139.45500000000001</v>
      </c>
      <c r="CS9" s="43">
        <v>139.45500000000001</v>
      </c>
      <c r="CT9" s="44"/>
      <c r="CU9" s="44"/>
      <c r="CV9" s="44"/>
      <c r="CW9" s="45"/>
      <c r="CX9" s="46">
        <f>IF(SUM(B9:CW9)&lt;&gt;0,AVERAGEIF(B9:CW9,"&lt;&gt;"""),"")</f>
        <v>86.148541666666631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10.108000000000001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2.5270000000000001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>
        <v>28</v>
      </c>
      <c r="AL14" s="65">
        <v>28</v>
      </c>
      <c r="AM14" s="65">
        <v>28</v>
      </c>
      <c r="AN14" s="65">
        <v>28</v>
      </c>
      <c r="AO14" s="65">
        <v>28</v>
      </c>
      <c r="AP14" s="65">
        <v>28</v>
      </c>
      <c r="AQ14" s="65">
        <v>28</v>
      </c>
      <c r="AR14" s="65">
        <v>28</v>
      </c>
      <c r="AS14" s="65">
        <v>28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>
        <v>28</v>
      </c>
      <c r="BK14" s="65">
        <v>28</v>
      </c>
      <c r="BL14" s="65">
        <v>28</v>
      </c>
      <c r="BM14" s="65">
        <v>28</v>
      </c>
      <c r="BN14" s="65">
        <v>28</v>
      </c>
      <c r="BO14" s="65">
        <v>28</v>
      </c>
      <c r="BP14" s="65">
        <v>28</v>
      </c>
      <c r="BQ14" s="65">
        <v>28</v>
      </c>
      <c r="BR14" s="65"/>
      <c r="BS14" s="65"/>
      <c r="BT14" s="65"/>
      <c r="BU14" s="65">
        <v>70.671999999999997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248.66800000000001</v>
      </c>
    </row>
    <row r="15" spans="1:102" ht="24.95" customHeight="1" x14ac:dyDescent="0.2">
      <c r="A15" s="69" t="s">
        <v>12</v>
      </c>
      <c r="B15" s="70">
        <v>23.684999999999999</v>
      </c>
      <c r="C15" s="71">
        <v>24.018999999999998</v>
      </c>
      <c r="D15" s="71">
        <v>22.38</v>
      </c>
      <c r="E15" s="71">
        <v>21.96</v>
      </c>
      <c r="F15" s="71">
        <v>26.52</v>
      </c>
      <c r="G15" s="71">
        <v>26.739000000000001</v>
      </c>
      <c r="H15" s="71">
        <v>26.93</v>
      </c>
      <c r="I15" s="71">
        <v>22.12</v>
      </c>
      <c r="J15" s="71">
        <v>23.128</v>
      </c>
      <c r="K15" s="71">
        <v>22.010999999999999</v>
      </c>
      <c r="L15" s="71">
        <v>21.690999999999999</v>
      </c>
      <c r="M15" s="71">
        <v>16.459</v>
      </c>
      <c r="N15" s="71">
        <v>16.068999999999999</v>
      </c>
      <c r="O15" s="71">
        <v>16.257000000000001</v>
      </c>
      <c r="P15" s="71">
        <v>16.489999999999998</v>
      </c>
      <c r="Q15" s="71">
        <v>16.367000000000001</v>
      </c>
      <c r="R15" s="71">
        <v>16.349</v>
      </c>
      <c r="S15" s="71">
        <v>16.689</v>
      </c>
      <c r="T15" s="71">
        <v>16.899000000000001</v>
      </c>
      <c r="U15" s="71">
        <v>22.196999999999999</v>
      </c>
      <c r="V15" s="71">
        <v>20.271999999999998</v>
      </c>
      <c r="W15" s="71">
        <v>19.895</v>
      </c>
      <c r="X15" s="71">
        <v>20.998000000000001</v>
      </c>
      <c r="Y15" s="71">
        <v>18.09</v>
      </c>
      <c r="Z15" s="71">
        <v>29.788</v>
      </c>
      <c r="AA15" s="71">
        <v>31.760999999999999</v>
      </c>
      <c r="AB15" s="71">
        <v>33.578000000000003</v>
      </c>
      <c r="AC15" s="71">
        <v>35.704000000000001</v>
      </c>
      <c r="AD15" s="71">
        <v>22.209</v>
      </c>
      <c r="AE15" s="71">
        <v>24.463999999999999</v>
      </c>
      <c r="AF15" s="71">
        <v>27.013000000000002</v>
      </c>
      <c r="AG15" s="71">
        <v>17.998000000000001</v>
      </c>
      <c r="AH15" s="71">
        <v>30.774999999999999</v>
      </c>
      <c r="AI15" s="71">
        <v>33.063000000000002</v>
      </c>
      <c r="AJ15" s="71">
        <v>17.882999999999999</v>
      </c>
      <c r="AK15" s="71">
        <v>17.760999999999999</v>
      </c>
      <c r="AL15" s="71">
        <v>40.860999999999997</v>
      </c>
      <c r="AM15" s="71">
        <v>40.485999999999997</v>
      </c>
      <c r="AN15" s="71">
        <v>7.5190000000000001</v>
      </c>
      <c r="AO15" s="71">
        <v>36.085000000000001</v>
      </c>
      <c r="AP15" s="71">
        <v>38.506999999999998</v>
      </c>
      <c r="AQ15" s="71">
        <v>24.95</v>
      </c>
      <c r="AR15" s="71">
        <v>53.86</v>
      </c>
      <c r="AS15" s="71">
        <v>55.707999999999998</v>
      </c>
      <c r="AT15" s="71">
        <v>54.973999999999997</v>
      </c>
      <c r="AU15" s="71">
        <v>55.252000000000002</v>
      </c>
      <c r="AV15" s="71">
        <v>57.344000000000001</v>
      </c>
      <c r="AW15" s="71">
        <v>58.158000000000001</v>
      </c>
      <c r="AX15" s="71">
        <v>59.865000000000002</v>
      </c>
      <c r="AY15" s="71">
        <v>61.122999999999998</v>
      </c>
      <c r="AZ15" s="71">
        <v>60.179000000000002</v>
      </c>
      <c r="BA15" s="71">
        <v>62.926000000000002</v>
      </c>
      <c r="BB15" s="71">
        <v>64.616</v>
      </c>
      <c r="BC15" s="71">
        <v>68.668999999999997</v>
      </c>
      <c r="BD15" s="71">
        <v>67.759</v>
      </c>
      <c r="BE15" s="71">
        <v>62.579000000000001</v>
      </c>
      <c r="BF15" s="71">
        <v>58.2</v>
      </c>
      <c r="BG15" s="71">
        <v>54.749000000000002</v>
      </c>
      <c r="BH15" s="71">
        <v>53.499000000000002</v>
      </c>
      <c r="BI15" s="71">
        <v>49.83</v>
      </c>
      <c r="BJ15" s="71">
        <v>24.91</v>
      </c>
      <c r="BK15" s="71">
        <v>23.89</v>
      </c>
      <c r="BL15" s="71">
        <v>25.439</v>
      </c>
      <c r="BM15" s="71">
        <v>29.619</v>
      </c>
      <c r="BN15" s="71">
        <v>17.329999999999998</v>
      </c>
      <c r="BO15" s="71">
        <v>18.38</v>
      </c>
      <c r="BP15" s="71">
        <v>19.489999999999998</v>
      </c>
      <c r="BQ15" s="71">
        <v>37.555</v>
      </c>
      <c r="BR15" s="71">
        <v>22.186</v>
      </c>
      <c r="BS15" s="71">
        <v>22.757000000000001</v>
      </c>
      <c r="BT15" s="71">
        <v>5.1890000000000001</v>
      </c>
      <c r="BU15" s="71">
        <v>8.452</v>
      </c>
      <c r="BV15" s="71">
        <v>26.462</v>
      </c>
      <c r="BW15" s="71">
        <v>5.3310000000000004</v>
      </c>
      <c r="BX15" s="71">
        <v>18.614000000000001</v>
      </c>
      <c r="BY15" s="71">
        <v>18.271000000000001</v>
      </c>
      <c r="BZ15" s="71">
        <v>41.911999999999999</v>
      </c>
      <c r="CA15" s="71">
        <v>39.491999999999997</v>
      </c>
      <c r="CB15" s="71">
        <v>26.021000000000001</v>
      </c>
      <c r="CC15" s="71">
        <v>24.452999999999999</v>
      </c>
      <c r="CD15" s="71">
        <v>27.181000000000001</v>
      </c>
      <c r="CE15" s="71">
        <v>26.324000000000002</v>
      </c>
      <c r="CF15" s="71">
        <v>26.225999999999999</v>
      </c>
      <c r="CG15" s="71">
        <v>26.521000000000001</v>
      </c>
      <c r="CH15" s="71">
        <v>26.173999999999999</v>
      </c>
      <c r="CI15" s="71">
        <v>25.170999999999999</v>
      </c>
      <c r="CJ15" s="71">
        <v>24.385000000000002</v>
      </c>
      <c r="CK15" s="71">
        <v>24.155999999999999</v>
      </c>
      <c r="CL15" s="71">
        <v>24.48</v>
      </c>
      <c r="CM15" s="71">
        <v>23.096</v>
      </c>
      <c r="CN15" s="71">
        <v>30.475000000000001</v>
      </c>
      <c r="CO15" s="71">
        <v>22.228999999999999</v>
      </c>
      <c r="CP15" s="71">
        <v>21.8</v>
      </c>
      <c r="CQ15" s="71">
        <v>28.111999999999998</v>
      </c>
      <c r="CR15" s="71">
        <v>21.45</v>
      </c>
      <c r="CS15" s="71">
        <v>29.11</v>
      </c>
      <c r="CT15" s="72"/>
      <c r="CU15" s="72"/>
      <c r="CV15" s="72"/>
      <c r="CW15" s="73"/>
      <c r="CX15" s="74">
        <f t="array" ref="CX15">SUMPRODUCT(B15:CW15*0.25)</f>
        <v>731.63800000000015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>
        <v>51.8</v>
      </c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>
        <v>35.85</v>
      </c>
      <c r="CB17" s="71"/>
      <c r="CC17" s="71">
        <v>35.85</v>
      </c>
      <c r="CD17" s="71">
        <v>12.9</v>
      </c>
      <c r="CE17" s="71"/>
      <c r="CF17" s="71"/>
      <c r="CG17" s="71">
        <v>35.85</v>
      </c>
      <c r="CH17" s="71">
        <v>35.85</v>
      </c>
      <c r="CI17" s="71"/>
      <c r="CJ17" s="71"/>
      <c r="CK17" s="71">
        <v>20.641999999999999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57.185499999999998</v>
      </c>
    </row>
    <row r="18" spans="1:102" ht="30" customHeight="1" thickBot="1" x14ac:dyDescent="0.25">
      <c r="A18" s="75" t="s">
        <v>15</v>
      </c>
      <c r="B18" s="76">
        <f>SUM(B11:B17)</f>
        <v>23.684999999999999</v>
      </c>
      <c r="C18" s="77">
        <f t="shared" ref="C18:BN18" si="0">SUM(C11:C17)</f>
        <v>24.018999999999998</v>
      </c>
      <c r="D18" s="77">
        <f t="shared" si="0"/>
        <v>22.38</v>
      </c>
      <c r="E18" s="77">
        <f t="shared" si="0"/>
        <v>21.96</v>
      </c>
      <c r="F18" s="77">
        <f t="shared" si="0"/>
        <v>26.52</v>
      </c>
      <c r="G18" s="77">
        <f t="shared" si="0"/>
        <v>26.739000000000001</v>
      </c>
      <c r="H18" s="77">
        <f t="shared" si="0"/>
        <v>26.93</v>
      </c>
      <c r="I18" s="77">
        <f t="shared" si="0"/>
        <v>22.12</v>
      </c>
      <c r="J18" s="77">
        <f t="shared" si="0"/>
        <v>23.128</v>
      </c>
      <c r="K18" s="77">
        <f t="shared" si="0"/>
        <v>22.010999999999999</v>
      </c>
      <c r="L18" s="77">
        <f t="shared" si="0"/>
        <v>21.690999999999999</v>
      </c>
      <c r="M18" s="77">
        <f t="shared" si="0"/>
        <v>16.459</v>
      </c>
      <c r="N18" s="77">
        <f t="shared" si="0"/>
        <v>16.068999999999999</v>
      </c>
      <c r="O18" s="77">
        <f t="shared" si="0"/>
        <v>16.257000000000001</v>
      </c>
      <c r="P18" s="77">
        <f t="shared" si="0"/>
        <v>16.489999999999998</v>
      </c>
      <c r="Q18" s="77">
        <f t="shared" si="0"/>
        <v>16.367000000000001</v>
      </c>
      <c r="R18" s="77">
        <f t="shared" si="0"/>
        <v>16.349</v>
      </c>
      <c r="S18" s="77">
        <f t="shared" si="0"/>
        <v>16.689</v>
      </c>
      <c r="T18" s="77">
        <f t="shared" si="0"/>
        <v>16.899000000000001</v>
      </c>
      <c r="U18" s="77">
        <f t="shared" si="0"/>
        <v>22.196999999999999</v>
      </c>
      <c r="V18" s="77">
        <f t="shared" si="0"/>
        <v>20.271999999999998</v>
      </c>
      <c r="W18" s="77">
        <f t="shared" si="0"/>
        <v>19.895</v>
      </c>
      <c r="X18" s="77">
        <f t="shared" si="0"/>
        <v>20.998000000000001</v>
      </c>
      <c r="Y18" s="77">
        <f t="shared" si="0"/>
        <v>18.09</v>
      </c>
      <c r="Z18" s="77">
        <f t="shared" si="0"/>
        <v>29.788</v>
      </c>
      <c r="AA18" s="77">
        <f t="shared" si="0"/>
        <v>31.760999999999999</v>
      </c>
      <c r="AB18" s="77">
        <f t="shared" si="0"/>
        <v>33.578000000000003</v>
      </c>
      <c r="AC18" s="77">
        <f t="shared" si="0"/>
        <v>35.704000000000001</v>
      </c>
      <c r="AD18" s="77">
        <f t="shared" si="0"/>
        <v>22.209</v>
      </c>
      <c r="AE18" s="77">
        <f t="shared" si="0"/>
        <v>24.463999999999999</v>
      </c>
      <c r="AF18" s="77">
        <f t="shared" si="0"/>
        <v>27.013000000000002</v>
      </c>
      <c r="AG18" s="77">
        <f t="shared" si="0"/>
        <v>17.998000000000001</v>
      </c>
      <c r="AH18" s="77">
        <f t="shared" si="0"/>
        <v>30.774999999999999</v>
      </c>
      <c r="AI18" s="77">
        <f t="shared" si="0"/>
        <v>33.063000000000002</v>
      </c>
      <c r="AJ18" s="77">
        <f t="shared" si="0"/>
        <v>17.882999999999999</v>
      </c>
      <c r="AK18" s="77">
        <f t="shared" si="0"/>
        <v>45.760999999999996</v>
      </c>
      <c r="AL18" s="77">
        <f t="shared" si="0"/>
        <v>68.86099999999999</v>
      </c>
      <c r="AM18" s="77">
        <f t="shared" si="0"/>
        <v>68.48599999999999</v>
      </c>
      <c r="AN18" s="77">
        <f t="shared" si="0"/>
        <v>35.518999999999998</v>
      </c>
      <c r="AO18" s="77">
        <f t="shared" si="0"/>
        <v>115.88500000000001</v>
      </c>
      <c r="AP18" s="77">
        <f t="shared" si="0"/>
        <v>66.507000000000005</v>
      </c>
      <c r="AQ18" s="77">
        <f t="shared" si="0"/>
        <v>52.95</v>
      </c>
      <c r="AR18" s="77">
        <f t="shared" si="0"/>
        <v>81.86</v>
      </c>
      <c r="AS18" s="77">
        <f t="shared" si="0"/>
        <v>83.707999999999998</v>
      </c>
      <c r="AT18" s="77">
        <f t="shared" si="0"/>
        <v>82.97399999999999</v>
      </c>
      <c r="AU18" s="77">
        <f t="shared" si="0"/>
        <v>83.25200000000001</v>
      </c>
      <c r="AV18" s="77">
        <f t="shared" si="0"/>
        <v>85.343999999999994</v>
      </c>
      <c r="AW18" s="77">
        <f t="shared" si="0"/>
        <v>86.158000000000001</v>
      </c>
      <c r="AX18" s="77">
        <f t="shared" si="0"/>
        <v>87.865000000000009</v>
      </c>
      <c r="AY18" s="77">
        <f t="shared" si="0"/>
        <v>89.12299999999999</v>
      </c>
      <c r="AZ18" s="77">
        <f t="shared" si="0"/>
        <v>88.179000000000002</v>
      </c>
      <c r="BA18" s="77">
        <f t="shared" si="0"/>
        <v>90.926000000000002</v>
      </c>
      <c r="BB18" s="77">
        <f t="shared" si="0"/>
        <v>92.616</v>
      </c>
      <c r="BC18" s="77">
        <f t="shared" si="0"/>
        <v>96.668999999999997</v>
      </c>
      <c r="BD18" s="77">
        <f t="shared" si="0"/>
        <v>95.759</v>
      </c>
      <c r="BE18" s="77">
        <f t="shared" si="0"/>
        <v>90.579000000000008</v>
      </c>
      <c r="BF18" s="77">
        <f t="shared" si="0"/>
        <v>86.2</v>
      </c>
      <c r="BG18" s="77">
        <f t="shared" si="0"/>
        <v>82.748999999999995</v>
      </c>
      <c r="BH18" s="77">
        <f t="shared" si="0"/>
        <v>81.498999999999995</v>
      </c>
      <c r="BI18" s="77">
        <f t="shared" si="0"/>
        <v>77.83</v>
      </c>
      <c r="BJ18" s="77">
        <f t="shared" si="0"/>
        <v>52.91</v>
      </c>
      <c r="BK18" s="77">
        <f t="shared" si="0"/>
        <v>51.89</v>
      </c>
      <c r="BL18" s="77">
        <f t="shared" si="0"/>
        <v>53.439</v>
      </c>
      <c r="BM18" s="77">
        <f t="shared" si="0"/>
        <v>57.619</v>
      </c>
      <c r="BN18" s="77">
        <f t="shared" si="0"/>
        <v>45.33</v>
      </c>
      <c r="BO18" s="77">
        <f t="shared" ref="BO18:CW18" si="1">SUM(BO11:BO17)</f>
        <v>46.379999999999995</v>
      </c>
      <c r="BP18" s="77">
        <f t="shared" si="1"/>
        <v>47.489999999999995</v>
      </c>
      <c r="BQ18" s="77">
        <f t="shared" si="1"/>
        <v>65.555000000000007</v>
      </c>
      <c r="BR18" s="77">
        <f t="shared" si="1"/>
        <v>22.186</v>
      </c>
      <c r="BS18" s="77">
        <f t="shared" si="1"/>
        <v>22.757000000000001</v>
      </c>
      <c r="BT18" s="77">
        <f t="shared" si="1"/>
        <v>15.297000000000001</v>
      </c>
      <c r="BU18" s="77">
        <f t="shared" si="1"/>
        <v>79.123999999999995</v>
      </c>
      <c r="BV18" s="77">
        <f t="shared" si="1"/>
        <v>26.462</v>
      </c>
      <c r="BW18" s="77">
        <f t="shared" si="1"/>
        <v>5.3310000000000004</v>
      </c>
      <c r="BX18" s="77">
        <f t="shared" si="1"/>
        <v>18.614000000000001</v>
      </c>
      <c r="BY18" s="77">
        <f t="shared" si="1"/>
        <v>18.271000000000001</v>
      </c>
      <c r="BZ18" s="77">
        <f t="shared" si="1"/>
        <v>41.911999999999999</v>
      </c>
      <c r="CA18" s="77">
        <f t="shared" si="1"/>
        <v>75.341999999999999</v>
      </c>
      <c r="CB18" s="77">
        <f t="shared" si="1"/>
        <v>26.021000000000001</v>
      </c>
      <c r="CC18" s="77">
        <f t="shared" si="1"/>
        <v>60.302999999999997</v>
      </c>
      <c r="CD18" s="77">
        <f t="shared" si="1"/>
        <v>40.081000000000003</v>
      </c>
      <c r="CE18" s="77">
        <f t="shared" si="1"/>
        <v>26.324000000000002</v>
      </c>
      <c r="CF18" s="77">
        <f t="shared" si="1"/>
        <v>26.225999999999999</v>
      </c>
      <c r="CG18" s="77">
        <f t="shared" si="1"/>
        <v>62.371000000000002</v>
      </c>
      <c r="CH18" s="77">
        <f t="shared" si="1"/>
        <v>62.024000000000001</v>
      </c>
      <c r="CI18" s="77">
        <f t="shared" si="1"/>
        <v>25.170999999999999</v>
      </c>
      <c r="CJ18" s="77">
        <f t="shared" si="1"/>
        <v>24.385000000000002</v>
      </c>
      <c r="CK18" s="77">
        <f t="shared" si="1"/>
        <v>44.798000000000002</v>
      </c>
      <c r="CL18" s="77">
        <f t="shared" si="1"/>
        <v>24.48</v>
      </c>
      <c r="CM18" s="77">
        <f t="shared" si="1"/>
        <v>23.096</v>
      </c>
      <c r="CN18" s="77">
        <f t="shared" si="1"/>
        <v>30.475000000000001</v>
      </c>
      <c r="CO18" s="77">
        <f t="shared" si="1"/>
        <v>22.228999999999999</v>
      </c>
      <c r="CP18" s="77">
        <f t="shared" si="1"/>
        <v>21.8</v>
      </c>
      <c r="CQ18" s="77">
        <f t="shared" si="1"/>
        <v>28.111999999999998</v>
      </c>
      <c r="CR18" s="77">
        <f t="shared" si="1"/>
        <v>21.45</v>
      </c>
      <c r="CS18" s="77">
        <f t="shared" si="1"/>
        <v>29.11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1040.0185000000001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>
        <v>6</v>
      </c>
      <c r="AM21" s="88">
        <v>6</v>
      </c>
      <c r="AN21" s="88">
        <v>6</v>
      </c>
      <c r="AO21" s="88">
        <v>6</v>
      </c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6</v>
      </c>
      <c r="BO21" s="88">
        <v>6</v>
      </c>
      <c r="BP21" s="88">
        <v>6</v>
      </c>
      <c r="BQ21" s="88">
        <v>6</v>
      </c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12</v>
      </c>
    </row>
    <row r="22" spans="1:102" ht="24.95" customHeight="1" x14ac:dyDescent="0.2">
      <c r="A22" s="92" t="s">
        <v>18</v>
      </c>
      <c r="B22" s="93">
        <v>5.7960000000000003</v>
      </c>
      <c r="C22" s="94">
        <v>5.8330000000000002</v>
      </c>
      <c r="D22" s="94">
        <v>2.028</v>
      </c>
      <c r="E22" s="94">
        <v>1.992</v>
      </c>
      <c r="F22" s="94">
        <v>5.7290000000000001</v>
      </c>
      <c r="G22" s="94">
        <v>1.952</v>
      </c>
      <c r="H22" s="94">
        <v>1.92</v>
      </c>
      <c r="I22" s="94">
        <v>1.3</v>
      </c>
      <c r="J22" s="94">
        <v>1.972</v>
      </c>
      <c r="K22" s="94">
        <v>2.1360000000000001</v>
      </c>
      <c r="L22" s="94">
        <v>2.1</v>
      </c>
      <c r="M22" s="94">
        <v>5.835</v>
      </c>
      <c r="N22" s="94">
        <v>7.0819999999999999</v>
      </c>
      <c r="O22" s="94">
        <v>7.1539999999999999</v>
      </c>
      <c r="P22" s="94">
        <v>7.19</v>
      </c>
      <c r="Q22" s="94">
        <v>7.1950000000000003</v>
      </c>
      <c r="R22" s="94">
        <v>0.66</v>
      </c>
      <c r="S22" s="94">
        <v>4.5750000000000002</v>
      </c>
      <c r="T22" s="94">
        <v>0.64800000000000002</v>
      </c>
      <c r="U22" s="94">
        <v>4.5570000000000004</v>
      </c>
      <c r="V22" s="94">
        <v>4.55</v>
      </c>
      <c r="W22" s="94">
        <v>4.5730000000000004</v>
      </c>
      <c r="X22" s="94">
        <v>4.4219999999999997</v>
      </c>
      <c r="Y22" s="94">
        <v>0.52</v>
      </c>
      <c r="Z22" s="94">
        <v>6.6989999999999998</v>
      </c>
      <c r="AA22" s="94">
        <v>6.6970000000000001</v>
      </c>
      <c r="AB22" s="94">
        <v>6.9669999999999996</v>
      </c>
      <c r="AC22" s="94">
        <v>7.0449999999999999</v>
      </c>
      <c r="AD22" s="94">
        <v>4.6150000000000002</v>
      </c>
      <c r="AE22" s="94">
        <v>4.4820000000000002</v>
      </c>
      <c r="AF22" s="94">
        <v>4.4219999999999997</v>
      </c>
      <c r="AG22" s="94">
        <v>3.94</v>
      </c>
      <c r="AH22" s="94">
        <v>3.8809999999999998</v>
      </c>
      <c r="AI22" s="94">
        <v>3.8639999999999999</v>
      </c>
      <c r="AJ22" s="94">
        <v>0.04</v>
      </c>
      <c r="AK22" s="94">
        <v>0.04</v>
      </c>
      <c r="AL22" s="94">
        <v>3.88</v>
      </c>
      <c r="AM22" s="94">
        <v>3.88</v>
      </c>
      <c r="AN22" s="94">
        <v>3.88</v>
      </c>
      <c r="AO22" s="94">
        <v>24.36</v>
      </c>
      <c r="AP22" s="94">
        <v>3.75</v>
      </c>
      <c r="AQ22" s="94">
        <v>3.75</v>
      </c>
      <c r="AR22" s="94">
        <v>3.75</v>
      </c>
      <c r="AS22" s="94">
        <v>3.75</v>
      </c>
      <c r="AT22" s="94">
        <v>0.378</v>
      </c>
      <c r="AU22" s="94">
        <v>0.42199999999999999</v>
      </c>
      <c r="AV22" s="94">
        <v>0.47799999999999998</v>
      </c>
      <c r="AW22" s="94">
        <v>0.41799999999999998</v>
      </c>
      <c r="AX22" s="94">
        <v>0.42199999999999999</v>
      </c>
      <c r="AY22" s="94">
        <v>0.498</v>
      </c>
      <c r="AZ22" s="94">
        <v>0.45400000000000001</v>
      </c>
      <c r="BA22" s="94">
        <v>0.58599999999999997</v>
      </c>
      <c r="BB22" s="94">
        <v>0.56599999999999995</v>
      </c>
      <c r="BC22" s="94">
        <v>0.45400000000000001</v>
      </c>
      <c r="BD22" s="94">
        <v>0.42599999999999999</v>
      </c>
      <c r="BE22" s="94">
        <v>0.48199999999999998</v>
      </c>
      <c r="BF22" s="94">
        <v>0.49</v>
      </c>
      <c r="BG22" s="94">
        <v>0.51</v>
      </c>
      <c r="BH22" s="94">
        <v>0.59799999999999998</v>
      </c>
      <c r="BI22" s="94">
        <v>0.57799999999999996</v>
      </c>
      <c r="BJ22" s="94">
        <v>5.2039999999999997</v>
      </c>
      <c r="BK22" s="94">
        <v>5.1879999999999997</v>
      </c>
      <c r="BL22" s="94">
        <v>4.5999999999999996</v>
      </c>
      <c r="BM22" s="94">
        <v>4.5999999999999996</v>
      </c>
      <c r="BN22" s="94"/>
      <c r="BO22" s="94"/>
      <c r="BP22" s="94">
        <v>2.89</v>
      </c>
      <c r="BQ22" s="94">
        <v>4.3639999999999999</v>
      </c>
      <c r="BR22" s="94"/>
      <c r="BS22" s="94">
        <v>3.7069999999999999</v>
      </c>
      <c r="BT22" s="94">
        <v>1.292</v>
      </c>
      <c r="BU22" s="94">
        <v>4.9850000000000003</v>
      </c>
      <c r="BV22" s="94">
        <v>7.4859999999999998</v>
      </c>
      <c r="BW22" s="94">
        <v>3.036</v>
      </c>
      <c r="BX22" s="94">
        <v>7.6689999999999996</v>
      </c>
      <c r="BY22" s="94">
        <v>7.6440000000000001</v>
      </c>
      <c r="BZ22" s="94">
        <v>7.7859999999999996</v>
      </c>
      <c r="CA22" s="94">
        <v>7.7640000000000002</v>
      </c>
      <c r="CB22" s="94">
        <v>7.9649999999999999</v>
      </c>
      <c r="CC22" s="94">
        <v>8.2789999999999999</v>
      </c>
      <c r="CD22" s="94">
        <v>6.024</v>
      </c>
      <c r="CE22" s="94">
        <v>6.02</v>
      </c>
      <c r="CF22" s="94">
        <v>5.7530000000000001</v>
      </c>
      <c r="CG22" s="94">
        <v>5.798</v>
      </c>
      <c r="CH22" s="94">
        <v>5.6980000000000004</v>
      </c>
      <c r="CI22" s="94">
        <v>5.6109999999999998</v>
      </c>
      <c r="CJ22" s="94">
        <v>5.5709999999999997</v>
      </c>
      <c r="CK22" s="94">
        <v>5.5060000000000002</v>
      </c>
      <c r="CL22" s="94">
        <v>5.476</v>
      </c>
      <c r="CM22" s="94">
        <v>5.3959999999999999</v>
      </c>
      <c r="CN22" s="94">
        <v>5.4480000000000004</v>
      </c>
      <c r="CO22" s="94">
        <v>5.4870000000000001</v>
      </c>
      <c r="CP22" s="94">
        <v>16.640999999999998</v>
      </c>
      <c r="CQ22" s="94">
        <v>9.8680000000000003</v>
      </c>
      <c r="CR22" s="94">
        <v>5.3739999999999997</v>
      </c>
      <c r="CS22" s="94">
        <v>5.43</v>
      </c>
      <c r="CT22" s="95"/>
      <c r="CU22" s="95"/>
      <c r="CV22" s="95"/>
      <c r="CW22" s="96"/>
      <c r="CX22" s="97">
        <f t="array" ref="CX22">SUMPRODUCT(B22:CW22*0.25)</f>
        <v>100.68274999999998</v>
      </c>
    </row>
    <row r="23" spans="1:102" ht="24.95" customHeight="1" x14ac:dyDescent="0.2">
      <c r="A23" s="92" t="s">
        <v>19</v>
      </c>
      <c r="B23" s="98">
        <v>9.0719999999999992</v>
      </c>
      <c r="C23" s="99">
        <v>8.4979999999999993</v>
      </c>
      <c r="D23" s="99">
        <v>3.5219999999999998</v>
      </c>
      <c r="E23" s="99">
        <v>1.972</v>
      </c>
      <c r="F23" s="99">
        <v>6.3330000000000002</v>
      </c>
      <c r="G23" s="99">
        <v>3.1360000000000001</v>
      </c>
      <c r="H23" s="99">
        <v>2.3809999999999998</v>
      </c>
      <c r="I23" s="99">
        <v>1.2</v>
      </c>
      <c r="J23" s="99">
        <v>1.92</v>
      </c>
      <c r="K23" s="99">
        <v>1.9119999999999999</v>
      </c>
      <c r="L23" s="99">
        <v>1.3240000000000001</v>
      </c>
      <c r="M23" s="99">
        <v>8.4670000000000005</v>
      </c>
      <c r="N23" s="99">
        <v>8.9390000000000001</v>
      </c>
      <c r="O23" s="99">
        <v>8.6479999999999997</v>
      </c>
      <c r="P23" s="99">
        <v>8.3230000000000004</v>
      </c>
      <c r="Q23" s="99">
        <v>8.7260000000000009</v>
      </c>
      <c r="R23" s="99">
        <v>0.42799999999999999</v>
      </c>
      <c r="S23" s="99">
        <v>4.2530000000000001</v>
      </c>
      <c r="T23" s="99">
        <v>0.436</v>
      </c>
      <c r="U23" s="99">
        <v>4.3150000000000004</v>
      </c>
      <c r="V23" s="99">
        <v>7.3860000000000001</v>
      </c>
      <c r="W23" s="99">
        <v>5.1459999999999999</v>
      </c>
      <c r="X23" s="99">
        <v>4.0629999999999997</v>
      </c>
      <c r="Y23" s="99">
        <v>0.64500000000000002</v>
      </c>
      <c r="Z23" s="99">
        <v>6.6680000000000001</v>
      </c>
      <c r="AA23" s="99">
        <v>7.1449999999999996</v>
      </c>
      <c r="AB23" s="99">
        <v>5.7110000000000003</v>
      </c>
      <c r="AC23" s="99">
        <v>6.16</v>
      </c>
      <c r="AD23" s="99">
        <v>4.9800000000000004</v>
      </c>
      <c r="AE23" s="99">
        <v>5.0570000000000004</v>
      </c>
      <c r="AF23" s="99">
        <v>4.9960000000000004</v>
      </c>
      <c r="AG23" s="99">
        <v>4.6340000000000003</v>
      </c>
      <c r="AH23" s="99">
        <v>3.6160000000000001</v>
      </c>
      <c r="AI23" s="99">
        <v>3.9390000000000001</v>
      </c>
      <c r="AJ23" s="99">
        <v>0.155</v>
      </c>
      <c r="AK23" s="99"/>
      <c r="AL23" s="99">
        <v>2.8</v>
      </c>
      <c r="AM23" s="99">
        <v>3</v>
      </c>
      <c r="AN23" s="99">
        <v>3.2</v>
      </c>
      <c r="AO23" s="99">
        <v>11.08</v>
      </c>
      <c r="AP23" s="99">
        <v>3.5</v>
      </c>
      <c r="AQ23" s="99">
        <v>3.3</v>
      </c>
      <c r="AR23" s="99">
        <v>2.6</v>
      </c>
      <c r="AS23" s="99">
        <v>3.6</v>
      </c>
      <c r="AT23" s="99">
        <v>0.78800000000000003</v>
      </c>
      <c r="AU23" s="99">
        <v>0.51600000000000001</v>
      </c>
      <c r="AV23" s="99">
        <v>0.59599999999999997</v>
      </c>
      <c r="AW23" s="99">
        <v>0.94</v>
      </c>
      <c r="AX23" s="99">
        <v>0.51600000000000001</v>
      </c>
      <c r="AY23" s="99">
        <v>0.55600000000000005</v>
      </c>
      <c r="AZ23" s="99">
        <v>0.52400000000000002</v>
      </c>
      <c r="BA23" s="99">
        <v>0.67600000000000005</v>
      </c>
      <c r="BB23" s="99">
        <v>0.58799999999999997</v>
      </c>
      <c r="BC23" s="99">
        <v>0.78800000000000003</v>
      </c>
      <c r="BD23" s="99">
        <v>0.61599999999999999</v>
      </c>
      <c r="BE23" s="99">
        <v>0.52800000000000002</v>
      </c>
      <c r="BF23" s="99">
        <v>0.48399999999999999</v>
      </c>
      <c r="BG23" s="99">
        <v>0.46</v>
      </c>
      <c r="BH23" s="99">
        <v>0.47199999999999998</v>
      </c>
      <c r="BI23" s="99">
        <v>0.5</v>
      </c>
      <c r="BJ23" s="99">
        <v>5.944</v>
      </c>
      <c r="BK23" s="99">
        <v>5.4160000000000004</v>
      </c>
      <c r="BL23" s="99">
        <v>4.5999999999999996</v>
      </c>
      <c r="BM23" s="99">
        <v>4.4000000000000004</v>
      </c>
      <c r="BN23" s="99"/>
      <c r="BO23" s="99"/>
      <c r="BP23" s="99">
        <v>4.343</v>
      </c>
      <c r="BQ23" s="99">
        <v>25.968</v>
      </c>
      <c r="BR23" s="99"/>
      <c r="BS23" s="99">
        <v>5.0439999999999996</v>
      </c>
      <c r="BT23" s="99">
        <v>69.167000000000002</v>
      </c>
      <c r="BU23" s="99">
        <v>79.108999999999995</v>
      </c>
      <c r="BV23" s="99">
        <v>30.045999999999999</v>
      </c>
      <c r="BW23" s="99">
        <v>45.338000000000001</v>
      </c>
      <c r="BX23" s="99">
        <v>89.95</v>
      </c>
      <c r="BY23" s="99">
        <v>88.507000000000005</v>
      </c>
      <c r="BZ23" s="99">
        <v>7.7720000000000002</v>
      </c>
      <c r="CA23" s="99">
        <v>18.646000000000001</v>
      </c>
      <c r="CB23" s="99">
        <v>18.933</v>
      </c>
      <c r="CC23" s="99">
        <v>7.8159999999999998</v>
      </c>
      <c r="CD23" s="99">
        <v>17.132999999999999</v>
      </c>
      <c r="CE23" s="99">
        <v>29.05</v>
      </c>
      <c r="CF23" s="99">
        <v>28.844999999999999</v>
      </c>
      <c r="CG23" s="99">
        <v>16.795000000000002</v>
      </c>
      <c r="CH23" s="99">
        <v>28.614999999999998</v>
      </c>
      <c r="CI23" s="99">
        <v>33.747</v>
      </c>
      <c r="CJ23" s="99">
        <v>34.186</v>
      </c>
      <c r="CK23" s="99">
        <v>29.952999999999999</v>
      </c>
      <c r="CL23" s="99">
        <v>33.94</v>
      </c>
      <c r="CM23" s="99">
        <v>30.591999999999999</v>
      </c>
      <c r="CN23" s="99">
        <v>32.159999999999997</v>
      </c>
      <c r="CO23" s="99">
        <v>30.123000000000001</v>
      </c>
      <c r="CP23" s="99">
        <v>82.545000000000002</v>
      </c>
      <c r="CQ23" s="99">
        <v>36.082000000000001</v>
      </c>
      <c r="CR23" s="99">
        <v>59.966000000000001</v>
      </c>
      <c r="CS23" s="99">
        <v>32.784999999999997</v>
      </c>
      <c r="CT23" s="100"/>
      <c r="CU23" s="100"/>
      <c r="CV23" s="100"/>
      <c r="CW23" s="96"/>
      <c r="CX23" s="97">
        <f t="array" ref="CX23">SUMPRODUCT(B23:CW23*0.25)</f>
        <v>318.56250000000006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14.867999999999999</v>
      </c>
      <c r="C28" s="107">
        <f t="shared" ref="C28:BN28" si="2">SUM(C21:C27)</f>
        <v>14.331</v>
      </c>
      <c r="D28" s="107">
        <f t="shared" si="2"/>
        <v>5.55</v>
      </c>
      <c r="E28" s="107">
        <f t="shared" si="2"/>
        <v>3.964</v>
      </c>
      <c r="F28" s="107">
        <f t="shared" si="2"/>
        <v>12.062000000000001</v>
      </c>
      <c r="G28" s="107">
        <f t="shared" si="2"/>
        <v>5.0880000000000001</v>
      </c>
      <c r="H28" s="107">
        <f t="shared" si="2"/>
        <v>4.3010000000000002</v>
      </c>
      <c r="I28" s="107">
        <f t="shared" si="2"/>
        <v>2.5</v>
      </c>
      <c r="J28" s="107">
        <f t="shared" si="2"/>
        <v>3.8919999999999999</v>
      </c>
      <c r="K28" s="107">
        <f t="shared" si="2"/>
        <v>4.048</v>
      </c>
      <c r="L28" s="107">
        <f t="shared" si="2"/>
        <v>3.4240000000000004</v>
      </c>
      <c r="M28" s="107">
        <f t="shared" si="2"/>
        <v>14.302</v>
      </c>
      <c r="N28" s="107">
        <f t="shared" si="2"/>
        <v>16.021000000000001</v>
      </c>
      <c r="O28" s="107">
        <f t="shared" si="2"/>
        <v>15.802</v>
      </c>
      <c r="P28" s="107">
        <f t="shared" si="2"/>
        <v>15.513000000000002</v>
      </c>
      <c r="Q28" s="107">
        <f t="shared" si="2"/>
        <v>15.921000000000001</v>
      </c>
      <c r="R28" s="107">
        <f t="shared" si="2"/>
        <v>1.0880000000000001</v>
      </c>
      <c r="S28" s="107">
        <f t="shared" si="2"/>
        <v>8.8279999999999994</v>
      </c>
      <c r="T28" s="107">
        <f t="shared" si="2"/>
        <v>1.0840000000000001</v>
      </c>
      <c r="U28" s="107">
        <f t="shared" si="2"/>
        <v>8.8719999999999999</v>
      </c>
      <c r="V28" s="107">
        <f t="shared" si="2"/>
        <v>11.936</v>
      </c>
      <c r="W28" s="107">
        <f t="shared" si="2"/>
        <v>9.7190000000000012</v>
      </c>
      <c r="X28" s="107">
        <f t="shared" si="2"/>
        <v>8.4849999999999994</v>
      </c>
      <c r="Y28" s="107">
        <f t="shared" si="2"/>
        <v>1.165</v>
      </c>
      <c r="Z28" s="107">
        <f t="shared" si="2"/>
        <v>13.367000000000001</v>
      </c>
      <c r="AA28" s="107">
        <f t="shared" si="2"/>
        <v>13.841999999999999</v>
      </c>
      <c r="AB28" s="107">
        <f t="shared" si="2"/>
        <v>12.678000000000001</v>
      </c>
      <c r="AC28" s="107">
        <f t="shared" si="2"/>
        <v>13.205</v>
      </c>
      <c r="AD28" s="107">
        <f t="shared" si="2"/>
        <v>9.5950000000000006</v>
      </c>
      <c r="AE28" s="107">
        <f t="shared" si="2"/>
        <v>9.5390000000000015</v>
      </c>
      <c r="AF28" s="107">
        <f t="shared" si="2"/>
        <v>9.4179999999999993</v>
      </c>
      <c r="AG28" s="107">
        <f t="shared" si="2"/>
        <v>8.5739999999999998</v>
      </c>
      <c r="AH28" s="107">
        <f t="shared" si="2"/>
        <v>7.4969999999999999</v>
      </c>
      <c r="AI28" s="107">
        <f t="shared" si="2"/>
        <v>7.8029999999999999</v>
      </c>
      <c r="AJ28" s="107">
        <f t="shared" si="2"/>
        <v>0.19500000000000001</v>
      </c>
      <c r="AK28" s="107">
        <f t="shared" si="2"/>
        <v>0.04</v>
      </c>
      <c r="AL28" s="107">
        <f t="shared" si="2"/>
        <v>12.68</v>
      </c>
      <c r="AM28" s="107">
        <f t="shared" si="2"/>
        <v>12.879999999999999</v>
      </c>
      <c r="AN28" s="107">
        <f t="shared" si="2"/>
        <v>13.079999999999998</v>
      </c>
      <c r="AO28" s="107">
        <f t="shared" si="2"/>
        <v>41.44</v>
      </c>
      <c r="AP28" s="107">
        <f t="shared" si="2"/>
        <v>7.25</v>
      </c>
      <c r="AQ28" s="107">
        <f t="shared" si="2"/>
        <v>7.05</v>
      </c>
      <c r="AR28" s="107">
        <f t="shared" si="2"/>
        <v>6.35</v>
      </c>
      <c r="AS28" s="107">
        <f t="shared" si="2"/>
        <v>7.35</v>
      </c>
      <c r="AT28" s="107">
        <f t="shared" si="2"/>
        <v>1.1659999999999999</v>
      </c>
      <c r="AU28" s="107">
        <f t="shared" si="2"/>
        <v>0.93799999999999994</v>
      </c>
      <c r="AV28" s="107">
        <f t="shared" si="2"/>
        <v>1.0739999999999998</v>
      </c>
      <c r="AW28" s="107">
        <f t="shared" si="2"/>
        <v>1.3579999999999999</v>
      </c>
      <c r="AX28" s="107">
        <f t="shared" si="2"/>
        <v>0.93799999999999994</v>
      </c>
      <c r="AY28" s="107">
        <f t="shared" si="2"/>
        <v>1.054</v>
      </c>
      <c r="AZ28" s="107">
        <f t="shared" si="2"/>
        <v>0.97799999999999998</v>
      </c>
      <c r="BA28" s="107">
        <f t="shared" si="2"/>
        <v>1.262</v>
      </c>
      <c r="BB28" s="107">
        <f t="shared" si="2"/>
        <v>1.1539999999999999</v>
      </c>
      <c r="BC28" s="107">
        <f t="shared" si="2"/>
        <v>1.242</v>
      </c>
      <c r="BD28" s="107">
        <f t="shared" si="2"/>
        <v>1.042</v>
      </c>
      <c r="BE28" s="107">
        <f t="shared" si="2"/>
        <v>1.01</v>
      </c>
      <c r="BF28" s="107">
        <f t="shared" si="2"/>
        <v>0.97399999999999998</v>
      </c>
      <c r="BG28" s="107">
        <f t="shared" si="2"/>
        <v>0.97</v>
      </c>
      <c r="BH28" s="107">
        <f t="shared" si="2"/>
        <v>1.0699999999999998</v>
      </c>
      <c r="BI28" s="107">
        <f t="shared" si="2"/>
        <v>1.0779999999999998</v>
      </c>
      <c r="BJ28" s="107">
        <f t="shared" si="2"/>
        <v>11.148</v>
      </c>
      <c r="BK28" s="107">
        <f t="shared" si="2"/>
        <v>10.603999999999999</v>
      </c>
      <c r="BL28" s="107">
        <f t="shared" si="2"/>
        <v>9.1999999999999993</v>
      </c>
      <c r="BM28" s="107">
        <f t="shared" si="2"/>
        <v>9</v>
      </c>
      <c r="BN28" s="107">
        <f t="shared" si="2"/>
        <v>6</v>
      </c>
      <c r="BO28" s="107">
        <f t="shared" ref="BO28:CW28" si="3">SUM(BO21:BO27)</f>
        <v>6</v>
      </c>
      <c r="BP28" s="107">
        <f t="shared" si="3"/>
        <v>13.233000000000001</v>
      </c>
      <c r="BQ28" s="107">
        <f t="shared" si="3"/>
        <v>36.332000000000001</v>
      </c>
      <c r="BR28" s="107">
        <f t="shared" si="3"/>
        <v>0</v>
      </c>
      <c r="BS28" s="107">
        <f t="shared" si="3"/>
        <v>8.7509999999999994</v>
      </c>
      <c r="BT28" s="107">
        <f t="shared" si="3"/>
        <v>70.459000000000003</v>
      </c>
      <c r="BU28" s="107">
        <f t="shared" si="3"/>
        <v>84.093999999999994</v>
      </c>
      <c r="BV28" s="107">
        <f t="shared" si="3"/>
        <v>37.531999999999996</v>
      </c>
      <c r="BW28" s="107">
        <f t="shared" si="3"/>
        <v>48.374000000000002</v>
      </c>
      <c r="BX28" s="107">
        <f t="shared" si="3"/>
        <v>97.619</v>
      </c>
      <c r="BY28" s="107">
        <f t="shared" si="3"/>
        <v>96.15100000000001</v>
      </c>
      <c r="BZ28" s="107">
        <f t="shared" si="3"/>
        <v>15.558</v>
      </c>
      <c r="CA28" s="107">
        <f t="shared" si="3"/>
        <v>26.41</v>
      </c>
      <c r="CB28" s="107">
        <f t="shared" si="3"/>
        <v>26.898</v>
      </c>
      <c r="CC28" s="107">
        <f t="shared" si="3"/>
        <v>16.094999999999999</v>
      </c>
      <c r="CD28" s="107">
        <f t="shared" si="3"/>
        <v>23.157</v>
      </c>
      <c r="CE28" s="107">
        <f t="shared" si="3"/>
        <v>35.07</v>
      </c>
      <c r="CF28" s="107">
        <f t="shared" si="3"/>
        <v>34.597999999999999</v>
      </c>
      <c r="CG28" s="107">
        <f t="shared" si="3"/>
        <v>22.593000000000004</v>
      </c>
      <c r="CH28" s="107">
        <f t="shared" si="3"/>
        <v>34.313000000000002</v>
      </c>
      <c r="CI28" s="107">
        <f t="shared" si="3"/>
        <v>39.357999999999997</v>
      </c>
      <c r="CJ28" s="107">
        <f t="shared" si="3"/>
        <v>39.756999999999998</v>
      </c>
      <c r="CK28" s="107">
        <f t="shared" si="3"/>
        <v>35.459000000000003</v>
      </c>
      <c r="CL28" s="107">
        <f t="shared" si="3"/>
        <v>39.415999999999997</v>
      </c>
      <c r="CM28" s="107">
        <f t="shared" si="3"/>
        <v>35.988</v>
      </c>
      <c r="CN28" s="107">
        <f t="shared" si="3"/>
        <v>37.607999999999997</v>
      </c>
      <c r="CO28" s="107">
        <f t="shared" si="3"/>
        <v>35.61</v>
      </c>
      <c r="CP28" s="107">
        <f t="shared" si="3"/>
        <v>99.186000000000007</v>
      </c>
      <c r="CQ28" s="107">
        <f t="shared" si="3"/>
        <v>45.95</v>
      </c>
      <c r="CR28" s="107">
        <f t="shared" si="3"/>
        <v>65.34</v>
      </c>
      <c r="CS28" s="107">
        <f t="shared" si="3"/>
        <v>38.214999999999996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431.24525000000006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38.552999999999997</v>
      </c>
      <c r="C32" s="94">
        <v>38.35</v>
      </c>
      <c r="D32" s="94">
        <v>27.93</v>
      </c>
      <c r="E32" s="94">
        <v>25.923999999999999</v>
      </c>
      <c r="F32" s="94">
        <v>38.582000000000001</v>
      </c>
      <c r="G32" s="94">
        <v>31.827000000000002</v>
      </c>
      <c r="H32" s="94">
        <v>31.231000000000002</v>
      </c>
      <c r="I32" s="94">
        <v>24.62</v>
      </c>
      <c r="J32" s="94">
        <v>27.02</v>
      </c>
      <c r="K32" s="94">
        <v>26.059000000000001</v>
      </c>
      <c r="L32" s="94">
        <v>25.114999999999998</v>
      </c>
      <c r="M32" s="94">
        <v>30.760999999999999</v>
      </c>
      <c r="N32" s="94">
        <v>32.090000000000003</v>
      </c>
      <c r="O32" s="94">
        <v>32.058999999999997</v>
      </c>
      <c r="P32" s="94">
        <v>32.003</v>
      </c>
      <c r="Q32" s="94">
        <v>32.287999999999997</v>
      </c>
      <c r="R32" s="94">
        <v>17.437000000000001</v>
      </c>
      <c r="S32" s="94">
        <v>25.516999999999999</v>
      </c>
      <c r="T32" s="94">
        <v>17.983000000000001</v>
      </c>
      <c r="U32" s="94">
        <v>31.068999999999999</v>
      </c>
      <c r="V32" s="94">
        <v>32.207999999999998</v>
      </c>
      <c r="W32" s="94">
        <v>29.614000000000001</v>
      </c>
      <c r="X32" s="94">
        <v>29.483000000000001</v>
      </c>
      <c r="Y32" s="94">
        <v>19.254999999999999</v>
      </c>
      <c r="Z32" s="94">
        <v>43.155000000000001</v>
      </c>
      <c r="AA32" s="94">
        <v>45.603000000000002</v>
      </c>
      <c r="AB32" s="94">
        <v>46.256</v>
      </c>
      <c r="AC32" s="94">
        <v>48.908999999999999</v>
      </c>
      <c r="AD32" s="94">
        <v>31.803999999999998</v>
      </c>
      <c r="AE32" s="94">
        <v>34.003</v>
      </c>
      <c r="AF32" s="94">
        <v>36.430999999999997</v>
      </c>
      <c r="AG32" s="94">
        <v>26.571999999999999</v>
      </c>
      <c r="AH32" s="94">
        <v>38.271999999999998</v>
      </c>
      <c r="AI32" s="94">
        <v>40.866</v>
      </c>
      <c r="AJ32" s="94">
        <v>18.077999999999999</v>
      </c>
      <c r="AK32" s="94">
        <v>45.801000000000002</v>
      </c>
      <c r="AL32" s="94">
        <v>81.540999999999997</v>
      </c>
      <c r="AM32" s="94">
        <v>81.366</v>
      </c>
      <c r="AN32" s="94">
        <v>48.598999999999997</v>
      </c>
      <c r="AO32" s="94">
        <v>157.32499999999999</v>
      </c>
      <c r="AP32" s="94">
        <v>73.757000000000005</v>
      </c>
      <c r="AQ32" s="94">
        <v>60</v>
      </c>
      <c r="AR32" s="94">
        <v>88.21</v>
      </c>
      <c r="AS32" s="94">
        <v>91.058000000000007</v>
      </c>
      <c r="AT32" s="94">
        <v>84.14</v>
      </c>
      <c r="AU32" s="94">
        <v>84.19</v>
      </c>
      <c r="AV32" s="94">
        <v>86.418000000000006</v>
      </c>
      <c r="AW32" s="94">
        <v>87.516000000000005</v>
      </c>
      <c r="AX32" s="94">
        <v>88.802999999999997</v>
      </c>
      <c r="AY32" s="94">
        <v>90.177000000000007</v>
      </c>
      <c r="AZ32" s="94">
        <v>89.156999999999996</v>
      </c>
      <c r="BA32" s="94">
        <v>92.188000000000002</v>
      </c>
      <c r="BB32" s="94">
        <v>93.77</v>
      </c>
      <c r="BC32" s="94">
        <v>97.911000000000001</v>
      </c>
      <c r="BD32" s="94">
        <v>96.801000000000002</v>
      </c>
      <c r="BE32" s="94">
        <v>91.588999999999999</v>
      </c>
      <c r="BF32" s="94">
        <v>87.174000000000007</v>
      </c>
      <c r="BG32" s="94">
        <v>83.718999999999994</v>
      </c>
      <c r="BH32" s="94">
        <v>82.569000000000003</v>
      </c>
      <c r="BI32" s="94">
        <v>78.908000000000001</v>
      </c>
      <c r="BJ32" s="94">
        <v>64.058000000000007</v>
      </c>
      <c r="BK32" s="94">
        <v>62.494</v>
      </c>
      <c r="BL32" s="94">
        <v>62.639000000000003</v>
      </c>
      <c r="BM32" s="94">
        <v>66.619</v>
      </c>
      <c r="BN32" s="94">
        <v>51.33</v>
      </c>
      <c r="BO32" s="94">
        <v>52.38</v>
      </c>
      <c r="BP32" s="94">
        <v>60.722999999999999</v>
      </c>
      <c r="BQ32" s="94">
        <v>101.887</v>
      </c>
      <c r="BR32" s="94">
        <v>22.186</v>
      </c>
      <c r="BS32" s="94">
        <v>31.507999999999999</v>
      </c>
      <c r="BT32" s="94">
        <v>85.756</v>
      </c>
      <c r="BU32" s="94">
        <v>163.21799999999999</v>
      </c>
      <c r="BV32" s="94">
        <v>63.994</v>
      </c>
      <c r="BW32" s="94">
        <v>53.704999999999998</v>
      </c>
      <c r="BX32" s="94">
        <v>116.233</v>
      </c>
      <c r="BY32" s="94">
        <v>114.422</v>
      </c>
      <c r="BZ32" s="94">
        <v>57.47</v>
      </c>
      <c r="CA32" s="94">
        <v>101.752</v>
      </c>
      <c r="CB32" s="94">
        <v>52.918999999999997</v>
      </c>
      <c r="CC32" s="94">
        <v>76.397999999999996</v>
      </c>
      <c r="CD32" s="94">
        <v>63.238</v>
      </c>
      <c r="CE32" s="94">
        <v>61.393999999999998</v>
      </c>
      <c r="CF32" s="94">
        <v>60.823999999999998</v>
      </c>
      <c r="CG32" s="94">
        <v>84.963999999999999</v>
      </c>
      <c r="CH32" s="94">
        <v>96.337000000000003</v>
      </c>
      <c r="CI32" s="94">
        <v>64.528999999999996</v>
      </c>
      <c r="CJ32" s="94">
        <v>64.141999999999996</v>
      </c>
      <c r="CK32" s="94">
        <v>80.257000000000005</v>
      </c>
      <c r="CL32" s="94">
        <v>63.896000000000001</v>
      </c>
      <c r="CM32" s="94">
        <v>59.084000000000003</v>
      </c>
      <c r="CN32" s="94">
        <v>68.082999999999998</v>
      </c>
      <c r="CO32" s="94">
        <v>57.838999999999999</v>
      </c>
      <c r="CP32" s="94">
        <v>120.986</v>
      </c>
      <c r="CQ32" s="94">
        <v>74.061999999999998</v>
      </c>
      <c r="CR32" s="94">
        <v>86.79</v>
      </c>
      <c r="CS32" s="94">
        <v>67.325000000000003</v>
      </c>
      <c r="CT32" s="95"/>
      <c r="CU32" s="95"/>
      <c r="CV32" s="95"/>
      <c r="CW32" s="96"/>
      <c r="CX32" s="97">
        <f t="array" ref="CX32">SUMPRODUCT(B32:CW32*0.25)</f>
        <v>1471.2637499999996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38.552999999999997</v>
      </c>
      <c r="C34" s="77">
        <f t="shared" ref="C34:BN34" si="4">SUM(C31:C33)</f>
        <v>38.35</v>
      </c>
      <c r="D34" s="77">
        <f t="shared" si="4"/>
        <v>27.93</v>
      </c>
      <c r="E34" s="77">
        <f t="shared" si="4"/>
        <v>25.923999999999999</v>
      </c>
      <c r="F34" s="77">
        <f t="shared" si="4"/>
        <v>38.582000000000001</v>
      </c>
      <c r="G34" s="77">
        <f t="shared" si="4"/>
        <v>31.827000000000002</v>
      </c>
      <c r="H34" s="77">
        <f t="shared" si="4"/>
        <v>31.231000000000002</v>
      </c>
      <c r="I34" s="77">
        <f t="shared" si="4"/>
        <v>24.62</v>
      </c>
      <c r="J34" s="77">
        <f t="shared" si="4"/>
        <v>27.02</v>
      </c>
      <c r="K34" s="77">
        <f t="shared" si="4"/>
        <v>26.059000000000001</v>
      </c>
      <c r="L34" s="77">
        <f t="shared" si="4"/>
        <v>25.114999999999998</v>
      </c>
      <c r="M34" s="77">
        <f t="shared" si="4"/>
        <v>30.760999999999999</v>
      </c>
      <c r="N34" s="77">
        <f t="shared" si="4"/>
        <v>32.090000000000003</v>
      </c>
      <c r="O34" s="77">
        <f t="shared" si="4"/>
        <v>32.058999999999997</v>
      </c>
      <c r="P34" s="77">
        <f t="shared" si="4"/>
        <v>32.003</v>
      </c>
      <c r="Q34" s="77">
        <f t="shared" si="4"/>
        <v>32.287999999999997</v>
      </c>
      <c r="R34" s="77">
        <f t="shared" si="4"/>
        <v>17.437000000000001</v>
      </c>
      <c r="S34" s="77">
        <f t="shared" si="4"/>
        <v>25.516999999999999</v>
      </c>
      <c r="T34" s="77">
        <f t="shared" si="4"/>
        <v>17.983000000000001</v>
      </c>
      <c r="U34" s="77">
        <f t="shared" si="4"/>
        <v>31.068999999999999</v>
      </c>
      <c r="V34" s="77">
        <f t="shared" si="4"/>
        <v>32.207999999999998</v>
      </c>
      <c r="W34" s="77">
        <f t="shared" si="4"/>
        <v>29.614000000000001</v>
      </c>
      <c r="X34" s="77">
        <f t="shared" si="4"/>
        <v>29.483000000000001</v>
      </c>
      <c r="Y34" s="77">
        <f t="shared" si="4"/>
        <v>19.254999999999999</v>
      </c>
      <c r="Z34" s="77">
        <f t="shared" si="4"/>
        <v>43.155000000000001</v>
      </c>
      <c r="AA34" s="77">
        <f t="shared" si="4"/>
        <v>45.603000000000002</v>
      </c>
      <c r="AB34" s="77">
        <f t="shared" si="4"/>
        <v>46.256</v>
      </c>
      <c r="AC34" s="77">
        <f t="shared" si="4"/>
        <v>48.908999999999999</v>
      </c>
      <c r="AD34" s="77">
        <f t="shared" si="4"/>
        <v>31.803999999999998</v>
      </c>
      <c r="AE34" s="77">
        <f t="shared" si="4"/>
        <v>34.003</v>
      </c>
      <c r="AF34" s="77">
        <f t="shared" si="4"/>
        <v>36.430999999999997</v>
      </c>
      <c r="AG34" s="77">
        <f t="shared" si="4"/>
        <v>26.571999999999999</v>
      </c>
      <c r="AH34" s="77">
        <f t="shared" si="4"/>
        <v>38.271999999999998</v>
      </c>
      <c r="AI34" s="77">
        <f t="shared" si="4"/>
        <v>40.866</v>
      </c>
      <c r="AJ34" s="77">
        <f t="shared" si="4"/>
        <v>18.077999999999999</v>
      </c>
      <c r="AK34" s="77">
        <f t="shared" si="4"/>
        <v>45.801000000000002</v>
      </c>
      <c r="AL34" s="77">
        <f t="shared" si="4"/>
        <v>81.540999999999997</v>
      </c>
      <c r="AM34" s="77">
        <f t="shared" si="4"/>
        <v>81.366</v>
      </c>
      <c r="AN34" s="77">
        <f t="shared" si="4"/>
        <v>48.598999999999997</v>
      </c>
      <c r="AO34" s="77">
        <f t="shared" si="4"/>
        <v>157.32499999999999</v>
      </c>
      <c r="AP34" s="77">
        <f t="shared" si="4"/>
        <v>73.757000000000005</v>
      </c>
      <c r="AQ34" s="77">
        <f t="shared" si="4"/>
        <v>60</v>
      </c>
      <c r="AR34" s="77">
        <f t="shared" si="4"/>
        <v>88.21</v>
      </c>
      <c r="AS34" s="77">
        <f t="shared" si="4"/>
        <v>91.058000000000007</v>
      </c>
      <c r="AT34" s="77">
        <f t="shared" si="4"/>
        <v>84.14</v>
      </c>
      <c r="AU34" s="77">
        <f t="shared" si="4"/>
        <v>84.19</v>
      </c>
      <c r="AV34" s="77">
        <f t="shared" si="4"/>
        <v>86.418000000000006</v>
      </c>
      <c r="AW34" s="77">
        <f t="shared" si="4"/>
        <v>87.516000000000005</v>
      </c>
      <c r="AX34" s="77">
        <f t="shared" si="4"/>
        <v>88.802999999999997</v>
      </c>
      <c r="AY34" s="77">
        <f t="shared" si="4"/>
        <v>90.177000000000007</v>
      </c>
      <c r="AZ34" s="77">
        <f t="shared" si="4"/>
        <v>89.156999999999996</v>
      </c>
      <c r="BA34" s="77">
        <f t="shared" si="4"/>
        <v>92.188000000000002</v>
      </c>
      <c r="BB34" s="77">
        <f t="shared" si="4"/>
        <v>93.77</v>
      </c>
      <c r="BC34" s="77">
        <f t="shared" si="4"/>
        <v>97.911000000000001</v>
      </c>
      <c r="BD34" s="77">
        <f t="shared" si="4"/>
        <v>96.801000000000002</v>
      </c>
      <c r="BE34" s="77">
        <f t="shared" si="4"/>
        <v>91.588999999999999</v>
      </c>
      <c r="BF34" s="77">
        <f t="shared" si="4"/>
        <v>87.174000000000007</v>
      </c>
      <c r="BG34" s="77">
        <f t="shared" si="4"/>
        <v>83.718999999999994</v>
      </c>
      <c r="BH34" s="77">
        <f t="shared" si="4"/>
        <v>82.569000000000003</v>
      </c>
      <c r="BI34" s="77">
        <f t="shared" si="4"/>
        <v>78.908000000000001</v>
      </c>
      <c r="BJ34" s="77">
        <f t="shared" si="4"/>
        <v>64.058000000000007</v>
      </c>
      <c r="BK34" s="77">
        <f t="shared" si="4"/>
        <v>62.494</v>
      </c>
      <c r="BL34" s="77">
        <f t="shared" si="4"/>
        <v>62.639000000000003</v>
      </c>
      <c r="BM34" s="77">
        <f t="shared" si="4"/>
        <v>66.619</v>
      </c>
      <c r="BN34" s="77">
        <f t="shared" si="4"/>
        <v>51.33</v>
      </c>
      <c r="BO34" s="77">
        <f t="shared" ref="BO34:CW34" si="5">SUM(BO31:BO33)</f>
        <v>52.38</v>
      </c>
      <c r="BP34" s="77">
        <f t="shared" si="5"/>
        <v>60.722999999999999</v>
      </c>
      <c r="BQ34" s="77">
        <f t="shared" si="5"/>
        <v>101.887</v>
      </c>
      <c r="BR34" s="77">
        <f t="shared" si="5"/>
        <v>22.186</v>
      </c>
      <c r="BS34" s="77">
        <f t="shared" si="5"/>
        <v>31.507999999999999</v>
      </c>
      <c r="BT34" s="77">
        <f t="shared" si="5"/>
        <v>85.756</v>
      </c>
      <c r="BU34" s="77">
        <f t="shared" si="5"/>
        <v>163.21799999999999</v>
      </c>
      <c r="BV34" s="77">
        <f t="shared" si="5"/>
        <v>63.994</v>
      </c>
      <c r="BW34" s="77">
        <f t="shared" si="5"/>
        <v>53.704999999999998</v>
      </c>
      <c r="BX34" s="77">
        <f t="shared" si="5"/>
        <v>116.233</v>
      </c>
      <c r="BY34" s="77">
        <f t="shared" si="5"/>
        <v>114.422</v>
      </c>
      <c r="BZ34" s="77">
        <f t="shared" si="5"/>
        <v>57.47</v>
      </c>
      <c r="CA34" s="77">
        <f t="shared" si="5"/>
        <v>101.752</v>
      </c>
      <c r="CB34" s="77">
        <f t="shared" si="5"/>
        <v>52.918999999999997</v>
      </c>
      <c r="CC34" s="77">
        <f t="shared" si="5"/>
        <v>76.397999999999996</v>
      </c>
      <c r="CD34" s="77">
        <f t="shared" si="5"/>
        <v>63.238</v>
      </c>
      <c r="CE34" s="77">
        <f t="shared" si="5"/>
        <v>61.393999999999998</v>
      </c>
      <c r="CF34" s="77">
        <f t="shared" si="5"/>
        <v>60.823999999999998</v>
      </c>
      <c r="CG34" s="77">
        <f t="shared" si="5"/>
        <v>84.963999999999999</v>
      </c>
      <c r="CH34" s="77">
        <f t="shared" si="5"/>
        <v>96.337000000000003</v>
      </c>
      <c r="CI34" s="77">
        <f t="shared" si="5"/>
        <v>64.528999999999996</v>
      </c>
      <c r="CJ34" s="77">
        <f t="shared" si="5"/>
        <v>64.141999999999996</v>
      </c>
      <c r="CK34" s="77">
        <f t="shared" si="5"/>
        <v>80.257000000000005</v>
      </c>
      <c r="CL34" s="77">
        <f t="shared" si="5"/>
        <v>63.896000000000001</v>
      </c>
      <c r="CM34" s="77">
        <f t="shared" si="5"/>
        <v>59.084000000000003</v>
      </c>
      <c r="CN34" s="77">
        <f t="shared" si="5"/>
        <v>68.082999999999998</v>
      </c>
      <c r="CO34" s="77">
        <f t="shared" si="5"/>
        <v>57.838999999999999</v>
      </c>
      <c r="CP34" s="77">
        <f t="shared" si="5"/>
        <v>120.986</v>
      </c>
      <c r="CQ34" s="77">
        <f t="shared" si="5"/>
        <v>74.061999999999998</v>
      </c>
      <c r="CR34" s="77">
        <f t="shared" si="5"/>
        <v>86.79</v>
      </c>
      <c r="CS34" s="77">
        <f t="shared" si="5"/>
        <v>67.325000000000003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1471.2637499999996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2.4</v>
      </c>
      <c r="C39" s="120">
        <v>5.4</v>
      </c>
      <c r="D39" s="120">
        <v>5.6</v>
      </c>
      <c r="E39" s="120">
        <v>0.7</v>
      </c>
      <c r="F39" s="120"/>
      <c r="G39" s="120"/>
      <c r="H39" s="120"/>
      <c r="I39" s="120">
        <v>23.2</v>
      </c>
      <c r="J39" s="120"/>
      <c r="K39" s="120">
        <v>7.4</v>
      </c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>
        <v>37.200000000000003</v>
      </c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20.3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27.6</v>
      </c>
      <c r="BS39" s="120"/>
      <c r="BT39" s="120"/>
      <c r="BU39" s="120"/>
      <c r="BV39" s="120"/>
      <c r="BW39" s="120"/>
      <c r="BX39" s="120"/>
      <c r="BY39" s="120"/>
      <c r="BZ39" s="120">
        <v>19.899999999999999</v>
      </c>
      <c r="CA39" s="120">
        <v>6.8</v>
      </c>
      <c r="CB39" s="120">
        <v>22.8</v>
      </c>
      <c r="CC39" s="120">
        <v>23.7</v>
      </c>
      <c r="CD39" s="120"/>
      <c r="CE39" s="120"/>
      <c r="CF39" s="120"/>
      <c r="CG39" s="120"/>
      <c r="CH39" s="120"/>
      <c r="CI39" s="120">
        <v>1.6</v>
      </c>
      <c r="CJ39" s="120">
        <v>115.7</v>
      </c>
      <c r="CK39" s="120">
        <v>128.80000000000001</v>
      </c>
      <c r="CL39" s="120"/>
      <c r="CM39" s="120">
        <v>15</v>
      </c>
      <c r="CN39" s="120"/>
      <c r="CO39" s="120">
        <v>51.6</v>
      </c>
      <c r="CP39" s="120">
        <v>15.4</v>
      </c>
      <c r="CQ39" s="120">
        <v>27.8</v>
      </c>
      <c r="CR39" s="120">
        <v>15.5</v>
      </c>
      <c r="CS39" s="120">
        <v>33.299999999999997</v>
      </c>
      <c r="CT39" s="122"/>
      <c r="CU39" s="122"/>
      <c r="CV39" s="122"/>
      <c r="CW39" s="121"/>
      <c r="CX39" s="97">
        <f t="array" ref="CX39">SUMPRODUCT(B39:CW39*0.25)</f>
        <v>151.92499999999998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2.4</v>
      </c>
      <c r="C42" s="107">
        <f t="shared" ref="C42:BN42" si="6">SUM(C37:C41)</f>
        <v>5.4</v>
      </c>
      <c r="D42" s="107">
        <f t="shared" si="6"/>
        <v>5.6</v>
      </c>
      <c r="E42" s="107">
        <f t="shared" si="6"/>
        <v>0.7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23.2</v>
      </c>
      <c r="J42" s="107">
        <f t="shared" si="6"/>
        <v>0</v>
      </c>
      <c r="K42" s="107">
        <f t="shared" si="6"/>
        <v>7.4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37.200000000000003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20.3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27.6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19.899999999999999</v>
      </c>
      <c r="CA42" s="107">
        <f t="shared" si="7"/>
        <v>6.8</v>
      </c>
      <c r="CB42" s="107">
        <f t="shared" si="7"/>
        <v>22.8</v>
      </c>
      <c r="CC42" s="107">
        <f t="shared" si="7"/>
        <v>23.7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1.6</v>
      </c>
      <c r="CJ42" s="107">
        <f t="shared" si="7"/>
        <v>115.7</v>
      </c>
      <c r="CK42" s="107">
        <f t="shared" si="7"/>
        <v>128.80000000000001</v>
      </c>
      <c r="CL42" s="107">
        <f t="shared" si="7"/>
        <v>0</v>
      </c>
      <c r="CM42" s="107">
        <f t="shared" si="7"/>
        <v>15</v>
      </c>
      <c r="CN42" s="107">
        <f t="shared" si="7"/>
        <v>0</v>
      </c>
      <c r="CO42" s="107">
        <f t="shared" si="7"/>
        <v>51.6</v>
      </c>
      <c r="CP42" s="107">
        <f t="shared" si="7"/>
        <v>15.4</v>
      </c>
      <c r="CQ42" s="107">
        <f t="shared" si="7"/>
        <v>27.8</v>
      </c>
      <c r="CR42" s="107">
        <f t="shared" si="7"/>
        <v>15.5</v>
      </c>
      <c r="CS42" s="107">
        <f t="shared" si="7"/>
        <v>33.299999999999997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151.92499999999998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2.4</v>
      </c>
      <c r="C47" s="120">
        <v>5.4</v>
      </c>
      <c r="D47" s="120">
        <v>5.6</v>
      </c>
      <c r="E47" s="120">
        <v>0.7</v>
      </c>
      <c r="F47" s="120"/>
      <c r="G47" s="120"/>
      <c r="H47" s="120"/>
      <c r="I47" s="120">
        <v>23.2</v>
      </c>
      <c r="J47" s="120"/>
      <c r="K47" s="120">
        <v>7.4</v>
      </c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>
        <v>37.200000000000003</v>
      </c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20.3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27.6</v>
      </c>
      <c r="BS47" s="120"/>
      <c r="BT47" s="120"/>
      <c r="BU47" s="120"/>
      <c r="BV47" s="120"/>
      <c r="BW47" s="120"/>
      <c r="BX47" s="120"/>
      <c r="BY47" s="120"/>
      <c r="BZ47" s="120">
        <v>19.899999999999999</v>
      </c>
      <c r="CA47" s="120">
        <v>6.8</v>
      </c>
      <c r="CB47" s="120">
        <v>22.8</v>
      </c>
      <c r="CC47" s="120">
        <v>23.7</v>
      </c>
      <c r="CD47" s="120"/>
      <c r="CE47" s="120"/>
      <c r="CF47" s="120"/>
      <c r="CG47" s="120"/>
      <c r="CH47" s="120"/>
      <c r="CI47" s="120">
        <v>1.6</v>
      </c>
      <c r="CJ47" s="120">
        <v>115.7</v>
      </c>
      <c r="CK47" s="120">
        <v>128.80000000000001</v>
      </c>
      <c r="CL47" s="120"/>
      <c r="CM47" s="120">
        <v>15</v>
      </c>
      <c r="CN47" s="120"/>
      <c r="CO47" s="120">
        <v>51.6</v>
      </c>
      <c r="CP47" s="120">
        <v>15.4</v>
      </c>
      <c r="CQ47" s="120">
        <v>27.8</v>
      </c>
      <c r="CR47" s="120">
        <v>15.5</v>
      </c>
      <c r="CS47" s="120">
        <v>33.299999999999997</v>
      </c>
      <c r="CT47" s="122"/>
      <c r="CU47" s="122"/>
      <c r="CV47" s="122"/>
      <c r="CW47" s="121"/>
      <c r="CX47" s="97">
        <f t="array" ref="CX47">SUMPRODUCT(B47:CW47*0.25)</f>
        <v>151.92499999999998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2.4</v>
      </c>
      <c r="C51" s="107">
        <f t="shared" ref="C51:BN51" si="8">SUM(C45:C50)</f>
        <v>5.4</v>
      </c>
      <c r="D51" s="107">
        <f t="shared" si="8"/>
        <v>5.6</v>
      </c>
      <c r="E51" s="107">
        <f t="shared" si="8"/>
        <v>0.7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23.2</v>
      </c>
      <c r="J51" s="107">
        <f t="shared" si="8"/>
        <v>0</v>
      </c>
      <c r="K51" s="107">
        <f t="shared" si="8"/>
        <v>7.4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37.200000000000003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20.3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27.6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19.899999999999999</v>
      </c>
      <c r="CA51" s="107">
        <f t="shared" si="9"/>
        <v>6.8</v>
      </c>
      <c r="CB51" s="107">
        <f t="shared" si="9"/>
        <v>22.8</v>
      </c>
      <c r="CC51" s="107">
        <f t="shared" si="9"/>
        <v>23.7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1.6</v>
      </c>
      <c r="CJ51" s="107">
        <f t="shared" si="9"/>
        <v>115.7</v>
      </c>
      <c r="CK51" s="107">
        <f t="shared" si="9"/>
        <v>128.80000000000001</v>
      </c>
      <c r="CL51" s="107">
        <f t="shared" si="9"/>
        <v>0</v>
      </c>
      <c r="CM51" s="107">
        <f t="shared" si="9"/>
        <v>15</v>
      </c>
      <c r="CN51" s="107">
        <f t="shared" si="9"/>
        <v>0</v>
      </c>
      <c r="CO51" s="107">
        <f t="shared" si="9"/>
        <v>51.6</v>
      </c>
      <c r="CP51" s="107">
        <f t="shared" si="9"/>
        <v>15.4</v>
      </c>
      <c r="CQ51" s="107">
        <f t="shared" si="9"/>
        <v>27.8</v>
      </c>
      <c r="CR51" s="107">
        <f t="shared" si="9"/>
        <v>15.5</v>
      </c>
      <c r="CS51" s="107">
        <f t="shared" si="9"/>
        <v>33.299999999999997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151.92499999999998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40.952999999999996</v>
      </c>
      <c r="C54" s="107">
        <f t="shared" ref="C54:BN54" si="12">C18+C28+C42</f>
        <v>43.749999999999993</v>
      </c>
      <c r="D54" s="107">
        <f t="shared" si="12"/>
        <v>33.53</v>
      </c>
      <c r="E54" s="107">
        <f t="shared" si="12"/>
        <v>26.623999999999999</v>
      </c>
      <c r="F54" s="107">
        <f t="shared" si="12"/>
        <v>38.582000000000001</v>
      </c>
      <c r="G54" s="107">
        <f t="shared" si="12"/>
        <v>31.827000000000002</v>
      </c>
      <c r="H54" s="107">
        <f t="shared" si="12"/>
        <v>31.231000000000002</v>
      </c>
      <c r="I54" s="107">
        <f t="shared" si="12"/>
        <v>47.82</v>
      </c>
      <c r="J54" s="107">
        <f t="shared" si="12"/>
        <v>27.02</v>
      </c>
      <c r="K54" s="107">
        <f t="shared" si="12"/>
        <v>33.458999999999996</v>
      </c>
      <c r="L54" s="107">
        <f t="shared" si="12"/>
        <v>25.114999999999998</v>
      </c>
      <c r="M54" s="107">
        <f t="shared" si="12"/>
        <v>30.760999999999999</v>
      </c>
      <c r="N54" s="107">
        <f t="shared" si="12"/>
        <v>32.090000000000003</v>
      </c>
      <c r="O54" s="107">
        <f t="shared" si="12"/>
        <v>32.058999999999997</v>
      </c>
      <c r="P54" s="107">
        <f t="shared" si="12"/>
        <v>32.003</v>
      </c>
      <c r="Q54" s="107">
        <f t="shared" si="12"/>
        <v>32.288000000000004</v>
      </c>
      <c r="R54" s="107">
        <f t="shared" si="12"/>
        <v>17.437000000000001</v>
      </c>
      <c r="S54" s="107">
        <f t="shared" si="12"/>
        <v>25.516999999999999</v>
      </c>
      <c r="T54" s="107">
        <f t="shared" si="12"/>
        <v>17.983000000000001</v>
      </c>
      <c r="U54" s="107">
        <f t="shared" si="12"/>
        <v>31.068999999999999</v>
      </c>
      <c r="V54" s="107">
        <f t="shared" si="12"/>
        <v>32.207999999999998</v>
      </c>
      <c r="W54" s="107">
        <f t="shared" si="12"/>
        <v>29.614000000000001</v>
      </c>
      <c r="X54" s="107">
        <f t="shared" si="12"/>
        <v>29.483000000000001</v>
      </c>
      <c r="Y54" s="107">
        <f t="shared" si="12"/>
        <v>56.454999999999998</v>
      </c>
      <c r="Z54" s="107">
        <f t="shared" si="12"/>
        <v>43.155000000000001</v>
      </c>
      <c r="AA54" s="107">
        <f t="shared" si="12"/>
        <v>45.602999999999994</v>
      </c>
      <c r="AB54" s="107">
        <f t="shared" si="12"/>
        <v>46.256</v>
      </c>
      <c r="AC54" s="107">
        <f t="shared" si="12"/>
        <v>48.908999999999999</v>
      </c>
      <c r="AD54" s="107">
        <f t="shared" si="12"/>
        <v>31.804000000000002</v>
      </c>
      <c r="AE54" s="107">
        <f t="shared" si="12"/>
        <v>34.003</v>
      </c>
      <c r="AF54" s="107">
        <f t="shared" si="12"/>
        <v>36.430999999999997</v>
      </c>
      <c r="AG54" s="107">
        <f t="shared" si="12"/>
        <v>26.572000000000003</v>
      </c>
      <c r="AH54" s="107">
        <f t="shared" si="12"/>
        <v>38.271999999999998</v>
      </c>
      <c r="AI54" s="107">
        <f t="shared" si="12"/>
        <v>40.866</v>
      </c>
      <c r="AJ54" s="107">
        <f t="shared" si="12"/>
        <v>38.378</v>
      </c>
      <c r="AK54" s="107">
        <f t="shared" si="12"/>
        <v>45.800999999999995</v>
      </c>
      <c r="AL54" s="107">
        <f t="shared" si="12"/>
        <v>81.540999999999997</v>
      </c>
      <c r="AM54" s="107">
        <f t="shared" si="12"/>
        <v>81.365999999999985</v>
      </c>
      <c r="AN54" s="107">
        <f t="shared" si="12"/>
        <v>48.598999999999997</v>
      </c>
      <c r="AO54" s="107">
        <f t="shared" si="12"/>
        <v>157.32499999999999</v>
      </c>
      <c r="AP54" s="107">
        <f t="shared" si="12"/>
        <v>73.757000000000005</v>
      </c>
      <c r="AQ54" s="107">
        <f t="shared" si="12"/>
        <v>60</v>
      </c>
      <c r="AR54" s="107">
        <f t="shared" si="12"/>
        <v>88.21</v>
      </c>
      <c r="AS54" s="107">
        <f t="shared" si="12"/>
        <v>91.057999999999993</v>
      </c>
      <c r="AT54" s="107">
        <f t="shared" si="12"/>
        <v>84.139999999999986</v>
      </c>
      <c r="AU54" s="107">
        <f t="shared" si="12"/>
        <v>84.190000000000012</v>
      </c>
      <c r="AV54" s="107">
        <f t="shared" si="12"/>
        <v>86.417999999999992</v>
      </c>
      <c r="AW54" s="107">
        <f t="shared" si="12"/>
        <v>87.516000000000005</v>
      </c>
      <c r="AX54" s="107">
        <f t="shared" si="12"/>
        <v>88.803000000000011</v>
      </c>
      <c r="AY54" s="107">
        <f t="shared" si="12"/>
        <v>90.176999999999992</v>
      </c>
      <c r="AZ54" s="107">
        <f t="shared" si="12"/>
        <v>89.156999999999996</v>
      </c>
      <c r="BA54" s="107">
        <f t="shared" si="12"/>
        <v>92.188000000000002</v>
      </c>
      <c r="BB54" s="107">
        <f t="shared" si="12"/>
        <v>93.77</v>
      </c>
      <c r="BC54" s="107">
        <f t="shared" si="12"/>
        <v>97.911000000000001</v>
      </c>
      <c r="BD54" s="107">
        <f t="shared" si="12"/>
        <v>96.801000000000002</v>
      </c>
      <c r="BE54" s="107">
        <f t="shared" si="12"/>
        <v>91.589000000000013</v>
      </c>
      <c r="BF54" s="107">
        <f t="shared" si="12"/>
        <v>87.174000000000007</v>
      </c>
      <c r="BG54" s="107">
        <f t="shared" si="12"/>
        <v>83.718999999999994</v>
      </c>
      <c r="BH54" s="107">
        <f t="shared" si="12"/>
        <v>82.568999999999988</v>
      </c>
      <c r="BI54" s="107">
        <f t="shared" si="12"/>
        <v>78.908000000000001</v>
      </c>
      <c r="BJ54" s="107">
        <f t="shared" si="12"/>
        <v>64.057999999999993</v>
      </c>
      <c r="BK54" s="107">
        <f t="shared" si="12"/>
        <v>62.494</v>
      </c>
      <c r="BL54" s="107">
        <f t="shared" si="12"/>
        <v>62.638999999999996</v>
      </c>
      <c r="BM54" s="107">
        <f t="shared" si="12"/>
        <v>66.619</v>
      </c>
      <c r="BN54" s="107">
        <f t="shared" si="12"/>
        <v>51.33</v>
      </c>
      <c r="BO54" s="107">
        <f t="shared" ref="BO54:CX54" si="13">BO18+BO28+BO42</f>
        <v>52.379999999999995</v>
      </c>
      <c r="BP54" s="107">
        <f t="shared" si="13"/>
        <v>60.722999999999999</v>
      </c>
      <c r="BQ54" s="107">
        <f t="shared" si="13"/>
        <v>101.887</v>
      </c>
      <c r="BR54" s="107">
        <f t="shared" si="13"/>
        <v>49.786000000000001</v>
      </c>
      <c r="BS54" s="107">
        <f t="shared" si="13"/>
        <v>31.508000000000003</v>
      </c>
      <c r="BT54" s="107">
        <f t="shared" si="13"/>
        <v>85.756</v>
      </c>
      <c r="BU54" s="107">
        <f t="shared" si="13"/>
        <v>163.21799999999999</v>
      </c>
      <c r="BV54" s="107">
        <f t="shared" si="13"/>
        <v>63.994</v>
      </c>
      <c r="BW54" s="107">
        <f t="shared" si="13"/>
        <v>53.705000000000005</v>
      </c>
      <c r="BX54" s="107">
        <f t="shared" si="13"/>
        <v>116.233</v>
      </c>
      <c r="BY54" s="107">
        <f t="shared" si="13"/>
        <v>114.42200000000001</v>
      </c>
      <c r="BZ54" s="107">
        <f t="shared" si="13"/>
        <v>77.37</v>
      </c>
      <c r="CA54" s="107">
        <f t="shared" si="13"/>
        <v>108.55199999999999</v>
      </c>
      <c r="CB54" s="107">
        <f t="shared" si="13"/>
        <v>75.718999999999994</v>
      </c>
      <c r="CC54" s="107">
        <f t="shared" si="13"/>
        <v>100.098</v>
      </c>
      <c r="CD54" s="107">
        <f t="shared" si="13"/>
        <v>63.238</v>
      </c>
      <c r="CE54" s="107">
        <f t="shared" si="13"/>
        <v>61.394000000000005</v>
      </c>
      <c r="CF54" s="107">
        <f t="shared" si="13"/>
        <v>60.823999999999998</v>
      </c>
      <c r="CG54" s="107">
        <f t="shared" si="13"/>
        <v>84.963999999999999</v>
      </c>
      <c r="CH54" s="107">
        <f t="shared" si="13"/>
        <v>96.337000000000003</v>
      </c>
      <c r="CI54" s="107">
        <f t="shared" si="13"/>
        <v>66.128999999999991</v>
      </c>
      <c r="CJ54" s="107">
        <f t="shared" si="13"/>
        <v>179.84199999999998</v>
      </c>
      <c r="CK54" s="107">
        <f t="shared" si="13"/>
        <v>209.05700000000002</v>
      </c>
      <c r="CL54" s="107">
        <f t="shared" si="13"/>
        <v>63.896000000000001</v>
      </c>
      <c r="CM54" s="107">
        <f t="shared" si="13"/>
        <v>74.084000000000003</v>
      </c>
      <c r="CN54" s="107">
        <f t="shared" si="13"/>
        <v>68.082999999999998</v>
      </c>
      <c r="CO54" s="107">
        <f t="shared" si="13"/>
        <v>109.43899999999999</v>
      </c>
      <c r="CP54" s="107">
        <f t="shared" si="13"/>
        <v>136.386</v>
      </c>
      <c r="CQ54" s="107">
        <f t="shared" si="13"/>
        <v>101.86199999999999</v>
      </c>
      <c r="CR54" s="107">
        <f t="shared" si="13"/>
        <v>102.29</v>
      </c>
      <c r="CS54" s="107">
        <f t="shared" si="13"/>
        <v>100.62499999999999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1623.18875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2.4</v>
      </c>
      <c r="C5" s="25">
        <v>5.4</v>
      </c>
      <c r="D5" s="25">
        <v>5.6</v>
      </c>
      <c r="E5" s="25">
        <v>0.7</v>
      </c>
      <c r="F5" s="25">
        <v>-37.700000000000003</v>
      </c>
      <c r="G5" s="25">
        <v>-5.5</v>
      </c>
      <c r="H5" s="25">
        <v>-4</v>
      </c>
      <c r="I5" s="25">
        <v>23.2</v>
      </c>
      <c r="J5" s="25">
        <v>-1.8</v>
      </c>
      <c r="K5" s="25">
        <v>7.4</v>
      </c>
      <c r="L5" s="25">
        <v>-2.2000000000000002</v>
      </c>
      <c r="M5" s="25"/>
      <c r="N5" s="25"/>
      <c r="O5" s="25"/>
      <c r="P5" s="25"/>
      <c r="Q5" s="25"/>
      <c r="R5" s="25"/>
      <c r="S5" s="25"/>
      <c r="T5" s="25"/>
      <c r="U5" s="25">
        <v>-0.2</v>
      </c>
      <c r="V5" s="25">
        <v>-9.6999999999999993</v>
      </c>
      <c r="W5" s="25">
        <v>-18.399999999999999</v>
      </c>
      <c r="X5" s="25">
        <v>-17.5</v>
      </c>
      <c r="Y5" s="25">
        <v>37.200000000000003</v>
      </c>
      <c r="Z5" s="25">
        <v>-6.9</v>
      </c>
      <c r="AA5" s="25">
        <v>-32.9</v>
      </c>
      <c r="AB5" s="25">
        <v>-9.9</v>
      </c>
      <c r="AC5" s="25">
        <v>-10.7</v>
      </c>
      <c r="AD5" s="25"/>
      <c r="AE5" s="25"/>
      <c r="AF5" s="25">
        <v>-0.6</v>
      </c>
      <c r="AG5" s="25">
        <v>-6.7</v>
      </c>
      <c r="AH5" s="25">
        <v>-4.2</v>
      </c>
      <c r="AI5" s="25">
        <v>-6.6</v>
      </c>
      <c r="AJ5" s="25">
        <v>20.3</v>
      </c>
      <c r="AK5" s="25"/>
      <c r="AL5" s="25">
        <v>-5.0999999999999996</v>
      </c>
      <c r="AM5" s="25"/>
      <c r="AN5" s="25"/>
      <c r="AO5" s="25"/>
      <c r="AP5" s="25"/>
      <c r="AQ5" s="25"/>
      <c r="AR5" s="25"/>
      <c r="AS5" s="25">
        <v>-23.6</v>
      </c>
      <c r="AT5" s="25">
        <v>-24.4</v>
      </c>
      <c r="AU5" s="25">
        <v>-21.5</v>
      </c>
      <c r="AV5" s="25">
        <v>-10.7</v>
      </c>
      <c r="AW5" s="25">
        <v>-32.1</v>
      </c>
      <c r="AX5" s="25">
        <v>-23.1</v>
      </c>
      <c r="AY5" s="25">
        <v>-26.9</v>
      </c>
      <c r="AZ5" s="25">
        <v>-18.600000000000001</v>
      </c>
      <c r="BA5" s="25">
        <v>-21.6</v>
      </c>
      <c r="BB5" s="25">
        <v>-28.3</v>
      </c>
      <c r="BC5" s="25">
        <v>-24.6</v>
      </c>
      <c r="BD5" s="25">
        <v>-23.4</v>
      </c>
      <c r="BE5" s="25">
        <v>-33.299999999999997</v>
      </c>
      <c r="BF5" s="25">
        <v>-32.799999999999997</v>
      </c>
      <c r="BG5" s="25">
        <v>-27.7</v>
      </c>
      <c r="BH5" s="25">
        <v>-27.6</v>
      </c>
      <c r="BI5" s="25">
        <v>-28.1</v>
      </c>
      <c r="BJ5" s="25">
        <v>-22.9</v>
      </c>
      <c r="BK5" s="25">
        <v>-25.3</v>
      </c>
      <c r="BL5" s="25">
        <v>-23.9</v>
      </c>
      <c r="BM5" s="25">
        <v>-22.6</v>
      </c>
      <c r="BN5" s="25">
        <v>-5</v>
      </c>
      <c r="BO5" s="25">
        <v>-21.5</v>
      </c>
      <c r="BP5" s="25">
        <v>-40.700000000000003</v>
      </c>
      <c r="BQ5" s="25">
        <v>-87.9</v>
      </c>
      <c r="BR5" s="25">
        <v>27.6</v>
      </c>
      <c r="BS5" s="25">
        <v>-6.9</v>
      </c>
      <c r="BT5" s="25">
        <v>-27.5</v>
      </c>
      <c r="BU5" s="25">
        <v>-27.5</v>
      </c>
      <c r="BV5" s="25"/>
      <c r="BW5" s="25">
        <v>-14.3</v>
      </c>
      <c r="BX5" s="25">
        <v>-0.4</v>
      </c>
      <c r="BY5" s="25"/>
      <c r="BZ5" s="25">
        <v>19.899999999999999</v>
      </c>
      <c r="CA5" s="25">
        <v>6.8</v>
      </c>
      <c r="CB5" s="25">
        <v>22.8</v>
      </c>
      <c r="CC5" s="25">
        <v>23.7</v>
      </c>
      <c r="CD5" s="25">
        <v>-5.1000000000000005</v>
      </c>
      <c r="CE5" s="25">
        <v>-4.9000000000000004</v>
      </c>
      <c r="CF5" s="25">
        <v>-5.5</v>
      </c>
      <c r="CG5" s="25">
        <v>-4.9000000000000004</v>
      </c>
      <c r="CH5" s="25"/>
      <c r="CI5" s="25">
        <v>1.6</v>
      </c>
      <c r="CJ5" s="25">
        <v>115.7</v>
      </c>
      <c r="CK5" s="25">
        <v>128.80000000000001</v>
      </c>
      <c r="CL5" s="25">
        <v>-51.9</v>
      </c>
      <c r="CM5" s="25">
        <v>15</v>
      </c>
      <c r="CN5" s="25">
        <v>-58.9</v>
      </c>
      <c r="CO5" s="25">
        <v>51.6</v>
      </c>
      <c r="CP5" s="25">
        <v>-76.899999999999991</v>
      </c>
      <c r="CQ5" s="25">
        <v>-64.5</v>
      </c>
      <c r="CR5" s="25">
        <v>-76.8</v>
      </c>
      <c r="CS5" s="25">
        <v>-59</v>
      </c>
      <c r="CT5" s="26"/>
      <c r="CU5" s="26"/>
      <c r="CV5" s="26"/>
      <c r="CW5" s="27"/>
      <c r="CX5" s="132">
        <f t="array" ref="CX5">SUMPRODUCT(B5:CW5*0.25)</f>
        <v>-206.99999999999997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119.71</v>
      </c>
      <c r="C8" s="138">
        <v>109.44</v>
      </c>
      <c r="D8" s="138">
        <v>109</v>
      </c>
      <c r="E8" s="138">
        <v>86.96</v>
      </c>
      <c r="F8" s="138">
        <v>105.13</v>
      </c>
      <c r="G8" s="138">
        <v>99.69</v>
      </c>
      <c r="H8" s="138">
        <v>94</v>
      </c>
      <c r="I8" s="138">
        <v>85.9</v>
      </c>
      <c r="J8" s="138">
        <v>95.75</v>
      </c>
      <c r="K8" s="138">
        <v>98.81</v>
      </c>
      <c r="L8" s="138">
        <v>99.41</v>
      </c>
      <c r="M8" s="138">
        <v>109</v>
      </c>
      <c r="N8" s="138">
        <v>109</v>
      </c>
      <c r="O8" s="138">
        <v>109</v>
      </c>
      <c r="P8" s="138">
        <v>109</v>
      </c>
      <c r="Q8" s="138">
        <v>109</v>
      </c>
      <c r="R8" s="138">
        <v>106.89</v>
      </c>
      <c r="S8" s="138">
        <v>109</v>
      </c>
      <c r="T8" s="138">
        <v>106.42</v>
      </c>
      <c r="U8" s="138">
        <v>109</v>
      </c>
      <c r="V8" s="138">
        <v>113.96</v>
      </c>
      <c r="W8" s="138">
        <v>120.71</v>
      </c>
      <c r="X8" s="138">
        <v>122.15</v>
      </c>
      <c r="Y8" s="138">
        <v>122.18</v>
      </c>
      <c r="Z8" s="138">
        <v>118.22</v>
      </c>
      <c r="AA8" s="138">
        <v>118.04</v>
      </c>
      <c r="AB8" s="138">
        <v>119.52</v>
      </c>
      <c r="AC8" s="138">
        <v>111.7</v>
      </c>
      <c r="AD8" s="138">
        <v>126.55</v>
      </c>
      <c r="AE8" s="138">
        <v>114.7</v>
      </c>
      <c r="AF8" s="138">
        <v>106</v>
      </c>
      <c r="AG8" s="138">
        <v>95.14</v>
      </c>
      <c r="AH8" s="138">
        <v>110.49</v>
      </c>
      <c r="AI8" s="138">
        <v>101.39</v>
      </c>
      <c r="AJ8" s="138">
        <v>94.61</v>
      </c>
      <c r="AK8" s="138">
        <v>15.31</v>
      </c>
      <c r="AL8" s="138">
        <v>31.2</v>
      </c>
      <c r="AM8" s="138">
        <v>14</v>
      </c>
      <c r="AN8" s="138">
        <v>0.01</v>
      </c>
      <c r="AO8" s="138">
        <v>-5</v>
      </c>
      <c r="AP8" s="138">
        <v>2.04</v>
      </c>
      <c r="AQ8" s="138">
        <v>1.61</v>
      </c>
      <c r="AR8" s="138">
        <v>8.8699999999999992</v>
      </c>
      <c r="AS8" s="138">
        <v>3.03</v>
      </c>
      <c r="AT8" s="138">
        <v>12.08</v>
      </c>
      <c r="AU8" s="138">
        <v>9.6999999999999993</v>
      </c>
      <c r="AV8" s="138">
        <v>7.93</v>
      </c>
      <c r="AW8" s="138">
        <v>7.65</v>
      </c>
      <c r="AX8" s="138">
        <v>9.66</v>
      </c>
      <c r="AY8" s="138">
        <v>9.3800000000000008</v>
      </c>
      <c r="AZ8" s="138">
        <v>7.62</v>
      </c>
      <c r="BA8" s="138">
        <v>7.85</v>
      </c>
      <c r="BB8" s="138">
        <v>7.62</v>
      </c>
      <c r="BC8" s="138">
        <v>7.83</v>
      </c>
      <c r="BD8" s="138">
        <v>7.86</v>
      </c>
      <c r="BE8" s="138">
        <v>7.11</v>
      </c>
      <c r="BF8" s="138">
        <v>5.94</v>
      </c>
      <c r="BG8" s="138">
        <v>6.55</v>
      </c>
      <c r="BH8" s="138">
        <v>8.73</v>
      </c>
      <c r="BI8" s="138">
        <v>9.5399999999999991</v>
      </c>
      <c r="BJ8" s="138">
        <v>9.98</v>
      </c>
      <c r="BK8" s="138">
        <v>9.36</v>
      </c>
      <c r="BL8" s="138">
        <v>13.78</v>
      </c>
      <c r="BM8" s="138">
        <v>16.420000000000002</v>
      </c>
      <c r="BN8" s="138">
        <v>8.93</v>
      </c>
      <c r="BO8" s="138">
        <v>13.76</v>
      </c>
      <c r="BP8" s="138">
        <v>40.42</v>
      </c>
      <c r="BQ8" s="138">
        <v>86.55</v>
      </c>
      <c r="BR8" s="138">
        <v>16.18</v>
      </c>
      <c r="BS8" s="138">
        <v>84.4</v>
      </c>
      <c r="BT8" s="138">
        <v>168.18</v>
      </c>
      <c r="BU8" s="138">
        <v>176.7</v>
      </c>
      <c r="BV8" s="138">
        <v>122.26</v>
      </c>
      <c r="BW8" s="138">
        <v>174</v>
      </c>
      <c r="BX8" s="138">
        <v>171.63</v>
      </c>
      <c r="BY8" s="138">
        <v>177.42</v>
      </c>
      <c r="BZ8" s="138">
        <v>122.07</v>
      </c>
      <c r="CA8" s="138">
        <v>137.11000000000001</v>
      </c>
      <c r="CB8" s="138">
        <v>146.36000000000001</v>
      </c>
      <c r="CC8" s="138">
        <v>160.81</v>
      </c>
      <c r="CD8" s="138">
        <v>163.47999999999999</v>
      </c>
      <c r="CE8" s="138">
        <v>166.37</v>
      </c>
      <c r="CF8" s="138">
        <v>166.86</v>
      </c>
      <c r="CG8" s="138">
        <v>149.44</v>
      </c>
      <c r="CH8" s="138">
        <v>147.94</v>
      </c>
      <c r="CI8" s="138">
        <v>166.72</v>
      </c>
      <c r="CJ8" s="138">
        <v>166.6</v>
      </c>
      <c r="CK8" s="138">
        <v>150.75</v>
      </c>
      <c r="CL8" s="138">
        <v>157.79</v>
      </c>
      <c r="CM8" s="138">
        <v>151.88999999999999</v>
      </c>
      <c r="CN8" s="138">
        <v>149.19</v>
      </c>
      <c r="CO8" s="138">
        <v>139.5</v>
      </c>
      <c r="CP8" s="138">
        <v>161.07</v>
      </c>
      <c r="CQ8" s="138">
        <v>128.59</v>
      </c>
      <c r="CR8" s="138">
        <v>144.08000000000001</v>
      </c>
      <c r="CS8" s="138">
        <v>124.08</v>
      </c>
      <c r="CT8" s="139"/>
      <c r="CU8" s="139"/>
      <c r="CV8" s="139"/>
      <c r="CW8" s="140"/>
      <c r="CX8" s="141">
        <f>IF(SUM(B8:CW8)&lt;&gt;0,AVERAGEIF(B8:CW8,"&lt;&gt;"""),"")</f>
        <v>86.148541666666645</v>
      </c>
    </row>
    <row r="9" spans="1:102" ht="24.95" customHeight="1" thickBot="1" x14ac:dyDescent="0.25">
      <c r="A9" s="133" t="s">
        <v>6</v>
      </c>
      <c r="B9" s="42">
        <v>106.2775</v>
      </c>
      <c r="C9" s="43">
        <v>106.2775</v>
      </c>
      <c r="D9" s="43">
        <v>106.2775</v>
      </c>
      <c r="E9" s="43">
        <v>106.2775</v>
      </c>
      <c r="F9" s="43">
        <v>96.18</v>
      </c>
      <c r="G9" s="43">
        <v>96.18</v>
      </c>
      <c r="H9" s="43">
        <v>96.18</v>
      </c>
      <c r="I9" s="43">
        <v>96.18</v>
      </c>
      <c r="J9" s="43">
        <v>100.74250000000001</v>
      </c>
      <c r="K9" s="43">
        <v>100.74250000000001</v>
      </c>
      <c r="L9" s="43">
        <v>100.74250000000001</v>
      </c>
      <c r="M9" s="43">
        <v>100.74250000000001</v>
      </c>
      <c r="N9" s="43">
        <v>109</v>
      </c>
      <c r="O9" s="43">
        <v>109</v>
      </c>
      <c r="P9" s="43">
        <v>109</v>
      </c>
      <c r="Q9" s="43">
        <v>109</v>
      </c>
      <c r="R9" s="43">
        <v>107.8275</v>
      </c>
      <c r="S9" s="43">
        <v>107.8275</v>
      </c>
      <c r="T9" s="43">
        <v>107.8275</v>
      </c>
      <c r="U9" s="43">
        <v>107.8275</v>
      </c>
      <c r="V9" s="43">
        <v>119.75</v>
      </c>
      <c r="W9" s="43">
        <v>119.75</v>
      </c>
      <c r="X9" s="43">
        <v>119.75</v>
      </c>
      <c r="Y9" s="43">
        <v>119.75</v>
      </c>
      <c r="Z9" s="43">
        <v>116.87</v>
      </c>
      <c r="AA9" s="43">
        <v>116.87</v>
      </c>
      <c r="AB9" s="43">
        <v>116.87</v>
      </c>
      <c r="AC9" s="43">
        <v>116.87</v>
      </c>
      <c r="AD9" s="43">
        <v>110.5975</v>
      </c>
      <c r="AE9" s="43">
        <v>110.5975</v>
      </c>
      <c r="AF9" s="43">
        <v>110.5975</v>
      </c>
      <c r="AG9" s="43">
        <v>110.5975</v>
      </c>
      <c r="AH9" s="43">
        <v>80.45</v>
      </c>
      <c r="AI9" s="43">
        <v>80.45</v>
      </c>
      <c r="AJ9" s="43">
        <v>80.45</v>
      </c>
      <c r="AK9" s="43">
        <v>80.45</v>
      </c>
      <c r="AL9" s="43">
        <v>10.0525</v>
      </c>
      <c r="AM9" s="43">
        <v>10.0525</v>
      </c>
      <c r="AN9" s="43">
        <v>10.0525</v>
      </c>
      <c r="AO9" s="43">
        <v>10.0525</v>
      </c>
      <c r="AP9" s="43">
        <v>3.8875000000000002</v>
      </c>
      <c r="AQ9" s="43">
        <v>3.8875000000000002</v>
      </c>
      <c r="AR9" s="43">
        <v>3.8875000000000002</v>
      </c>
      <c r="AS9" s="43">
        <v>3.8875000000000002</v>
      </c>
      <c r="AT9" s="43">
        <v>9.34</v>
      </c>
      <c r="AU9" s="43">
        <v>9.34</v>
      </c>
      <c r="AV9" s="43">
        <v>9.34</v>
      </c>
      <c r="AW9" s="43">
        <v>9.34</v>
      </c>
      <c r="AX9" s="43">
        <v>8.6274999999999995</v>
      </c>
      <c r="AY9" s="43">
        <v>8.6274999999999995</v>
      </c>
      <c r="AZ9" s="43">
        <v>8.6274999999999995</v>
      </c>
      <c r="BA9" s="43">
        <v>8.6274999999999995</v>
      </c>
      <c r="BB9" s="43">
        <v>7.6050000000000004</v>
      </c>
      <c r="BC9" s="43">
        <v>7.6050000000000004</v>
      </c>
      <c r="BD9" s="43">
        <v>7.6050000000000004</v>
      </c>
      <c r="BE9" s="43">
        <v>7.6050000000000004</v>
      </c>
      <c r="BF9" s="43">
        <v>7.69</v>
      </c>
      <c r="BG9" s="43">
        <v>7.69</v>
      </c>
      <c r="BH9" s="43">
        <v>7.69</v>
      </c>
      <c r="BI9" s="43">
        <v>7.69</v>
      </c>
      <c r="BJ9" s="43">
        <v>12.385</v>
      </c>
      <c r="BK9" s="43">
        <v>12.385</v>
      </c>
      <c r="BL9" s="43">
        <v>12.385</v>
      </c>
      <c r="BM9" s="43">
        <v>12.385</v>
      </c>
      <c r="BN9" s="43">
        <v>37.414999999999999</v>
      </c>
      <c r="BO9" s="43">
        <v>37.414999999999999</v>
      </c>
      <c r="BP9" s="43">
        <v>37.414999999999999</v>
      </c>
      <c r="BQ9" s="43">
        <v>37.414999999999999</v>
      </c>
      <c r="BR9" s="43">
        <v>111.36499999999999</v>
      </c>
      <c r="BS9" s="43">
        <v>111.36499999999999</v>
      </c>
      <c r="BT9" s="43">
        <v>111.36499999999999</v>
      </c>
      <c r="BU9" s="43">
        <v>111.36499999999999</v>
      </c>
      <c r="BV9" s="43">
        <v>161.32749999999999</v>
      </c>
      <c r="BW9" s="43">
        <v>161.32749999999999</v>
      </c>
      <c r="BX9" s="43">
        <v>161.32749999999999</v>
      </c>
      <c r="BY9" s="43">
        <v>161.32749999999999</v>
      </c>
      <c r="BZ9" s="43">
        <v>141.58750000000001</v>
      </c>
      <c r="CA9" s="43">
        <v>141.58750000000001</v>
      </c>
      <c r="CB9" s="43">
        <v>141.58750000000001</v>
      </c>
      <c r="CC9" s="43">
        <v>141.58750000000001</v>
      </c>
      <c r="CD9" s="43">
        <v>161.53749999999999</v>
      </c>
      <c r="CE9" s="43">
        <v>161.53749999999999</v>
      </c>
      <c r="CF9" s="43">
        <v>161.53749999999999</v>
      </c>
      <c r="CG9" s="43">
        <v>161.53749999999999</v>
      </c>
      <c r="CH9" s="43">
        <v>158.0025</v>
      </c>
      <c r="CI9" s="43">
        <v>158.0025</v>
      </c>
      <c r="CJ9" s="43">
        <v>158.0025</v>
      </c>
      <c r="CK9" s="43">
        <v>158.0025</v>
      </c>
      <c r="CL9" s="43">
        <v>149.5925</v>
      </c>
      <c r="CM9" s="43">
        <v>149.5925</v>
      </c>
      <c r="CN9" s="43">
        <v>149.5925</v>
      </c>
      <c r="CO9" s="43">
        <v>149.5925</v>
      </c>
      <c r="CP9" s="43">
        <v>139.45500000000001</v>
      </c>
      <c r="CQ9" s="43">
        <v>139.45500000000001</v>
      </c>
      <c r="CR9" s="43">
        <v>139.45500000000001</v>
      </c>
      <c r="CS9" s="43">
        <v>139.45500000000001</v>
      </c>
      <c r="CT9" s="44"/>
      <c r="CU9" s="44"/>
      <c r="CV9" s="44"/>
      <c r="CW9" s="45"/>
      <c r="CX9" s="142">
        <f>IF(SUM(B9:CW9)&lt;&gt;0,AVERAGEIF(B9:CW9,"&lt;&gt;"""),"")</f>
        <v>86.148541666666631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37.700000000000003</v>
      </c>
      <c r="G14" s="149">
        <v>5.5</v>
      </c>
      <c r="H14" s="149">
        <v>4</v>
      </c>
      <c r="I14" s="149"/>
      <c r="J14" s="149">
        <v>1.8</v>
      </c>
      <c r="K14" s="149"/>
      <c r="L14" s="149">
        <v>2.2000000000000002</v>
      </c>
      <c r="M14" s="149"/>
      <c r="N14" s="149"/>
      <c r="O14" s="149"/>
      <c r="P14" s="149"/>
      <c r="Q14" s="149"/>
      <c r="R14" s="149"/>
      <c r="S14" s="149"/>
      <c r="T14" s="149"/>
      <c r="U14" s="149">
        <v>0.2</v>
      </c>
      <c r="V14" s="149">
        <v>9.6999999999999993</v>
      </c>
      <c r="W14" s="149">
        <v>18.399999999999999</v>
      </c>
      <c r="X14" s="149">
        <v>17.5</v>
      </c>
      <c r="Y14" s="149"/>
      <c r="Z14" s="149">
        <v>6.9</v>
      </c>
      <c r="AA14" s="149">
        <v>32.9</v>
      </c>
      <c r="AB14" s="149">
        <v>9.9</v>
      </c>
      <c r="AC14" s="149">
        <v>10.7</v>
      </c>
      <c r="AD14" s="149"/>
      <c r="AE14" s="149"/>
      <c r="AF14" s="149">
        <v>0.6</v>
      </c>
      <c r="AG14" s="149">
        <v>6.7</v>
      </c>
      <c r="AH14" s="149">
        <v>4.2</v>
      </c>
      <c r="AI14" s="149">
        <v>6.6</v>
      </c>
      <c r="AJ14" s="149"/>
      <c r="AK14" s="149"/>
      <c r="AL14" s="149">
        <v>5.0999999999999996</v>
      </c>
      <c r="AM14" s="149"/>
      <c r="AN14" s="149"/>
      <c r="AO14" s="149"/>
      <c r="AP14" s="149"/>
      <c r="AQ14" s="149"/>
      <c r="AR14" s="149"/>
      <c r="AS14" s="149">
        <v>23.6</v>
      </c>
      <c r="AT14" s="149">
        <v>24.4</v>
      </c>
      <c r="AU14" s="149">
        <v>21.5</v>
      </c>
      <c r="AV14" s="149">
        <v>10.7</v>
      </c>
      <c r="AW14" s="149">
        <v>32.1</v>
      </c>
      <c r="AX14" s="149">
        <v>23.1</v>
      </c>
      <c r="AY14" s="149">
        <v>26.9</v>
      </c>
      <c r="AZ14" s="149">
        <v>18.600000000000001</v>
      </c>
      <c r="BA14" s="149">
        <v>21.6</v>
      </c>
      <c r="BB14" s="149">
        <v>28.3</v>
      </c>
      <c r="BC14" s="149">
        <v>24.6</v>
      </c>
      <c r="BD14" s="149">
        <v>23.4</v>
      </c>
      <c r="BE14" s="149">
        <v>33.299999999999997</v>
      </c>
      <c r="BF14" s="149">
        <v>32.799999999999997</v>
      </c>
      <c r="BG14" s="149">
        <v>27.7</v>
      </c>
      <c r="BH14" s="149">
        <v>27.6</v>
      </c>
      <c r="BI14" s="149">
        <v>28.1</v>
      </c>
      <c r="BJ14" s="149">
        <v>22.9</v>
      </c>
      <c r="BK14" s="149">
        <v>25.3</v>
      </c>
      <c r="BL14" s="149">
        <v>23.9</v>
      </c>
      <c r="BM14" s="149">
        <v>22.6</v>
      </c>
      <c r="BN14" s="149">
        <v>5</v>
      </c>
      <c r="BO14" s="149">
        <v>21.5</v>
      </c>
      <c r="BP14" s="149">
        <v>40.700000000000003</v>
      </c>
      <c r="BQ14" s="149">
        <v>87.9</v>
      </c>
      <c r="BR14" s="149"/>
      <c r="BS14" s="149">
        <v>6.9</v>
      </c>
      <c r="BT14" s="149">
        <v>27.5</v>
      </c>
      <c r="BU14" s="149">
        <v>27.5</v>
      </c>
      <c r="BV14" s="149"/>
      <c r="BW14" s="149">
        <v>14.3</v>
      </c>
      <c r="BX14" s="149">
        <v>0.4</v>
      </c>
      <c r="BY14" s="149"/>
      <c r="BZ14" s="149"/>
      <c r="CA14" s="149"/>
      <c r="CB14" s="149"/>
      <c r="CC14" s="149"/>
      <c r="CD14" s="149">
        <v>0.2</v>
      </c>
      <c r="CE14" s="149"/>
      <c r="CF14" s="149">
        <v>0.6</v>
      </c>
      <c r="CG14" s="149"/>
      <c r="CH14" s="149"/>
      <c r="CI14" s="149"/>
      <c r="CJ14" s="149"/>
      <c r="CK14" s="149"/>
      <c r="CL14" s="149">
        <v>51.9</v>
      </c>
      <c r="CM14" s="149"/>
      <c r="CN14" s="149">
        <v>58.9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261.72500000000002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4.9000000000000004</v>
      </c>
      <c r="CE16" s="155">
        <v>4.9000000000000004</v>
      </c>
      <c r="CF16" s="155">
        <v>4.9000000000000004</v>
      </c>
      <c r="CG16" s="155">
        <v>4.9000000000000004</v>
      </c>
      <c r="CH16" s="155"/>
      <c r="CI16" s="155"/>
      <c r="CJ16" s="155"/>
      <c r="CK16" s="155"/>
      <c r="CL16" s="155"/>
      <c r="CM16" s="155"/>
      <c r="CN16" s="155"/>
      <c r="CO16" s="155"/>
      <c r="CP16" s="155">
        <v>92.3</v>
      </c>
      <c r="CQ16" s="155">
        <v>92.3</v>
      </c>
      <c r="CR16" s="155">
        <v>92.3</v>
      </c>
      <c r="CS16" s="155">
        <v>92.3</v>
      </c>
      <c r="CT16" s="156"/>
      <c r="CU16" s="156"/>
      <c r="CV16" s="156"/>
      <c r="CW16" s="157"/>
      <c r="CX16" s="158">
        <f t="array" ref="CX16">SUMPRODUCT(B16:CW16*0.25)</f>
        <v>97.2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37.700000000000003</v>
      </c>
      <c r="G17" s="160">
        <f t="shared" si="0"/>
        <v>5.5</v>
      </c>
      <c r="H17" s="160">
        <f t="shared" si="0"/>
        <v>4</v>
      </c>
      <c r="I17" s="160">
        <f t="shared" si="0"/>
        <v>0</v>
      </c>
      <c r="J17" s="160">
        <f t="shared" si="0"/>
        <v>1.8</v>
      </c>
      <c r="K17" s="160">
        <f t="shared" si="0"/>
        <v>0</v>
      </c>
      <c r="L17" s="160">
        <f t="shared" si="0"/>
        <v>2.2000000000000002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0.2</v>
      </c>
      <c r="V17" s="160">
        <f t="shared" si="0"/>
        <v>9.6999999999999993</v>
      </c>
      <c r="W17" s="160">
        <f t="shared" si="0"/>
        <v>18.399999999999999</v>
      </c>
      <c r="X17" s="160">
        <f t="shared" si="0"/>
        <v>17.5</v>
      </c>
      <c r="Y17" s="160">
        <f t="shared" si="0"/>
        <v>0</v>
      </c>
      <c r="Z17" s="160">
        <f t="shared" si="0"/>
        <v>6.9</v>
      </c>
      <c r="AA17" s="160">
        <f t="shared" si="0"/>
        <v>32.9</v>
      </c>
      <c r="AB17" s="160">
        <f t="shared" si="0"/>
        <v>9.9</v>
      </c>
      <c r="AC17" s="160">
        <f t="shared" si="0"/>
        <v>10.7</v>
      </c>
      <c r="AD17" s="160">
        <f t="shared" si="0"/>
        <v>0</v>
      </c>
      <c r="AE17" s="160">
        <f t="shared" si="0"/>
        <v>0</v>
      </c>
      <c r="AF17" s="160">
        <f t="shared" si="0"/>
        <v>0.6</v>
      </c>
      <c r="AG17" s="160">
        <f t="shared" si="0"/>
        <v>6.7</v>
      </c>
      <c r="AH17" s="160">
        <f t="shared" si="0"/>
        <v>4.2</v>
      </c>
      <c r="AI17" s="160">
        <f t="shared" si="0"/>
        <v>6.6</v>
      </c>
      <c r="AJ17" s="160">
        <f t="shared" si="0"/>
        <v>0</v>
      </c>
      <c r="AK17" s="160">
        <f t="shared" si="0"/>
        <v>0</v>
      </c>
      <c r="AL17" s="160">
        <f t="shared" si="0"/>
        <v>5.0999999999999996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23.6</v>
      </c>
      <c r="AT17" s="160">
        <f t="shared" si="0"/>
        <v>24.4</v>
      </c>
      <c r="AU17" s="160">
        <f t="shared" si="0"/>
        <v>21.5</v>
      </c>
      <c r="AV17" s="160">
        <f t="shared" si="0"/>
        <v>10.7</v>
      </c>
      <c r="AW17" s="160">
        <f t="shared" si="0"/>
        <v>32.1</v>
      </c>
      <c r="AX17" s="160">
        <f t="shared" si="0"/>
        <v>23.1</v>
      </c>
      <c r="AY17" s="160">
        <f t="shared" si="0"/>
        <v>26.9</v>
      </c>
      <c r="AZ17" s="160">
        <f t="shared" si="0"/>
        <v>18.600000000000001</v>
      </c>
      <c r="BA17" s="160">
        <f t="shared" si="0"/>
        <v>21.6</v>
      </c>
      <c r="BB17" s="160">
        <f t="shared" si="0"/>
        <v>28.3</v>
      </c>
      <c r="BC17" s="160">
        <f t="shared" si="0"/>
        <v>24.6</v>
      </c>
      <c r="BD17" s="160">
        <f t="shared" si="0"/>
        <v>23.4</v>
      </c>
      <c r="BE17" s="160">
        <f t="shared" si="0"/>
        <v>33.299999999999997</v>
      </c>
      <c r="BF17" s="160">
        <f t="shared" si="0"/>
        <v>32.799999999999997</v>
      </c>
      <c r="BG17" s="160">
        <f t="shared" si="0"/>
        <v>27.7</v>
      </c>
      <c r="BH17" s="160">
        <f t="shared" si="0"/>
        <v>27.6</v>
      </c>
      <c r="BI17" s="160">
        <f t="shared" si="0"/>
        <v>28.1</v>
      </c>
      <c r="BJ17" s="160">
        <f t="shared" si="0"/>
        <v>22.9</v>
      </c>
      <c r="BK17" s="160">
        <f t="shared" si="0"/>
        <v>25.3</v>
      </c>
      <c r="BL17" s="160">
        <f t="shared" si="0"/>
        <v>23.9</v>
      </c>
      <c r="BM17" s="160">
        <f t="shared" si="0"/>
        <v>22.6</v>
      </c>
      <c r="BN17" s="160">
        <f t="shared" si="0"/>
        <v>5</v>
      </c>
      <c r="BO17" s="160">
        <f t="shared" ref="BO17:CW17" si="1">SUM(BO12:BO16)</f>
        <v>21.5</v>
      </c>
      <c r="BP17" s="160">
        <f t="shared" si="1"/>
        <v>40.700000000000003</v>
      </c>
      <c r="BQ17" s="160">
        <f t="shared" si="1"/>
        <v>87.9</v>
      </c>
      <c r="BR17" s="160">
        <f t="shared" si="1"/>
        <v>0</v>
      </c>
      <c r="BS17" s="160">
        <f t="shared" si="1"/>
        <v>6.9</v>
      </c>
      <c r="BT17" s="160">
        <f t="shared" si="1"/>
        <v>27.5</v>
      </c>
      <c r="BU17" s="160">
        <f t="shared" si="1"/>
        <v>27.5</v>
      </c>
      <c r="BV17" s="160">
        <f t="shared" si="1"/>
        <v>0</v>
      </c>
      <c r="BW17" s="160">
        <f t="shared" si="1"/>
        <v>14.3</v>
      </c>
      <c r="BX17" s="160">
        <f t="shared" si="1"/>
        <v>0.4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5.1000000000000005</v>
      </c>
      <c r="CE17" s="160">
        <f t="shared" si="1"/>
        <v>4.9000000000000004</v>
      </c>
      <c r="CF17" s="160">
        <f t="shared" si="1"/>
        <v>5.5</v>
      </c>
      <c r="CG17" s="160">
        <f t="shared" si="1"/>
        <v>4.9000000000000004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51.9</v>
      </c>
      <c r="CM17" s="160">
        <f t="shared" si="1"/>
        <v>0</v>
      </c>
      <c r="CN17" s="160">
        <f t="shared" si="1"/>
        <v>58.9</v>
      </c>
      <c r="CO17" s="160">
        <f t="shared" si="1"/>
        <v>0</v>
      </c>
      <c r="CP17" s="160">
        <f t="shared" si="1"/>
        <v>92.3</v>
      </c>
      <c r="CQ17" s="160">
        <f t="shared" si="1"/>
        <v>92.3</v>
      </c>
      <c r="CR17" s="160">
        <f t="shared" si="1"/>
        <v>92.3</v>
      </c>
      <c r="CS17" s="160">
        <f t="shared" si="1"/>
        <v>92.3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358.92500000000001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2.4</v>
      </c>
      <c r="C22" s="149">
        <v>5.4</v>
      </c>
      <c r="D22" s="149">
        <v>5.6</v>
      </c>
      <c r="E22" s="149">
        <v>0.7</v>
      </c>
      <c r="F22" s="149"/>
      <c r="G22" s="149"/>
      <c r="H22" s="149"/>
      <c r="I22" s="149">
        <v>23.2</v>
      </c>
      <c r="J22" s="149"/>
      <c r="K22" s="149">
        <v>7.4</v>
      </c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37.200000000000003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20.3</v>
      </c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27.6</v>
      </c>
      <c r="BS22" s="149"/>
      <c r="BT22" s="149"/>
      <c r="BU22" s="149"/>
      <c r="BV22" s="149"/>
      <c r="BW22" s="149"/>
      <c r="BX22" s="149"/>
      <c r="BY22" s="149"/>
      <c r="BZ22" s="149">
        <v>19.899999999999999</v>
      </c>
      <c r="CA22" s="149">
        <v>6.8</v>
      </c>
      <c r="CB22" s="149">
        <v>22.8</v>
      </c>
      <c r="CC22" s="149">
        <v>23.7</v>
      </c>
      <c r="CD22" s="149"/>
      <c r="CE22" s="149"/>
      <c r="CF22" s="149"/>
      <c r="CG22" s="149"/>
      <c r="CH22" s="149"/>
      <c r="CI22" s="149">
        <v>1.6</v>
      </c>
      <c r="CJ22" s="149">
        <v>115.7</v>
      </c>
      <c r="CK22" s="149">
        <v>128.80000000000001</v>
      </c>
      <c r="CL22" s="149"/>
      <c r="CM22" s="149">
        <v>15</v>
      </c>
      <c r="CN22" s="149"/>
      <c r="CO22" s="149">
        <v>51.6</v>
      </c>
      <c r="CP22" s="149">
        <v>15.4</v>
      </c>
      <c r="CQ22" s="149">
        <v>27.8</v>
      </c>
      <c r="CR22" s="149">
        <v>15.5</v>
      </c>
      <c r="CS22" s="149">
        <v>33.299999999999997</v>
      </c>
      <c r="CT22" s="150"/>
      <c r="CU22" s="150"/>
      <c r="CV22" s="150"/>
      <c r="CW22" s="151"/>
      <c r="CX22" s="152">
        <f t="array" ref="CX22">SUMPRODUCT(B22:CW22*0.25)</f>
        <v>151.92499999999998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2.4</v>
      </c>
      <c r="C25" s="160">
        <f t="shared" ref="C25:BN25" si="2">SUM(C20:C24)</f>
        <v>5.4</v>
      </c>
      <c r="D25" s="160">
        <f t="shared" si="2"/>
        <v>5.6</v>
      </c>
      <c r="E25" s="160">
        <f t="shared" si="2"/>
        <v>0.7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23.2</v>
      </c>
      <c r="J25" s="160">
        <f t="shared" si="2"/>
        <v>0</v>
      </c>
      <c r="K25" s="160">
        <f t="shared" si="2"/>
        <v>7.4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37.200000000000003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20.3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27.6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19.899999999999999</v>
      </c>
      <c r="CA25" s="160">
        <f t="shared" si="3"/>
        <v>6.8</v>
      </c>
      <c r="CB25" s="160">
        <f t="shared" si="3"/>
        <v>22.8</v>
      </c>
      <c r="CC25" s="160">
        <f t="shared" si="3"/>
        <v>23.7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1.6</v>
      </c>
      <c r="CJ25" s="160">
        <f t="shared" si="3"/>
        <v>115.7</v>
      </c>
      <c r="CK25" s="160">
        <f t="shared" si="3"/>
        <v>128.80000000000001</v>
      </c>
      <c r="CL25" s="160">
        <f t="shared" si="3"/>
        <v>0</v>
      </c>
      <c r="CM25" s="160">
        <f t="shared" si="3"/>
        <v>15</v>
      </c>
      <c r="CN25" s="160">
        <f t="shared" si="3"/>
        <v>0</v>
      </c>
      <c r="CO25" s="160">
        <f t="shared" si="3"/>
        <v>51.6</v>
      </c>
      <c r="CP25" s="160">
        <f t="shared" si="3"/>
        <v>15.4</v>
      </c>
      <c r="CQ25" s="160">
        <f t="shared" si="3"/>
        <v>27.8</v>
      </c>
      <c r="CR25" s="160">
        <f t="shared" si="3"/>
        <v>15.5</v>
      </c>
      <c r="CS25" s="160">
        <f t="shared" si="3"/>
        <v>33.299999999999997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151.92499999999998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2026-06-14T13:25:33Z</dcterms:created>
  <dcterms:modified xsi:type="dcterms:W3CDTF">2026-06-14T13:25:35Z</dcterms:modified>
</cp:coreProperties>
</file>