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0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<sst xmlns="http://schemas.openxmlformats.org/spreadsheetml/2006/main" count="124" uniqueCount="57">
  <si>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11/04/2026 23:25:56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</si>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</sst>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22C-4E15-8A3E-565E19BF07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22C-4E15-8A3E-565E19BF07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0">
                  <c:v>4</c:v>
                </c:pt>
                <c:pt idx="11">
                  <c:v>4</c:v>
                </c:pt>
                <c:pt idx="25">
                  <c:v>0.7</c:v>
                </c:pt>
                <c:pt idx="29">
                  <c:v>4</c:v>
                </c:pt>
                <c:pt idx="34">
                  <c:v>2.4E-2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4">
                  <c:v>4</c:v>
                </c:pt>
                <c:pt idx="68">
                  <c:v>20</c:v>
                </c:pt>
                <c:pt idx="71">
                  <c:v>0.03</c:v>
                </c:pt>
                <c:pt idx="78">
                  <c:v>4.8000000000000001E-2</c:v>
                </c:pt>
                <c:pt idx="80">
                  <c:v>4.3999999999999997E-2</c:v>
                </c:pt>
                <c:pt idx="81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2C-4E15-8A3E-565E19BF07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6">
                  <c:v>10.028</c:v>
                </c:pt>
                <c:pt idx="32">
                  <c:v>8.0640000000000001</c:v>
                </c:pt>
                <c:pt idx="33">
                  <c:v>21.2</c:v>
                </c:pt>
                <c:pt idx="34">
                  <c:v>0.876</c:v>
                </c:pt>
                <c:pt idx="35">
                  <c:v>3.3</c:v>
                </c:pt>
                <c:pt idx="37">
                  <c:v>1.641</c:v>
                </c:pt>
                <c:pt idx="38">
                  <c:v>2.0059999999999998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65">
                  <c:v>0.04</c:v>
                </c:pt>
                <c:pt idx="67">
                  <c:v>3.5999999999999997E-2</c:v>
                </c:pt>
                <c:pt idx="68">
                  <c:v>14.4</c:v>
                </c:pt>
                <c:pt idx="71">
                  <c:v>3.2000000000000001E-2</c:v>
                </c:pt>
                <c:pt idx="74">
                  <c:v>0.53100000000000003</c:v>
                </c:pt>
                <c:pt idx="75">
                  <c:v>1.153</c:v>
                </c:pt>
                <c:pt idx="76">
                  <c:v>0.47299999999999998</c:v>
                </c:pt>
                <c:pt idx="78">
                  <c:v>0.60299999999999998</c:v>
                </c:pt>
                <c:pt idx="79">
                  <c:v>0.29599999999999999</c:v>
                </c:pt>
                <c:pt idx="80">
                  <c:v>0.38</c:v>
                </c:pt>
                <c:pt idx="81">
                  <c:v>0.02</c:v>
                </c:pt>
                <c:pt idx="83">
                  <c:v>0.04</c:v>
                </c:pt>
                <c:pt idx="91">
                  <c:v>0.11</c:v>
                </c:pt>
                <c:pt idx="92">
                  <c:v>3.5409999999999999</c:v>
                </c:pt>
                <c:pt idx="93">
                  <c:v>19.167000000000002</c:v>
                </c:pt>
                <c:pt idx="95">
                  <c:v>18.48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2C-4E15-8A3E-565E19BF07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22C-4E15-8A3E-565E19BF07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2C-4E15-8A3E-565E19BF07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1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22C-4E15-8A3E-565E19BF07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22C-4E15-8A3E-565E19BF07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2C-4E15-8A3E-565E19BF07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</c:v>
                </c:pt>
                <c:pt idx="1">
                  <c:v>8</c:v>
                </c:pt>
                <c:pt idx="3">
                  <c:v>7.1230000000000002</c:v>
                </c:pt>
                <c:pt idx="4">
                  <c:v>4.8460000000000001</c:v>
                </c:pt>
                <c:pt idx="5">
                  <c:v>30.181000000000001</c:v>
                </c:pt>
                <c:pt idx="6">
                  <c:v>4.0039999999999996</c:v>
                </c:pt>
                <c:pt idx="7">
                  <c:v>28.637</c:v>
                </c:pt>
                <c:pt idx="8">
                  <c:v>22.6</c:v>
                </c:pt>
                <c:pt idx="9">
                  <c:v>19.097999999999999</c:v>
                </c:pt>
                <c:pt idx="10">
                  <c:v>23.722999999999999</c:v>
                </c:pt>
                <c:pt idx="11">
                  <c:v>35.253</c:v>
                </c:pt>
                <c:pt idx="14">
                  <c:v>12.749000000000001</c:v>
                </c:pt>
                <c:pt idx="15">
                  <c:v>25.093</c:v>
                </c:pt>
                <c:pt idx="16">
                  <c:v>183.374</c:v>
                </c:pt>
                <c:pt idx="17">
                  <c:v>168.16800000000001</c:v>
                </c:pt>
                <c:pt idx="18">
                  <c:v>156.923</c:v>
                </c:pt>
                <c:pt idx="19">
                  <c:v>151.405</c:v>
                </c:pt>
                <c:pt idx="20">
                  <c:v>38.977000000000004</c:v>
                </c:pt>
                <c:pt idx="21">
                  <c:v>15.1</c:v>
                </c:pt>
                <c:pt idx="23">
                  <c:v>8.9420000000000002</c:v>
                </c:pt>
                <c:pt idx="24">
                  <c:v>276.42</c:v>
                </c:pt>
                <c:pt idx="25">
                  <c:v>316.79399999999998</c:v>
                </c:pt>
                <c:pt idx="26">
                  <c:v>103.879</c:v>
                </c:pt>
                <c:pt idx="70">
                  <c:v>66.471000000000004</c:v>
                </c:pt>
                <c:pt idx="71">
                  <c:v>1</c:v>
                </c:pt>
                <c:pt idx="72">
                  <c:v>59.377000000000002</c:v>
                </c:pt>
                <c:pt idx="73">
                  <c:v>86.484999999999999</c:v>
                </c:pt>
                <c:pt idx="74">
                  <c:v>8</c:v>
                </c:pt>
                <c:pt idx="75">
                  <c:v>9.0990000000000002</c:v>
                </c:pt>
                <c:pt idx="78">
                  <c:v>4</c:v>
                </c:pt>
                <c:pt idx="79">
                  <c:v>4</c:v>
                </c:pt>
                <c:pt idx="80">
                  <c:v>5</c:v>
                </c:pt>
                <c:pt idx="81">
                  <c:v>6</c:v>
                </c:pt>
                <c:pt idx="82">
                  <c:v>10</c:v>
                </c:pt>
                <c:pt idx="83">
                  <c:v>2</c:v>
                </c:pt>
                <c:pt idx="84">
                  <c:v>12</c:v>
                </c:pt>
                <c:pt idx="85">
                  <c:v>10</c:v>
                </c:pt>
                <c:pt idx="86">
                  <c:v>8</c:v>
                </c:pt>
                <c:pt idx="87">
                  <c:v>11.416</c:v>
                </c:pt>
                <c:pt idx="88">
                  <c:v>5</c:v>
                </c:pt>
                <c:pt idx="89">
                  <c:v>8.5</c:v>
                </c:pt>
                <c:pt idx="91">
                  <c:v>8.8930000000000007</c:v>
                </c:pt>
                <c:pt idx="92">
                  <c:v>10.686999999999999</c:v>
                </c:pt>
                <c:pt idx="93">
                  <c:v>62.863999999999997</c:v>
                </c:pt>
                <c:pt idx="94">
                  <c:v>110.864</c:v>
                </c:pt>
                <c:pt idx="95">
                  <c:v>72.98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2C-4E15-8A3E-565E19BF07B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45.4</c:v>
                </c:pt>
                <c:pt idx="1">
                  <c:v>25.4</c:v>
                </c:pt>
                <c:pt idx="2">
                  <c:v>98.1</c:v>
                </c:pt>
                <c:pt idx="3">
                  <c:v>37.9</c:v>
                </c:pt>
                <c:pt idx="4">
                  <c:v>64.599999999999994</c:v>
                </c:pt>
                <c:pt idx="5">
                  <c:v>22</c:v>
                </c:pt>
                <c:pt idx="6">
                  <c:v>31.1</c:v>
                </c:pt>
                <c:pt idx="7">
                  <c:v>17.7</c:v>
                </c:pt>
                <c:pt idx="8">
                  <c:v>9.9</c:v>
                </c:pt>
                <c:pt idx="9">
                  <c:v>8</c:v>
                </c:pt>
                <c:pt idx="10">
                  <c:v>0</c:v>
                </c:pt>
                <c:pt idx="11">
                  <c:v>0</c:v>
                </c:pt>
                <c:pt idx="12">
                  <c:v>41.2</c:v>
                </c:pt>
                <c:pt idx="13">
                  <c:v>45.6</c:v>
                </c:pt>
                <c:pt idx="14">
                  <c:v>41</c:v>
                </c:pt>
                <c:pt idx="15">
                  <c:v>36.5</c:v>
                </c:pt>
                <c:pt idx="16">
                  <c:v>0</c:v>
                </c:pt>
                <c:pt idx="17">
                  <c:v>0</c:v>
                </c:pt>
                <c:pt idx="18">
                  <c:v>26.4</c:v>
                </c:pt>
                <c:pt idx="19">
                  <c:v>12.5</c:v>
                </c:pt>
                <c:pt idx="20">
                  <c:v>6.9</c:v>
                </c:pt>
                <c:pt idx="21">
                  <c:v>47.8</c:v>
                </c:pt>
                <c:pt idx="22">
                  <c:v>65.400000000000006</c:v>
                </c:pt>
                <c:pt idx="23">
                  <c:v>59.5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41.9</c:v>
                </c:pt>
                <c:pt idx="28">
                  <c:v>161</c:v>
                </c:pt>
                <c:pt idx="29">
                  <c:v>48</c:v>
                </c:pt>
                <c:pt idx="30">
                  <c:v>70.5</c:v>
                </c:pt>
                <c:pt idx="31">
                  <c:v>53</c:v>
                </c:pt>
                <c:pt idx="32">
                  <c:v>8.6999999999999993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16.3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105.9</c:v>
                </c:pt>
                <c:pt idx="49">
                  <c:v>78.8</c:v>
                </c:pt>
                <c:pt idx="50">
                  <c:v>28.3</c:v>
                </c:pt>
                <c:pt idx="51">
                  <c:v>0</c:v>
                </c:pt>
                <c:pt idx="52">
                  <c:v>57.8</c:v>
                </c:pt>
                <c:pt idx="53">
                  <c:v>16.8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2.1</c:v>
                </c:pt>
                <c:pt idx="68">
                  <c:v>38.200000000000003</c:v>
                </c:pt>
                <c:pt idx="69">
                  <c:v>38.200000000000003</c:v>
                </c:pt>
                <c:pt idx="70">
                  <c:v>38.200000000000003</c:v>
                </c:pt>
                <c:pt idx="71">
                  <c:v>38.200000000000003</c:v>
                </c:pt>
                <c:pt idx="72">
                  <c:v>0</c:v>
                </c:pt>
                <c:pt idx="73">
                  <c:v>0</c:v>
                </c:pt>
                <c:pt idx="74">
                  <c:v>15.7</c:v>
                </c:pt>
                <c:pt idx="75">
                  <c:v>0</c:v>
                </c:pt>
                <c:pt idx="76">
                  <c:v>24.8</c:v>
                </c:pt>
                <c:pt idx="77">
                  <c:v>40.1</c:v>
                </c:pt>
                <c:pt idx="78">
                  <c:v>14.399999999999999</c:v>
                </c:pt>
                <c:pt idx="79">
                  <c:v>14.100000000000001</c:v>
                </c:pt>
                <c:pt idx="80">
                  <c:v>16.899999999999999</c:v>
                </c:pt>
                <c:pt idx="81">
                  <c:v>22.599999999999998</c:v>
                </c:pt>
                <c:pt idx="82">
                  <c:v>18.899999999999999</c:v>
                </c:pt>
                <c:pt idx="83">
                  <c:v>39.300000000000004</c:v>
                </c:pt>
                <c:pt idx="84">
                  <c:v>0</c:v>
                </c:pt>
                <c:pt idx="85">
                  <c:v>40.4</c:v>
                </c:pt>
                <c:pt idx="86">
                  <c:v>52.9</c:v>
                </c:pt>
                <c:pt idx="87">
                  <c:v>14.3</c:v>
                </c:pt>
                <c:pt idx="88">
                  <c:v>19.3</c:v>
                </c:pt>
                <c:pt idx="89">
                  <c:v>6.5</c:v>
                </c:pt>
                <c:pt idx="90">
                  <c:v>25</c:v>
                </c:pt>
                <c:pt idx="91">
                  <c:v>13.9</c:v>
                </c:pt>
                <c:pt idx="92">
                  <c:v>209.2</c:v>
                </c:pt>
                <c:pt idx="93">
                  <c:v>209.2</c:v>
                </c:pt>
                <c:pt idx="94">
                  <c:v>209.2</c:v>
                </c:pt>
                <c:pt idx="95">
                  <c:v>209.2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2C-4E15-8A3E-565E19BF07B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22C-4E15-8A3E-565E19BF07B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0.64900000000000002</c:v>
                </c:pt>
                <c:pt idx="1">
                  <c:v>0.84599999999999997</c:v>
                </c:pt>
                <c:pt idx="2">
                  <c:v>0.36899999999999999</c:v>
                </c:pt>
                <c:pt idx="3">
                  <c:v>1.873</c:v>
                </c:pt>
                <c:pt idx="4">
                  <c:v>0.157</c:v>
                </c:pt>
                <c:pt idx="5">
                  <c:v>0.42099999999999999</c:v>
                </c:pt>
                <c:pt idx="6">
                  <c:v>4.1109999999999998</c:v>
                </c:pt>
                <c:pt idx="7">
                  <c:v>5.0449999999999999</c:v>
                </c:pt>
                <c:pt idx="8">
                  <c:v>0.70199999999999996</c:v>
                </c:pt>
                <c:pt idx="9">
                  <c:v>1.1000000000000001</c:v>
                </c:pt>
                <c:pt idx="10">
                  <c:v>1.357</c:v>
                </c:pt>
                <c:pt idx="11">
                  <c:v>1.0660000000000001</c:v>
                </c:pt>
                <c:pt idx="12">
                  <c:v>1.002</c:v>
                </c:pt>
                <c:pt idx="13">
                  <c:v>1.093</c:v>
                </c:pt>
                <c:pt idx="14">
                  <c:v>1.1319999999999999</c:v>
                </c:pt>
                <c:pt idx="15">
                  <c:v>1.222</c:v>
                </c:pt>
                <c:pt idx="16">
                  <c:v>1.282</c:v>
                </c:pt>
                <c:pt idx="17">
                  <c:v>1.5649999999999999</c:v>
                </c:pt>
                <c:pt idx="18">
                  <c:v>1.2010000000000001</c:v>
                </c:pt>
                <c:pt idx="19">
                  <c:v>1.1000000000000001</c:v>
                </c:pt>
                <c:pt idx="20">
                  <c:v>2.2210000000000001</c:v>
                </c:pt>
                <c:pt idx="21">
                  <c:v>1.6759999999999999</c:v>
                </c:pt>
                <c:pt idx="22">
                  <c:v>1.29</c:v>
                </c:pt>
                <c:pt idx="23">
                  <c:v>1.4370000000000001</c:v>
                </c:pt>
                <c:pt idx="24">
                  <c:v>10.513</c:v>
                </c:pt>
                <c:pt idx="25">
                  <c:v>10.82</c:v>
                </c:pt>
                <c:pt idx="26">
                  <c:v>18.72</c:v>
                </c:pt>
                <c:pt idx="27">
                  <c:v>18.594000000000001</c:v>
                </c:pt>
                <c:pt idx="28">
                  <c:v>0.54400000000000004</c:v>
                </c:pt>
                <c:pt idx="29">
                  <c:v>34.917999999999999</c:v>
                </c:pt>
                <c:pt idx="30">
                  <c:v>37.094999999999999</c:v>
                </c:pt>
                <c:pt idx="31">
                  <c:v>65.385000000000005</c:v>
                </c:pt>
                <c:pt idx="32">
                  <c:v>77.802999999999997</c:v>
                </c:pt>
                <c:pt idx="33">
                  <c:v>104.312</c:v>
                </c:pt>
                <c:pt idx="34">
                  <c:v>89.707999999999998</c:v>
                </c:pt>
                <c:pt idx="35">
                  <c:v>112.505</c:v>
                </c:pt>
                <c:pt idx="36">
                  <c:v>29.058</c:v>
                </c:pt>
                <c:pt idx="37">
                  <c:v>70.247</c:v>
                </c:pt>
                <c:pt idx="38">
                  <c:v>78.734999999999999</c:v>
                </c:pt>
                <c:pt idx="39">
                  <c:v>147.5</c:v>
                </c:pt>
                <c:pt idx="40">
                  <c:v>46.112000000000002</c:v>
                </c:pt>
                <c:pt idx="41">
                  <c:v>29.504999999999999</c:v>
                </c:pt>
                <c:pt idx="42">
                  <c:v>24.236999999999998</c:v>
                </c:pt>
                <c:pt idx="43">
                  <c:v>29.861000000000001</c:v>
                </c:pt>
                <c:pt idx="44">
                  <c:v>43.271000000000001</c:v>
                </c:pt>
                <c:pt idx="45">
                  <c:v>41.228000000000002</c:v>
                </c:pt>
                <c:pt idx="46">
                  <c:v>33.018999999999998</c:v>
                </c:pt>
                <c:pt idx="47">
                  <c:v>42.073999999999998</c:v>
                </c:pt>
                <c:pt idx="48">
                  <c:v>7.6689999999999996</c:v>
                </c:pt>
                <c:pt idx="49">
                  <c:v>11.426</c:v>
                </c:pt>
                <c:pt idx="50">
                  <c:v>38.475999999999999</c:v>
                </c:pt>
                <c:pt idx="51">
                  <c:v>56.158000000000001</c:v>
                </c:pt>
                <c:pt idx="52">
                  <c:v>9.9990000000000006</c:v>
                </c:pt>
                <c:pt idx="53">
                  <c:v>37.484999999999999</c:v>
                </c:pt>
                <c:pt idx="54">
                  <c:v>50.566000000000003</c:v>
                </c:pt>
                <c:pt idx="55">
                  <c:v>68.33</c:v>
                </c:pt>
                <c:pt idx="56">
                  <c:v>61.524999999999999</c:v>
                </c:pt>
                <c:pt idx="57">
                  <c:v>61.197000000000003</c:v>
                </c:pt>
                <c:pt idx="58">
                  <c:v>69.840999999999994</c:v>
                </c:pt>
                <c:pt idx="59">
                  <c:v>19.788</c:v>
                </c:pt>
                <c:pt idx="60">
                  <c:v>70.061999999999998</c:v>
                </c:pt>
                <c:pt idx="61">
                  <c:v>61.110999999999997</c:v>
                </c:pt>
                <c:pt idx="62">
                  <c:v>64.341999999999999</c:v>
                </c:pt>
                <c:pt idx="63">
                  <c:v>19.042999999999999</c:v>
                </c:pt>
                <c:pt idx="64">
                  <c:v>133.18700000000001</c:v>
                </c:pt>
                <c:pt idx="65">
                  <c:v>68.972999999999999</c:v>
                </c:pt>
                <c:pt idx="66">
                  <c:v>70.233000000000004</c:v>
                </c:pt>
                <c:pt idx="67">
                  <c:v>62.670999999999999</c:v>
                </c:pt>
                <c:pt idx="68">
                  <c:v>85.494</c:v>
                </c:pt>
                <c:pt idx="69">
                  <c:v>59.530999999999999</c:v>
                </c:pt>
                <c:pt idx="70">
                  <c:v>42.286999999999999</c:v>
                </c:pt>
                <c:pt idx="71">
                  <c:v>4.3630000000000004</c:v>
                </c:pt>
                <c:pt idx="72">
                  <c:v>1.649</c:v>
                </c:pt>
                <c:pt idx="73">
                  <c:v>1.0149999999999999</c:v>
                </c:pt>
                <c:pt idx="74">
                  <c:v>5.2030000000000003</c:v>
                </c:pt>
                <c:pt idx="75">
                  <c:v>7.3650000000000002</c:v>
                </c:pt>
                <c:pt idx="76">
                  <c:v>5.83</c:v>
                </c:pt>
                <c:pt idx="77">
                  <c:v>5.85</c:v>
                </c:pt>
                <c:pt idx="78">
                  <c:v>6.9020000000000001</c:v>
                </c:pt>
                <c:pt idx="79">
                  <c:v>8.0340000000000007</c:v>
                </c:pt>
                <c:pt idx="80">
                  <c:v>8.5690000000000008</c:v>
                </c:pt>
                <c:pt idx="81">
                  <c:v>6.1559999999999997</c:v>
                </c:pt>
                <c:pt idx="82">
                  <c:v>5.694</c:v>
                </c:pt>
                <c:pt idx="83">
                  <c:v>5.3540000000000001</c:v>
                </c:pt>
                <c:pt idx="84">
                  <c:v>11.731</c:v>
                </c:pt>
                <c:pt idx="85">
                  <c:v>6.2190000000000003</c:v>
                </c:pt>
                <c:pt idx="86">
                  <c:v>6.7210000000000001</c:v>
                </c:pt>
                <c:pt idx="87">
                  <c:v>10.375999999999999</c:v>
                </c:pt>
                <c:pt idx="88">
                  <c:v>9.7370000000000001</c:v>
                </c:pt>
                <c:pt idx="89">
                  <c:v>13.428000000000001</c:v>
                </c:pt>
                <c:pt idx="90">
                  <c:v>11.773</c:v>
                </c:pt>
                <c:pt idx="91">
                  <c:v>12.734999999999999</c:v>
                </c:pt>
                <c:pt idx="92">
                  <c:v>13.569000000000001</c:v>
                </c:pt>
                <c:pt idx="93">
                  <c:v>14.106</c:v>
                </c:pt>
                <c:pt idx="94">
                  <c:v>13.760999999999999</c:v>
                </c:pt>
                <c:pt idx="95">
                  <c:v>13.81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22C-4E15-8A3E-565E19BF07B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2C-4E15-8A3E-565E19BF07B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22C-4E15-8A3E-565E19BF0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136.94999999999999</c:v>
                </c:pt>
                <c:pt idx="1">
                  <c:v>140</c:v>
                </c:pt>
                <c:pt idx="2">
                  <c:v>132.31</c:v>
                </c:pt>
                <c:pt idx="3">
                  <c:v>130.06</c:v>
                </c:pt>
                <c:pt idx="4">
                  <c:v>125.01</c:v>
                </c:pt>
                <c:pt idx="5">
                  <c:v>121.02</c:v>
                </c:pt>
                <c:pt idx="6">
                  <c:v>120.81</c:v>
                </c:pt>
                <c:pt idx="7">
                  <c:v>119.02</c:v>
                </c:pt>
                <c:pt idx="8">
                  <c:v>118.9</c:v>
                </c:pt>
                <c:pt idx="9">
                  <c:v>120.12</c:v>
                </c:pt>
                <c:pt idx="10">
                  <c:v>121</c:v>
                </c:pt>
                <c:pt idx="11">
                  <c:v>121</c:v>
                </c:pt>
                <c:pt idx="12">
                  <c:v>118.13</c:v>
                </c:pt>
                <c:pt idx="13">
                  <c:v>118.93</c:v>
                </c:pt>
                <c:pt idx="14">
                  <c:v>120.12</c:v>
                </c:pt>
                <c:pt idx="15">
                  <c:v>115.93</c:v>
                </c:pt>
                <c:pt idx="16">
                  <c:v>116.54</c:v>
                </c:pt>
                <c:pt idx="17">
                  <c:v>120.37</c:v>
                </c:pt>
                <c:pt idx="18">
                  <c:v>116.63</c:v>
                </c:pt>
                <c:pt idx="19">
                  <c:v>120.61</c:v>
                </c:pt>
                <c:pt idx="20">
                  <c:v>120.3</c:v>
                </c:pt>
                <c:pt idx="21">
                  <c:v>119.59</c:v>
                </c:pt>
                <c:pt idx="22">
                  <c:v>117.49</c:v>
                </c:pt>
                <c:pt idx="23">
                  <c:v>116.54</c:v>
                </c:pt>
                <c:pt idx="24">
                  <c:v>114.71</c:v>
                </c:pt>
                <c:pt idx="25">
                  <c:v>113.14</c:v>
                </c:pt>
                <c:pt idx="26">
                  <c:v>113.39</c:v>
                </c:pt>
                <c:pt idx="27">
                  <c:v>105.54</c:v>
                </c:pt>
                <c:pt idx="28">
                  <c:v>94.94</c:v>
                </c:pt>
                <c:pt idx="29">
                  <c:v>89.75</c:v>
                </c:pt>
                <c:pt idx="30">
                  <c:v>87.82</c:v>
                </c:pt>
                <c:pt idx="31">
                  <c:v>84.41</c:v>
                </c:pt>
                <c:pt idx="32">
                  <c:v>88.41</c:v>
                </c:pt>
                <c:pt idx="33">
                  <c:v>83.45</c:v>
                </c:pt>
                <c:pt idx="34">
                  <c:v>70.05</c:v>
                </c:pt>
                <c:pt idx="35">
                  <c:v>30.76</c:v>
                </c:pt>
                <c:pt idx="36">
                  <c:v>10</c:v>
                </c:pt>
                <c:pt idx="37">
                  <c:v>8.76</c:v>
                </c:pt>
                <c:pt idx="38">
                  <c:v>8.83</c:v>
                </c:pt>
                <c:pt idx="39">
                  <c:v>0.73</c:v>
                </c:pt>
                <c:pt idx="40">
                  <c:v>6.88</c:v>
                </c:pt>
                <c:pt idx="41">
                  <c:v>3.81</c:v>
                </c:pt>
                <c:pt idx="42">
                  <c:v>3</c:v>
                </c:pt>
                <c:pt idx="43">
                  <c:v>1.1499999999999999</c:v>
                </c:pt>
                <c:pt idx="44">
                  <c:v>4.5</c:v>
                </c:pt>
                <c:pt idx="45">
                  <c:v>6.78</c:v>
                </c:pt>
                <c:pt idx="46">
                  <c:v>4.37</c:v>
                </c:pt>
                <c:pt idx="47">
                  <c:v>3.62</c:v>
                </c:pt>
                <c:pt idx="48">
                  <c:v>-6.1</c:v>
                </c:pt>
                <c:pt idx="49">
                  <c:v>-3.33</c:v>
                </c:pt>
                <c:pt idx="50">
                  <c:v>-2.2000000000000002</c:v>
                </c:pt>
                <c:pt idx="51">
                  <c:v>-1</c:v>
                </c:pt>
                <c:pt idx="52">
                  <c:v>-1.82</c:v>
                </c:pt>
                <c:pt idx="53">
                  <c:v>-0.99</c:v>
                </c:pt>
                <c:pt idx="54">
                  <c:v>0.59</c:v>
                </c:pt>
                <c:pt idx="55">
                  <c:v>2.8</c:v>
                </c:pt>
                <c:pt idx="56">
                  <c:v>1.46</c:v>
                </c:pt>
                <c:pt idx="57">
                  <c:v>0.8</c:v>
                </c:pt>
                <c:pt idx="58">
                  <c:v>0.1</c:v>
                </c:pt>
                <c:pt idx="59">
                  <c:v>0.9</c:v>
                </c:pt>
                <c:pt idx="60">
                  <c:v>-5.0999999999999996</c:v>
                </c:pt>
                <c:pt idx="61">
                  <c:v>-5.0999999999999996</c:v>
                </c:pt>
                <c:pt idx="62">
                  <c:v>-4.6900000000000004</c:v>
                </c:pt>
                <c:pt idx="63">
                  <c:v>0.99</c:v>
                </c:pt>
                <c:pt idx="64">
                  <c:v>-12.45</c:v>
                </c:pt>
                <c:pt idx="65">
                  <c:v>3.94</c:v>
                </c:pt>
                <c:pt idx="66">
                  <c:v>12.46</c:v>
                </c:pt>
                <c:pt idx="67">
                  <c:v>100.14</c:v>
                </c:pt>
                <c:pt idx="68">
                  <c:v>74.040000000000006</c:v>
                </c:pt>
                <c:pt idx="69">
                  <c:v>100.41</c:v>
                </c:pt>
                <c:pt idx="70">
                  <c:v>118.46</c:v>
                </c:pt>
                <c:pt idx="71">
                  <c:v>136.19999999999999</c:v>
                </c:pt>
                <c:pt idx="72">
                  <c:v>111.49</c:v>
                </c:pt>
                <c:pt idx="73">
                  <c:v>124.43</c:v>
                </c:pt>
                <c:pt idx="74">
                  <c:v>142.19999999999999</c:v>
                </c:pt>
                <c:pt idx="75">
                  <c:v>149.01</c:v>
                </c:pt>
                <c:pt idx="76">
                  <c:v>140.51</c:v>
                </c:pt>
                <c:pt idx="77">
                  <c:v>136.79</c:v>
                </c:pt>
                <c:pt idx="78">
                  <c:v>146.83000000000001</c:v>
                </c:pt>
                <c:pt idx="79">
                  <c:v>162.77000000000001</c:v>
                </c:pt>
                <c:pt idx="80">
                  <c:v>152.54</c:v>
                </c:pt>
                <c:pt idx="81">
                  <c:v>149.08000000000001</c:v>
                </c:pt>
                <c:pt idx="82">
                  <c:v>147.22</c:v>
                </c:pt>
                <c:pt idx="83">
                  <c:v>144.12</c:v>
                </c:pt>
                <c:pt idx="84">
                  <c:v>150.91999999999999</c:v>
                </c:pt>
                <c:pt idx="85">
                  <c:v>136.4</c:v>
                </c:pt>
                <c:pt idx="86">
                  <c:v>137.52000000000001</c:v>
                </c:pt>
                <c:pt idx="87">
                  <c:v>139.97</c:v>
                </c:pt>
                <c:pt idx="88">
                  <c:v>144.38</c:v>
                </c:pt>
                <c:pt idx="89">
                  <c:v>142.51</c:v>
                </c:pt>
                <c:pt idx="90">
                  <c:v>133.9</c:v>
                </c:pt>
                <c:pt idx="91">
                  <c:v>124.09</c:v>
                </c:pt>
                <c:pt idx="92">
                  <c:v>136</c:v>
                </c:pt>
                <c:pt idx="93">
                  <c:v>121.88</c:v>
                </c:pt>
                <c:pt idx="94">
                  <c:v>118.59</c:v>
                </c:pt>
                <c:pt idx="95">
                  <c:v>110.3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22C-4E15-8A3E-565E19BF0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B1-45A0-94A7-9FAF19130A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3.8620000000000001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B1-45A0-94A7-9FAF19130A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1.7</c:v>
                </c:pt>
                <c:pt idx="1">
                  <c:v>1.7</c:v>
                </c:pt>
                <c:pt idx="2">
                  <c:v>4.26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5.3540000000000001</c:v>
                </c:pt>
                <c:pt idx="13">
                  <c:v>5.2859999999999996</c:v>
                </c:pt>
                <c:pt idx="14">
                  <c:v>5.9850000000000003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1.7</c:v>
                </c:pt>
                <c:pt idx="24">
                  <c:v>1.7</c:v>
                </c:pt>
                <c:pt idx="25">
                  <c:v>1.7</c:v>
                </c:pt>
                <c:pt idx="26">
                  <c:v>4.9580000000000002</c:v>
                </c:pt>
                <c:pt idx="27">
                  <c:v>5.4930000000000003</c:v>
                </c:pt>
                <c:pt idx="28">
                  <c:v>11.204000000000001</c:v>
                </c:pt>
                <c:pt idx="29">
                  <c:v>1.6</c:v>
                </c:pt>
                <c:pt idx="30">
                  <c:v>1.5</c:v>
                </c:pt>
                <c:pt idx="31">
                  <c:v>5.6</c:v>
                </c:pt>
                <c:pt idx="32">
                  <c:v>3.4670000000000001</c:v>
                </c:pt>
                <c:pt idx="33">
                  <c:v>3.6539999999999999</c:v>
                </c:pt>
                <c:pt idx="34">
                  <c:v>3.1680000000000001</c:v>
                </c:pt>
                <c:pt idx="35">
                  <c:v>3.242</c:v>
                </c:pt>
                <c:pt idx="36">
                  <c:v>0.45600000000000002</c:v>
                </c:pt>
                <c:pt idx="38">
                  <c:v>1.3</c:v>
                </c:pt>
                <c:pt idx="39">
                  <c:v>1.3</c:v>
                </c:pt>
                <c:pt idx="41">
                  <c:v>1.2</c:v>
                </c:pt>
                <c:pt idx="42">
                  <c:v>1.2</c:v>
                </c:pt>
                <c:pt idx="43">
                  <c:v>1.2</c:v>
                </c:pt>
                <c:pt idx="48">
                  <c:v>2.2400000000000002</c:v>
                </c:pt>
                <c:pt idx="49">
                  <c:v>3.44</c:v>
                </c:pt>
                <c:pt idx="50">
                  <c:v>1.2</c:v>
                </c:pt>
                <c:pt idx="51">
                  <c:v>1.2</c:v>
                </c:pt>
                <c:pt idx="52">
                  <c:v>0.64</c:v>
                </c:pt>
                <c:pt idx="60">
                  <c:v>1.2</c:v>
                </c:pt>
                <c:pt idx="61">
                  <c:v>1.2</c:v>
                </c:pt>
                <c:pt idx="62">
                  <c:v>1.3</c:v>
                </c:pt>
                <c:pt idx="64">
                  <c:v>1.3</c:v>
                </c:pt>
                <c:pt idx="65">
                  <c:v>1.4079999999999999</c:v>
                </c:pt>
                <c:pt idx="66">
                  <c:v>3.698</c:v>
                </c:pt>
                <c:pt idx="67">
                  <c:v>3.2530000000000001</c:v>
                </c:pt>
                <c:pt idx="68">
                  <c:v>3.1779999999999999</c:v>
                </c:pt>
                <c:pt idx="69">
                  <c:v>3.2010000000000001</c:v>
                </c:pt>
                <c:pt idx="70">
                  <c:v>4.774</c:v>
                </c:pt>
                <c:pt idx="71">
                  <c:v>1.2E-2</c:v>
                </c:pt>
                <c:pt idx="72">
                  <c:v>3.2440000000000002</c:v>
                </c:pt>
                <c:pt idx="73">
                  <c:v>1.7</c:v>
                </c:pt>
                <c:pt idx="74">
                  <c:v>4.9720000000000004</c:v>
                </c:pt>
                <c:pt idx="75">
                  <c:v>1.8</c:v>
                </c:pt>
                <c:pt idx="76">
                  <c:v>4.2380000000000004</c:v>
                </c:pt>
                <c:pt idx="77">
                  <c:v>4.2770000000000001</c:v>
                </c:pt>
                <c:pt idx="78">
                  <c:v>3.6349999999999998</c:v>
                </c:pt>
                <c:pt idx="79">
                  <c:v>3.6549999999999998</c:v>
                </c:pt>
                <c:pt idx="80">
                  <c:v>5.3869999999999996</c:v>
                </c:pt>
                <c:pt idx="81">
                  <c:v>5.4459999999999997</c:v>
                </c:pt>
                <c:pt idx="82">
                  <c:v>5.38</c:v>
                </c:pt>
                <c:pt idx="83">
                  <c:v>5.4859999999999998</c:v>
                </c:pt>
                <c:pt idx="84">
                  <c:v>5.4169999999999998</c:v>
                </c:pt>
                <c:pt idx="85">
                  <c:v>5.3780000000000001</c:v>
                </c:pt>
                <c:pt idx="86">
                  <c:v>5.3760000000000003</c:v>
                </c:pt>
                <c:pt idx="87">
                  <c:v>5.4320000000000004</c:v>
                </c:pt>
                <c:pt idx="88">
                  <c:v>6.0410000000000004</c:v>
                </c:pt>
                <c:pt idx="89">
                  <c:v>5.9669999999999996</c:v>
                </c:pt>
                <c:pt idx="90">
                  <c:v>5.98</c:v>
                </c:pt>
                <c:pt idx="91">
                  <c:v>6.02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B1-45A0-94A7-9FAF19130A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5.992</c:v>
                </c:pt>
                <c:pt idx="1">
                  <c:v>3.7</c:v>
                </c:pt>
                <c:pt idx="2">
                  <c:v>50.142000000000003</c:v>
                </c:pt>
                <c:pt idx="3">
                  <c:v>4.0330000000000004</c:v>
                </c:pt>
                <c:pt idx="4">
                  <c:v>30.952000000000002</c:v>
                </c:pt>
                <c:pt idx="5">
                  <c:v>17.649000000000001</c:v>
                </c:pt>
                <c:pt idx="6">
                  <c:v>3.3969999999999998</c:v>
                </c:pt>
                <c:pt idx="7">
                  <c:v>3.1</c:v>
                </c:pt>
                <c:pt idx="8">
                  <c:v>3.202</c:v>
                </c:pt>
                <c:pt idx="9">
                  <c:v>5.8179999999999996</c:v>
                </c:pt>
                <c:pt idx="10">
                  <c:v>6.5609999999999999</c:v>
                </c:pt>
                <c:pt idx="11">
                  <c:v>2.9</c:v>
                </c:pt>
                <c:pt idx="12">
                  <c:v>7.96</c:v>
                </c:pt>
                <c:pt idx="13">
                  <c:v>10.129</c:v>
                </c:pt>
                <c:pt idx="14">
                  <c:v>10.255000000000001</c:v>
                </c:pt>
                <c:pt idx="15">
                  <c:v>31.765000000000001</c:v>
                </c:pt>
                <c:pt idx="16">
                  <c:v>15.02</c:v>
                </c:pt>
                <c:pt idx="17">
                  <c:v>2.8</c:v>
                </c:pt>
                <c:pt idx="18">
                  <c:v>20.940999999999999</c:v>
                </c:pt>
                <c:pt idx="19">
                  <c:v>4.7489999999999997</c:v>
                </c:pt>
                <c:pt idx="21">
                  <c:v>2.8</c:v>
                </c:pt>
                <c:pt idx="22">
                  <c:v>4.5529999999999999</c:v>
                </c:pt>
                <c:pt idx="23">
                  <c:v>2.8</c:v>
                </c:pt>
                <c:pt idx="24">
                  <c:v>23.079000000000001</c:v>
                </c:pt>
                <c:pt idx="25">
                  <c:v>22.896999999999998</c:v>
                </c:pt>
                <c:pt idx="26">
                  <c:v>6.2110000000000003</c:v>
                </c:pt>
                <c:pt idx="27">
                  <c:v>9.7629999999999999</c:v>
                </c:pt>
                <c:pt idx="28">
                  <c:v>69.218000000000004</c:v>
                </c:pt>
                <c:pt idx="29">
                  <c:v>36.405999999999999</c:v>
                </c:pt>
                <c:pt idx="30">
                  <c:v>28.114000000000001</c:v>
                </c:pt>
                <c:pt idx="31">
                  <c:v>39.048999999999999</c:v>
                </c:pt>
                <c:pt idx="32">
                  <c:v>7.43</c:v>
                </c:pt>
                <c:pt idx="33">
                  <c:v>7.5019999999999998</c:v>
                </c:pt>
                <c:pt idx="34">
                  <c:v>6.3819999999999997</c:v>
                </c:pt>
                <c:pt idx="35">
                  <c:v>5.9930000000000003</c:v>
                </c:pt>
                <c:pt idx="36">
                  <c:v>1.3839999999999999</c:v>
                </c:pt>
                <c:pt idx="38">
                  <c:v>3.7</c:v>
                </c:pt>
                <c:pt idx="39">
                  <c:v>3.7</c:v>
                </c:pt>
                <c:pt idx="40">
                  <c:v>8.56</c:v>
                </c:pt>
                <c:pt idx="41">
                  <c:v>12.448</c:v>
                </c:pt>
                <c:pt idx="42">
                  <c:v>12.448</c:v>
                </c:pt>
                <c:pt idx="43">
                  <c:v>8.9730000000000008</c:v>
                </c:pt>
                <c:pt idx="44">
                  <c:v>10.738</c:v>
                </c:pt>
                <c:pt idx="45">
                  <c:v>10.738</c:v>
                </c:pt>
                <c:pt idx="46">
                  <c:v>10.737</c:v>
                </c:pt>
                <c:pt idx="47">
                  <c:v>5.3689999999999998</c:v>
                </c:pt>
                <c:pt idx="48">
                  <c:v>32.787999999999997</c:v>
                </c:pt>
                <c:pt idx="49">
                  <c:v>21.838999999999999</c:v>
                </c:pt>
                <c:pt idx="50">
                  <c:v>11.286</c:v>
                </c:pt>
                <c:pt idx="51">
                  <c:v>6.0359999999999996</c:v>
                </c:pt>
                <c:pt idx="52">
                  <c:v>11.006</c:v>
                </c:pt>
                <c:pt idx="53">
                  <c:v>2.1549999999999998</c:v>
                </c:pt>
                <c:pt idx="59">
                  <c:v>3.141</c:v>
                </c:pt>
                <c:pt idx="60">
                  <c:v>20.213000000000001</c:v>
                </c:pt>
                <c:pt idx="61">
                  <c:v>20.311</c:v>
                </c:pt>
                <c:pt idx="62">
                  <c:v>19.393999999999998</c:v>
                </c:pt>
                <c:pt idx="63">
                  <c:v>4.2869999999999999</c:v>
                </c:pt>
                <c:pt idx="64">
                  <c:v>38.654000000000003</c:v>
                </c:pt>
                <c:pt idx="65">
                  <c:v>2.8</c:v>
                </c:pt>
                <c:pt idx="66">
                  <c:v>3.556</c:v>
                </c:pt>
                <c:pt idx="67">
                  <c:v>2.956</c:v>
                </c:pt>
                <c:pt idx="68">
                  <c:v>2.996</c:v>
                </c:pt>
                <c:pt idx="69">
                  <c:v>3.0459999999999998</c:v>
                </c:pt>
                <c:pt idx="70">
                  <c:v>13.94</c:v>
                </c:pt>
                <c:pt idx="71">
                  <c:v>3.5999999999999997E-2</c:v>
                </c:pt>
                <c:pt idx="72">
                  <c:v>11.500999999999999</c:v>
                </c:pt>
                <c:pt idx="73">
                  <c:v>3.3</c:v>
                </c:pt>
                <c:pt idx="74">
                  <c:v>6.6429999999999998</c:v>
                </c:pt>
                <c:pt idx="75">
                  <c:v>3.5</c:v>
                </c:pt>
                <c:pt idx="76">
                  <c:v>4.4790000000000001</c:v>
                </c:pt>
                <c:pt idx="77">
                  <c:v>4.6379999999999999</c:v>
                </c:pt>
                <c:pt idx="78">
                  <c:v>3.9729999999999999</c:v>
                </c:pt>
                <c:pt idx="79">
                  <c:v>4.0579999999999998</c:v>
                </c:pt>
                <c:pt idx="80">
                  <c:v>8.2189999999999994</c:v>
                </c:pt>
                <c:pt idx="81">
                  <c:v>8.2449999999999992</c:v>
                </c:pt>
                <c:pt idx="82">
                  <c:v>8.1010000000000009</c:v>
                </c:pt>
                <c:pt idx="83">
                  <c:v>8.1639999999999997</c:v>
                </c:pt>
                <c:pt idx="84">
                  <c:v>8.0589999999999993</c:v>
                </c:pt>
                <c:pt idx="85">
                  <c:v>19.113</c:v>
                </c:pt>
                <c:pt idx="86">
                  <c:v>30.192</c:v>
                </c:pt>
                <c:pt idx="87">
                  <c:v>7.4790000000000001</c:v>
                </c:pt>
                <c:pt idx="88">
                  <c:v>7.9180000000000001</c:v>
                </c:pt>
                <c:pt idx="89">
                  <c:v>7.149</c:v>
                </c:pt>
                <c:pt idx="90">
                  <c:v>7.5759999999999996</c:v>
                </c:pt>
                <c:pt idx="91">
                  <c:v>7.4009999999999998</c:v>
                </c:pt>
                <c:pt idx="92">
                  <c:v>3.3</c:v>
                </c:pt>
                <c:pt idx="93">
                  <c:v>3.2</c:v>
                </c:pt>
                <c:pt idx="94">
                  <c:v>3.1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B1-45A0-94A7-9FAF19130A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B1-45A0-94A7-9FAF19130A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B1-45A0-94A7-9FAF19130A4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B1-45A0-94A7-9FAF19130A4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B1-45A0-94A7-9FAF19130A4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B1-45A0-94A7-9FAF19130A4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AB1-45A0-94A7-9FAF19130A4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AB1-45A0-94A7-9FAF19130A4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15.1</c:v>
                </c:pt>
                <c:pt idx="8">
                  <c:v>0</c:v>
                </c:pt>
                <c:pt idx="9">
                  <c:v>0</c:v>
                </c:pt>
                <c:pt idx="10">
                  <c:v>3.1</c:v>
                </c:pt>
                <c:pt idx="11">
                  <c:v>15.4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143.4</c:v>
                </c:pt>
                <c:pt idx="17">
                  <c:v>138.80000000000001</c:v>
                </c:pt>
                <c:pt idx="18">
                  <c:v>134.30000000000001</c:v>
                </c:pt>
                <c:pt idx="19">
                  <c:v>134.30000000000001</c:v>
                </c:pt>
                <c:pt idx="20">
                  <c:v>37.700000000000003</c:v>
                </c:pt>
                <c:pt idx="21">
                  <c:v>37.700000000000003</c:v>
                </c:pt>
                <c:pt idx="22">
                  <c:v>37.700000000000003</c:v>
                </c:pt>
                <c:pt idx="23">
                  <c:v>37.700000000000003</c:v>
                </c:pt>
                <c:pt idx="24">
                  <c:v>245</c:v>
                </c:pt>
                <c:pt idx="25">
                  <c:v>279</c:v>
                </c:pt>
                <c:pt idx="26">
                  <c:v>94.1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50.1</c:v>
                </c:pt>
                <c:pt idx="34">
                  <c:v>13.3</c:v>
                </c:pt>
                <c:pt idx="35">
                  <c:v>5.0999999999999996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12.2</c:v>
                </c:pt>
                <c:pt idx="44">
                  <c:v>0</c:v>
                </c:pt>
                <c:pt idx="45">
                  <c:v>0</c:v>
                </c:pt>
                <c:pt idx="46">
                  <c:v>14.1</c:v>
                </c:pt>
                <c:pt idx="47">
                  <c:v>47.7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46.5</c:v>
                </c:pt>
                <c:pt idx="52">
                  <c:v>0</c:v>
                </c:pt>
                <c:pt idx="53">
                  <c:v>0</c:v>
                </c:pt>
                <c:pt idx="54">
                  <c:v>34.299999999999997</c:v>
                </c:pt>
                <c:pt idx="55">
                  <c:v>58.9</c:v>
                </c:pt>
                <c:pt idx="56">
                  <c:v>52.7</c:v>
                </c:pt>
                <c:pt idx="57">
                  <c:v>43.1</c:v>
                </c:pt>
                <c:pt idx="58">
                  <c:v>45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53.9</c:v>
                </c:pt>
                <c:pt idx="65">
                  <c:v>0</c:v>
                </c:pt>
                <c:pt idx="66">
                  <c:v>15</c:v>
                </c:pt>
                <c:pt idx="67">
                  <c:v>0</c:v>
                </c:pt>
                <c:pt idx="68">
                  <c:v>120.2</c:v>
                </c:pt>
                <c:pt idx="69">
                  <c:v>84.6</c:v>
                </c:pt>
                <c:pt idx="70">
                  <c:v>118.8</c:v>
                </c:pt>
                <c:pt idx="71">
                  <c:v>14.1</c:v>
                </c:pt>
                <c:pt idx="72">
                  <c:v>22.700000000000003</c:v>
                </c:pt>
                <c:pt idx="73">
                  <c:v>69.5</c:v>
                </c:pt>
                <c:pt idx="74">
                  <c:v>3.6</c:v>
                </c:pt>
                <c:pt idx="75">
                  <c:v>3.6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5.7</c:v>
                </c:pt>
                <c:pt idx="90">
                  <c:v>0</c:v>
                </c:pt>
                <c:pt idx="91">
                  <c:v>0</c:v>
                </c:pt>
                <c:pt idx="92">
                  <c:v>228.3</c:v>
                </c:pt>
                <c:pt idx="93">
                  <c:v>296.3</c:v>
                </c:pt>
                <c:pt idx="94">
                  <c:v>324.7</c:v>
                </c:pt>
                <c:pt idx="95">
                  <c:v>305.10000000000002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B1-45A0-94A7-9FAF19130A4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48.408999999999999</c:v>
                </c:pt>
                <c:pt idx="1">
                  <c:v>23.864999999999998</c:v>
                </c:pt>
                <c:pt idx="2">
                  <c:v>44.046999999999997</c:v>
                </c:pt>
                <c:pt idx="3">
                  <c:v>41.2</c:v>
                </c:pt>
                <c:pt idx="4">
                  <c:v>36.933</c:v>
                </c:pt>
                <c:pt idx="5">
                  <c:v>33.255000000000003</c:v>
                </c:pt>
                <c:pt idx="6">
                  <c:v>34.149000000000001</c:v>
                </c:pt>
                <c:pt idx="7">
                  <c:v>31.527000000000001</c:v>
                </c:pt>
                <c:pt idx="8">
                  <c:v>28.27</c:v>
                </c:pt>
                <c:pt idx="9">
                  <c:v>20.71</c:v>
                </c:pt>
                <c:pt idx="10">
                  <c:v>17.742000000000001</c:v>
                </c:pt>
                <c:pt idx="11">
                  <c:v>20.289000000000001</c:v>
                </c:pt>
                <c:pt idx="12">
                  <c:v>28.856000000000002</c:v>
                </c:pt>
                <c:pt idx="13">
                  <c:v>31.234999999999999</c:v>
                </c:pt>
                <c:pt idx="14">
                  <c:v>38.595999999999997</c:v>
                </c:pt>
                <c:pt idx="15">
                  <c:v>29.364000000000001</c:v>
                </c:pt>
                <c:pt idx="16">
                  <c:v>24.568999999999999</c:v>
                </c:pt>
                <c:pt idx="17">
                  <c:v>26.472000000000001</c:v>
                </c:pt>
                <c:pt idx="18">
                  <c:v>27.667999999999999</c:v>
                </c:pt>
                <c:pt idx="19">
                  <c:v>24.254999999999999</c:v>
                </c:pt>
                <c:pt idx="20">
                  <c:v>10.394</c:v>
                </c:pt>
                <c:pt idx="21">
                  <c:v>22.417999999999999</c:v>
                </c:pt>
                <c:pt idx="22">
                  <c:v>22.725000000000001</c:v>
                </c:pt>
                <c:pt idx="23">
                  <c:v>27.701000000000001</c:v>
                </c:pt>
                <c:pt idx="24">
                  <c:v>17.154</c:v>
                </c:pt>
                <c:pt idx="25">
                  <c:v>24.716999999999999</c:v>
                </c:pt>
                <c:pt idx="26">
                  <c:v>27.33</c:v>
                </c:pt>
                <c:pt idx="27">
                  <c:v>45.268999999999998</c:v>
                </c:pt>
                <c:pt idx="28">
                  <c:v>81.167000000000002</c:v>
                </c:pt>
                <c:pt idx="29">
                  <c:v>48.92</c:v>
                </c:pt>
                <c:pt idx="30">
                  <c:v>77.966999999999999</c:v>
                </c:pt>
                <c:pt idx="31">
                  <c:v>73.739000000000004</c:v>
                </c:pt>
                <c:pt idx="32">
                  <c:v>83.626000000000005</c:v>
                </c:pt>
                <c:pt idx="33">
                  <c:v>64.209000000000003</c:v>
                </c:pt>
                <c:pt idx="34">
                  <c:v>67.8</c:v>
                </c:pt>
                <c:pt idx="35">
                  <c:v>101.492</c:v>
                </c:pt>
                <c:pt idx="36">
                  <c:v>27.218</c:v>
                </c:pt>
                <c:pt idx="37">
                  <c:v>71.888000000000005</c:v>
                </c:pt>
                <c:pt idx="38">
                  <c:v>75.741</c:v>
                </c:pt>
                <c:pt idx="39">
                  <c:v>142.5</c:v>
                </c:pt>
                <c:pt idx="40">
                  <c:v>37.552</c:v>
                </c:pt>
                <c:pt idx="41">
                  <c:v>15.856999999999999</c:v>
                </c:pt>
                <c:pt idx="42">
                  <c:v>11.589</c:v>
                </c:pt>
                <c:pt idx="43">
                  <c:v>18.488</c:v>
                </c:pt>
                <c:pt idx="44">
                  <c:v>59.851999999999997</c:v>
                </c:pt>
                <c:pt idx="45">
                  <c:v>41.49</c:v>
                </c:pt>
                <c:pt idx="46">
                  <c:v>19.181999999999999</c:v>
                </c:pt>
                <c:pt idx="48">
                  <c:v>84.727999999999994</c:v>
                </c:pt>
                <c:pt idx="49">
                  <c:v>74.91</c:v>
                </c:pt>
                <c:pt idx="50">
                  <c:v>64.247</c:v>
                </c:pt>
                <c:pt idx="51">
                  <c:v>12.491</c:v>
                </c:pt>
                <c:pt idx="52">
                  <c:v>66.168999999999997</c:v>
                </c:pt>
                <c:pt idx="53">
                  <c:v>62.085999999999999</c:v>
                </c:pt>
                <c:pt idx="54">
                  <c:v>26.234000000000002</c:v>
                </c:pt>
                <c:pt idx="55">
                  <c:v>19.387</c:v>
                </c:pt>
                <c:pt idx="56">
                  <c:v>18.856999999999999</c:v>
                </c:pt>
                <c:pt idx="57">
                  <c:v>28.108000000000001</c:v>
                </c:pt>
                <c:pt idx="58">
                  <c:v>34.851999999999997</c:v>
                </c:pt>
                <c:pt idx="59">
                  <c:v>26.646999999999998</c:v>
                </c:pt>
                <c:pt idx="60">
                  <c:v>58.649000000000001</c:v>
                </c:pt>
                <c:pt idx="61">
                  <c:v>49.6</c:v>
                </c:pt>
                <c:pt idx="62">
                  <c:v>43.648000000000003</c:v>
                </c:pt>
                <c:pt idx="63">
                  <c:v>14.756</c:v>
                </c:pt>
                <c:pt idx="64">
                  <c:v>43.332999999999998</c:v>
                </c:pt>
                <c:pt idx="65">
                  <c:v>64.805000000000007</c:v>
                </c:pt>
                <c:pt idx="66">
                  <c:v>47.978999999999999</c:v>
                </c:pt>
                <c:pt idx="67">
                  <c:v>58.609000000000002</c:v>
                </c:pt>
                <c:pt idx="68">
                  <c:v>31.7</c:v>
                </c:pt>
                <c:pt idx="69">
                  <c:v>6.9</c:v>
                </c:pt>
                <c:pt idx="70">
                  <c:v>9.4789999999999992</c:v>
                </c:pt>
                <c:pt idx="71">
                  <c:v>29.518999999999998</c:v>
                </c:pt>
                <c:pt idx="72">
                  <c:v>23.59</c:v>
                </c:pt>
                <c:pt idx="73">
                  <c:v>12.968999999999999</c:v>
                </c:pt>
                <c:pt idx="74">
                  <c:v>14.167999999999999</c:v>
                </c:pt>
                <c:pt idx="75">
                  <c:v>8.6959999999999997</c:v>
                </c:pt>
                <c:pt idx="76">
                  <c:v>22.459</c:v>
                </c:pt>
                <c:pt idx="77">
                  <c:v>37.094999999999999</c:v>
                </c:pt>
                <c:pt idx="78">
                  <c:v>18.372</c:v>
                </c:pt>
                <c:pt idx="79">
                  <c:v>18.78</c:v>
                </c:pt>
                <c:pt idx="80">
                  <c:v>17.312000000000001</c:v>
                </c:pt>
                <c:pt idx="81">
                  <c:v>21.131</c:v>
                </c:pt>
                <c:pt idx="82">
                  <c:v>21.177</c:v>
                </c:pt>
                <c:pt idx="83">
                  <c:v>33.133000000000003</c:v>
                </c:pt>
                <c:pt idx="84">
                  <c:v>10.272</c:v>
                </c:pt>
                <c:pt idx="85">
                  <c:v>32.149000000000001</c:v>
                </c:pt>
                <c:pt idx="86">
                  <c:v>32.01</c:v>
                </c:pt>
                <c:pt idx="87">
                  <c:v>23.151</c:v>
                </c:pt>
                <c:pt idx="88">
                  <c:v>20.138000000000002</c:v>
                </c:pt>
                <c:pt idx="89">
                  <c:v>9.641</c:v>
                </c:pt>
                <c:pt idx="90">
                  <c:v>23.271000000000001</c:v>
                </c:pt>
                <c:pt idx="91">
                  <c:v>22.24</c:v>
                </c:pt>
                <c:pt idx="92">
                  <c:v>3.7189999999999999</c:v>
                </c:pt>
                <c:pt idx="93">
                  <c:v>4.1890000000000001</c:v>
                </c:pt>
                <c:pt idx="94">
                  <c:v>4.3029999999999999</c:v>
                </c:pt>
                <c:pt idx="95">
                  <c:v>4.6210000000000004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AB1-45A0-94A7-9FAF19130A4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B1-45A0-94A7-9FAF19130A4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AB1-45A0-94A7-9FAF19130A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136.94999999999999</c:v>
                </c:pt>
                <c:pt idx="1">
                  <c:v>140</c:v>
                </c:pt>
                <c:pt idx="2">
                  <c:v>132.31</c:v>
                </c:pt>
                <c:pt idx="3">
                  <c:v>130.06</c:v>
                </c:pt>
                <c:pt idx="4">
                  <c:v>125.01</c:v>
                </c:pt>
                <c:pt idx="5">
                  <c:v>121.02</c:v>
                </c:pt>
                <c:pt idx="6">
                  <c:v>120.81</c:v>
                </c:pt>
                <c:pt idx="7">
                  <c:v>119.02</c:v>
                </c:pt>
                <c:pt idx="8">
                  <c:v>118.9</c:v>
                </c:pt>
                <c:pt idx="9">
                  <c:v>120.12</c:v>
                </c:pt>
                <c:pt idx="10">
                  <c:v>121</c:v>
                </c:pt>
                <c:pt idx="11">
                  <c:v>121</c:v>
                </c:pt>
                <c:pt idx="12">
                  <c:v>118.13</c:v>
                </c:pt>
                <c:pt idx="13">
                  <c:v>118.93</c:v>
                </c:pt>
                <c:pt idx="14">
                  <c:v>120.12</c:v>
                </c:pt>
                <c:pt idx="15">
                  <c:v>115.93</c:v>
                </c:pt>
                <c:pt idx="16">
                  <c:v>116.54</c:v>
                </c:pt>
                <c:pt idx="17">
                  <c:v>120.37</c:v>
                </c:pt>
                <c:pt idx="18">
                  <c:v>116.63</c:v>
                </c:pt>
                <c:pt idx="19">
                  <c:v>120.61</c:v>
                </c:pt>
                <c:pt idx="20">
                  <c:v>120.3</c:v>
                </c:pt>
                <c:pt idx="21">
                  <c:v>119.59</c:v>
                </c:pt>
                <c:pt idx="22">
                  <c:v>117.49</c:v>
                </c:pt>
                <c:pt idx="23">
                  <c:v>116.54</c:v>
                </c:pt>
                <c:pt idx="24">
                  <c:v>114.71</c:v>
                </c:pt>
                <c:pt idx="25">
                  <c:v>113.14</c:v>
                </c:pt>
                <c:pt idx="26">
                  <c:v>113.39</c:v>
                </c:pt>
                <c:pt idx="27">
                  <c:v>105.54</c:v>
                </c:pt>
                <c:pt idx="28">
                  <c:v>94.94</c:v>
                </c:pt>
                <c:pt idx="29">
                  <c:v>89.75</c:v>
                </c:pt>
                <c:pt idx="30">
                  <c:v>87.82</c:v>
                </c:pt>
                <c:pt idx="31">
                  <c:v>84.41</c:v>
                </c:pt>
                <c:pt idx="32">
                  <c:v>88.41</c:v>
                </c:pt>
                <c:pt idx="33">
                  <c:v>83.45</c:v>
                </c:pt>
                <c:pt idx="34">
                  <c:v>70.05</c:v>
                </c:pt>
                <c:pt idx="35">
                  <c:v>30.76</c:v>
                </c:pt>
                <c:pt idx="36">
                  <c:v>10</c:v>
                </c:pt>
                <c:pt idx="37">
                  <c:v>8.76</c:v>
                </c:pt>
                <c:pt idx="38">
                  <c:v>8.83</c:v>
                </c:pt>
                <c:pt idx="39">
                  <c:v>0.73</c:v>
                </c:pt>
                <c:pt idx="40">
                  <c:v>6.88</c:v>
                </c:pt>
                <c:pt idx="41">
                  <c:v>3.81</c:v>
                </c:pt>
                <c:pt idx="42">
                  <c:v>3</c:v>
                </c:pt>
                <c:pt idx="43">
                  <c:v>1.1499999999999999</c:v>
                </c:pt>
                <c:pt idx="44">
                  <c:v>4.5</c:v>
                </c:pt>
                <c:pt idx="45">
                  <c:v>6.78</c:v>
                </c:pt>
                <c:pt idx="46">
                  <c:v>4.37</c:v>
                </c:pt>
                <c:pt idx="47">
                  <c:v>3.62</c:v>
                </c:pt>
                <c:pt idx="48">
                  <c:v>-6.1</c:v>
                </c:pt>
                <c:pt idx="49">
                  <c:v>-3.33</c:v>
                </c:pt>
                <c:pt idx="50">
                  <c:v>-2.2000000000000002</c:v>
                </c:pt>
                <c:pt idx="51">
                  <c:v>-1</c:v>
                </c:pt>
                <c:pt idx="52">
                  <c:v>-1.82</c:v>
                </c:pt>
                <c:pt idx="53">
                  <c:v>-0.99</c:v>
                </c:pt>
                <c:pt idx="54">
                  <c:v>0.59</c:v>
                </c:pt>
                <c:pt idx="55">
                  <c:v>2.8</c:v>
                </c:pt>
                <c:pt idx="56">
                  <c:v>1.46</c:v>
                </c:pt>
                <c:pt idx="57">
                  <c:v>0.8</c:v>
                </c:pt>
                <c:pt idx="58">
                  <c:v>0.1</c:v>
                </c:pt>
                <c:pt idx="59">
                  <c:v>0.9</c:v>
                </c:pt>
                <c:pt idx="60">
                  <c:v>-5.0999999999999996</c:v>
                </c:pt>
                <c:pt idx="61">
                  <c:v>-5.0999999999999996</c:v>
                </c:pt>
                <c:pt idx="62">
                  <c:v>-4.6900000000000004</c:v>
                </c:pt>
                <c:pt idx="63">
                  <c:v>0.99</c:v>
                </c:pt>
                <c:pt idx="64">
                  <c:v>-12.45</c:v>
                </c:pt>
                <c:pt idx="65">
                  <c:v>3.94</c:v>
                </c:pt>
                <c:pt idx="66">
                  <c:v>12.46</c:v>
                </c:pt>
                <c:pt idx="67">
                  <c:v>100.14</c:v>
                </c:pt>
                <c:pt idx="68">
                  <c:v>74.040000000000006</c:v>
                </c:pt>
                <c:pt idx="69">
                  <c:v>100.41</c:v>
                </c:pt>
                <c:pt idx="70">
                  <c:v>118.46</c:v>
                </c:pt>
                <c:pt idx="71">
                  <c:v>136.19999999999999</c:v>
                </c:pt>
                <c:pt idx="72">
                  <c:v>111.49</c:v>
                </c:pt>
                <c:pt idx="73">
                  <c:v>124.43</c:v>
                </c:pt>
                <c:pt idx="74">
                  <c:v>142.19999999999999</c:v>
                </c:pt>
                <c:pt idx="75">
                  <c:v>149.01</c:v>
                </c:pt>
                <c:pt idx="76">
                  <c:v>140.51</c:v>
                </c:pt>
                <c:pt idx="77">
                  <c:v>136.79</c:v>
                </c:pt>
                <c:pt idx="78">
                  <c:v>146.83000000000001</c:v>
                </c:pt>
                <c:pt idx="79">
                  <c:v>162.77000000000001</c:v>
                </c:pt>
                <c:pt idx="80">
                  <c:v>152.54</c:v>
                </c:pt>
                <c:pt idx="81">
                  <c:v>149.08000000000001</c:v>
                </c:pt>
                <c:pt idx="82">
                  <c:v>147.22</c:v>
                </c:pt>
                <c:pt idx="83">
                  <c:v>144.12</c:v>
                </c:pt>
                <c:pt idx="84">
                  <c:v>150.91999999999999</c:v>
                </c:pt>
                <c:pt idx="85">
                  <c:v>136.4</c:v>
                </c:pt>
                <c:pt idx="86">
                  <c:v>137.52000000000001</c:v>
                </c:pt>
                <c:pt idx="87">
                  <c:v>139.97</c:v>
                </c:pt>
                <c:pt idx="88">
                  <c:v>144.38</c:v>
                </c:pt>
                <c:pt idx="89">
                  <c:v>142.51</c:v>
                </c:pt>
                <c:pt idx="90">
                  <c:v>133.9</c:v>
                </c:pt>
                <c:pt idx="91">
                  <c:v>124.09</c:v>
                </c:pt>
                <c:pt idx="92">
                  <c:v>136</c:v>
                </c:pt>
                <c:pt idx="93">
                  <c:v>121.88</c:v>
                </c:pt>
                <c:pt idx="94">
                  <c:v>118.59</c:v>
                </c:pt>
                <c:pt idx="95">
                  <c:v>110.3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AB1-45A0-94A7-9FAF19130A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56.048999999999999</v>
      </c>
      <c r="C5" s="25">
        <v>34.246000000000002</v>
      </c>
      <c r="D5" s="25">
        <v>98.468999999999994</v>
      </c>
      <c r="E5" s="25">
        <v>46.896000000000001</v>
      </c>
      <c r="F5" s="25">
        <v>69.602999999999994</v>
      </c>
      <c r="G5" s="25">
        <v>52.601999999999997</v>
      </c>
      <c r="H5" s="25">
        <v>39.215000000000003</v>
      </c>
      <c r="I5" s="25">
        <v>51.381999999999998</v>
      </c>
      <c r="J5" s="25">
        <v>33.201999999999998</v>
      </c>
      <c r="K5" s="25">
        <v>28.198</v>
      </c>
      <c r="L5" s="25">
        <v>29.08</v>
      </c>
      <c r="M5" s="25">
        <v>40.319000000000003</v>
      </c>
      <c r="N5" s="25">
        <v>42.201999999999998</v>
      </c>
      <c r="O5" s="25">
        <v>46.692999999999998</v>
      </c>
      <c r="P5" s="25">
        <v>54.881</v>
      </c>
      <c r="Q5" s="25">
        <v>62.814999999999998</v>
      </c>
      <c r="R5" s="25">
        <v>184.65600000000001</v>
      </c>
      <c r="S5" s="25">
        <v>169.733</v>
      </c>
      <c r="T5" s="25">
        <v>184.524</v>
      </c>
      <c r="U5" s="25">
        <v>165.005</v>
      </c>
      <c r="V5" s="25">
        <v>48.097999999999999</v>
      </c>
      <c r="W5" s="25">
        <v>64.575999999999993</v>
      </c>
      <c r="X5" s="25">
        <v>66.69</v>
      </c>
      <c r="Y5" s="25">
        <v>69.879000000000005</v>
      </c>
      <c r="Z5" s="25">
        <v>286.93299999999999</v>
      </c>
      <c r="AA5" s="25">
        <v>328.31400000000002</v>
      </c>
      <c r="AB5" s="25">
        <v>132.62700000000001</v>
      </c>
      <c r="AC5" s="25">
        <v>60.494</v>
      </c>
      <c r="AD5" s="25">
        <v>161.54400000000001</v>
      </c>
      <c r="AE5" s="25">
        <v>86.918000000000006</v>
      </c>
      <c r="AF5" s="25">
        <v>107.595</v>
      </c>
      <c r="AG5" s="25">
        <v>118.38500000000001</v>
      </c>
      <c r="AH5" s="25">
        <v>94.566999999999993</v>
      </c>
      <c r="AI5" s="25">
        <v>125.512</v>
      </c>
      <c r="AJ5" s="25">
        <v>90.608000000000004</v>
      </c>
      <c r="AK5" s="25">
        <v>115.80500000000001</v>
      </c>
      <c r="AL5" s="25">
        <v>29.058</v>
      </c>
      <c r="AM5" s="25">
        <v>71.888000000000005</v>
      </c>
      <c r="AN5" s="25">
        <v>80.741</v>
      </c>
      <c r="AO5" s="25">
        <v>147.5</v>
      </c>
      <c r="AP5" s="25">
        <v>46.112000000000002</v>
      </c>
      <c r="AQ5" s="25">
        <v>29.504999999999999</v>
      </c>
      <c r="AR5" s="25">
        <v>25.236999999999998</v>
      </c>
      <c r="AS5" s="25">
        <v>40.860999999999997</v>
      </c>
      <c r="AT5" s="25">
        <v>70.570999999999998</v>
      </c>
      <c r="AU5" s="25">
        <v>52.228000000000002</v>
      </c>
      <c r="AV5" s="25">
        <v>44.018999999999998</v>
      </c>
      <c r="AW5" s="25">
        <v>53.073999999999998</v>
      </c>
      <c r="AX5" s="25">
        <v>123.569</v>
      </c>
      <c r="AY5" s="25">
        <v>100.226</v>
      </c>
      <c r="AZ5" s="25">
        <v>76.775999999999996</v>
      </c>
      <c r="BA5" s="25">
        <v>66.244</v>
      </c>
      <c r="BB5" s="25">
        <v>77.799000000000007</v>
      </c>
      <c r="BC5" s="25">
        <v>64.284999999999997</v>
      </c>
      <c r="BD5" s="25">
        <v>60.566000000000003</v>
      </c>
      <c r="BE5" s="25">
        <v>78.33</v>
      </c>
      <c r="BF5" s="25">
        <v>71.525000000000006</v>
      </c>
      <c r="BG5" s="25">
        <v>71.197000000000003</v>
      </c>
      <c r="BH5" s="25">
        <v>79.840999999999994</v>
      </c>
      <c r="BI5" s="25">
        <v>29.788</v>
      </c>
      <c r="BJ5" s="25">
        <v>80.061999999999998</v>
      </c>
      <c r="BK5" s="25">
        <v>71.111000000000004</v>
      </c>
      <c r="BL5" s="25">
        <v>64.341999999999999</v>
      </c>
      <c r="BM5" s="25">
        <v>19.042999999999999</v>
      </c>
      <c r="BN5" s="25">
        <v>137.18700000000001</v>
      </c>
      <c r="BO5" s="25">
        <v>69.013000000000005</v>
      </c>
      <c r="BP5" s="25">
        <v>70.233000000000004</v>
      </c>
      <c r="BQ5" s="25">
        <v>64.807000000000002</v>
      </c>
      <c r="BR5" s="25">
        <v>158.09399999999999</v>
      </c>
      <c r="BS5" s="25">
        <v>97.730999999999995</v>
      </c>
      <c r="BT5" s="25">
        <v>146.958</v>
      </c>
      <c r="BU5" s="25">
        <v>43.625</v>
      </c>
      <c r="BV5" s="25">
        <v>61.026000000000003</v>
      </c>
      <c r="BW5" s="25">
        <v>87.5</v>
      </c>
      <c r="BX5" s="25">
        <v>29.434000000000001</v>
      </c>
      <c r="BY5" s="25">
        <v>17.617000000000001</v>
      </c>
      <c r="BZ5" s="25">
        <v>31.103000000000002</v>
      </c>
      <c r="CA5" s="25">
        <v>45.95</v>
      </c>
      <c r="CB5" s="25">
        <v>25.952999999999999</v>
      </c>
      <c r="CC5" s="25">
        <v>26.43</v>
      </c>
      <c r="CD5" s="25">
        <v>30.893000000000001</v>
      </c>
      <c r="CE5" s="25">
        <v>34.799999999999997</v>
      </c>
      <c r="CF5" s="25">
        <v>34.594000000000001</v>
      </c>
      <c r="CG5" s="25">
        <v>46.694000000000003</v>
      </c>
      <c r="CH5" s="25">
        <v>23.731000000000002</v>
      </c>
      <c r="CI5" s="25">
        <v>56.619</v>
      </c>
      <c r="CJ5" s="25">
        <v>67.620999999999995</v>
      </c>
      <c r="CK5" s="25">
        <v>36.091999999999999</v>
      </c>
      <c r="CL5" s="25">
        <v>34.036999999999999</v>
      </c>
      <c r="CM5" s="25">
        <v>28.428000000000001</v>
      </c>
      <c r="CN5" s="25">
        <v>36.773000000000003</v>
      </c>
      <c r="CO5" s="25">
        <v>35.637999999999998</v>
      </c>
      <c r="CP5" s="25">
        <v>236.99700000000001</v>
      </c>
      <c r="CQ5" s="25">
        <v>305.33699999999999</v>
      </c>
      <c r="CR5" s="25">
        <v>333.82499999999999</v>
      </c>
      <c r="CS5" s="25">
        <v>314.47000000000003</v>
      </c>
      <c r="CT5" s="26"/>
      <c r="CU5" s="26"/>
      <c r="CV5" s="26"/>
      <c r="CW5" s="27"/>
      <c r="CX5" s="28">
        <f t="array" ref="CX5">SUMPRODUCT(B5:CW5*0.25)</f>
        <v>2010.7557499999994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136.94999999999999</v>
      </c>
      <c r="C8" s="37">
        <v>140</v>
      </c>
      <c r="D8" s="37">
        <v>132.31</v>
      </c>
      <c r="E8" s="37">
        <v>130.06</v>
      </c>
      <c r="F8" s="37">
        <v>125.01</v>
      </c>
      <c r="G8" s="37">
        <v>121.02</v>
      </c>
      <c r="H8" s="37">
        <v>120.81</v>
      </c>
      <c r="I8" s="37">
        <v>119.02</v>
      </c>
      <c r="J8" s="37">
        <v>118.9</v>
      </c>
      <c r="K8" s="37">
        <v>120.12</v>
      </c>
      <c r="L8" s="37">
        <v>121</v>
      </c>
      <c r="M8" s="37">
        <v>121</v>
      </c>
      <c r="N8" s="37">
        <v>118.13</v>
      </c>
      <c r="O8" s="37">
        <v>118.93</v>
      </c>
      <c r="P8" s="37">
        <v>120.12</v>
      </c>
      <c r="Q8" s="37">
        <v>115.93</v>
      </c>
      <c r="R8" s="37">
        <v>116.54</v>
      </c>
      <c r="S8" s="37">
        <v>120.37</v>
      </c>
      <c r="T8" s="37">
        <v>116.63</v>
      </c>
      <c r="U8" s="37">
        <v>120.61</v>
      </c>
      <c r="V8" s="37">
        <v>120.3</v>
      </c>
      <c r="W8" s="37">
        <v>119.59</v>
      </c>
      <c r="X8" s="37">
        <v>117.49</v>
      </c>
      <c r="Y8" s="37">
        <v>116.54</v>
      </c>
      <c r="Z8" s="37">
        <v>114.71</v>
      </c>
      <c r="AA8" s="37">
        <v>113.14</v>
      </c>
      <c r="AB8" s="37">
        <v>113.39</v>
      </c>
      <c r="AC8" s="37">
        <v>105.54</v>
      </c>
      <c r="AD8" s="37">
        <v>94.94</v>
      </c>
      <c r="AE8" s="37">
        <v>89.75</v>
      </c>
      <c r="AF8" s="37">
        <v>87.82</v>
      </c>
      <c r="AG8" s="37">
        <v>84.41</v>
      </c>
      <c r="AH8" s="37">
        <v>88.41</v>
      </c>
      <c r="AI8" s="37">
        <v>83.45</v>
      </c>
      <c r="AJ8" s="37">
        <v>70.05</v>
      </c>
      <c r="AK8" s="37">
        <v>30.76</v>
      </c>
      <c r="AL8" s="37">
        <v>10</v>
      </c>
      <c r="AM8" s="37">
        <v>8.76</v>
      </c>
      <c r="AN8" s="37">
        <v>8.83</v>
      </c>
      <c r="AO8" s="37">
        <v>0.73</v>
      </c>
      <c r="AP8" s="37">
        <v>6.88</v>
      </c>
      <c r="AQ8" s="37">
        <v>3.81</v>
      </c>
      <c r="AR8" s="37">
        <v>3</v>
      </c>
      <c r="AS8" s="37">
        <v>1.1499999999999999</v>
      </c>
      <c r="AT8" s="37">
        <v>4.5</v>
      </c>
      <c r="AU8" s="37">
        <v>6.78</v>
      </c>
      <c r="AV8" s="37">
        <v>4.37</v>
      </c>
      <c r="AW8" s="37">
        <v>3.62</v>
      </c>
      <c r="AX8" s="37">
        <v>-6.1</v>
      </c>
      <c r="AY8" s="37">
        <v>-3.33</v>
      </c>
      <c r="AZ8" s="37">
        <v>-2.2000000000000002</v>
      </c>
      <c r="BA8" s="37">
        <v>-1</v>
      </c>
      <c r="BB8" s="37">
        <v>-1.82</v>
      </c>
      <c r="BC8" s="37">
        <v>-0.99</v>
      </c>
      <c r="BD8" s="37">
        <v>0.59</v>
      </c>
      <c r="BE8" s="37">
        <v>2.8</v>
      </c>
      <c r="BF8" s="37">
        <v>1.46</v>
      </c>
      <c r="BG8" s="37">
        <v>0.8</v>
      </c>
      <c r="BH8" s="37">
        <v>0.1</v>
      </c>
      <c r="BI8" s="37">
        <v>0.9</v>
      </c>
      <c r="BJ8" s="37">
        <v>-5.0999999999999996</v>
      </c>
      <c r="BK8" s="37">
        <v>-5.0999999999999996</v>
      </c>
      <c r="BL8" s="37">
        <v>-4.6900000000000004</v>
      </c>
      <c r="BM8" s="37">
        <v>0.99</v>
      </c>
      <c r="BN8" s="37">
        <v>-12.45</v>
      </c>
      <c r="BO8" s="37">
        <v>3.94</v>
      </c>
      <c r="BP8" s="37">
        <v>12.46</v>
      </c>
      <c r="BQ8" s="37">
        <v>100.14</v>
      </c>
      <c r="BR8" s="37">
        <v>74.040000000000006</v>
      </c>
      <c r="BS8" s="37">
        <v>100.41</v>
      </c>
      <c r="BT8" s="37">
        <v>118.46</v>
      </c>
      <c r="BU8" s="37">
        <v>136.19999999999999</v>
      </c>
      <c r="BV8" s="37">
        <v>111.49</v>
      </c>
      <c r="BW8" s="37">
        <v>124.43</v>
      </c>
      <c r="BX8" s="37">
        <v>142.19999999999999</v>
      </c>
      <c r="BY8" s="37">
        <v>149.01</v>
      </c>
      <c r="BZ8" s="37">
        <v>140.51</v>
      </c>
      <c r="CA8" s="37">
        <v>136.79</v>
      </c>
      <c r="CB8" s="37">
        <v>146.83000000000001</v>
      </c>
      <c r="CC8" s="37">
        <v>162.77000000000001</v>
      </c>
      <c r="CD8" s="37">
        <v>152.54</v>
      </c>
      <c r="CE8" s="37">
        <v>149.08000000000001</v>
      </c>
      <c r="CF8" s="37">
        <v>147.22</v>
      </c>
      <c r="CG8" s="37">
        <v>144.12</v>
      </c>
      <c r="CH8" s="37">
        <v>150.91999999999999</v>
      </c>
      <c r="CI8" s="37">
        <v>136.4</v>
      </c>
      <c r="CJ8" s="37">
        <v>137.52000000000001</v>
      </c>
      <c r="CK8" s="37">
        <v>139.97</v>
      </c>
      <c r="CL8" s="37">
        <v>144.38</v>
      </c>
      <c r="CM8" s="37">
        <v>142.51</v>
      </c>
      <c r="CN8" s="37">
        <v>133.9</v>
      </c>
      <c r="CO8" s="37">
        <v>124.09</v>
      </c>
      <c r="CP8" s="37">
        <v>136</v>
      </c>
      <c r="CQ8" s="37">
        <v>121.88</v>
      </c>
      <c r="CR8" s="37">
        <v>118.59</v>
      </c>
      <c r="CS8" s="37">
        <v>110.3</v>
      </c>
      <c r="CT8" s="38"/>
      <c r="CU8" s="38"/>
      <c r="CV8" s="38"/>
      <c r="CW8" s="39"/>
      <c r="CX8" s="40">
        <f>IF(SUM(B8:CW8)&lt;&gt;0,AVERAGEIF(B8:CW8,"&lt;&gt;"""),"")</f>
        <v>82.084791666666703</v>
      </c>
    </row>
    <row r="9" spans="1:102" ht="25" customHeight="1" thickBot="1" x14ac:dyDescent="0.35">
      <c r="A9" s="41" t="s">
        <v>6</v>
      </c>
      <c r="B9" s="42">
        <v>134.83000000000001</v>
      </c>
      <c r="C9" s="43">
        <v>134.83000000000001</v>
      </c>
      <c r="D9" s="43">
        <v>134.83000000000001</v>
      </c>
      <c r="E9" s="43">
        <v>134.83000000000001</v>
      </c>
      <c r="F9" s="43">
        <v>121.465</v>
      </c>
      <c r="G9" s="43">
        <v>121.465</v>
      </c>
      <c r="H9" s="43">
        <v>121.465</v>
      </c>
      <c r="I9" s="43">
        <v>121.465</v>
      </c>
      <c r="J9" s="43">
        <v>120.255</v>
      </c>
      <c r="K9" s="43">
        <v>120.255</v>
      </c>
      <c r="L9" s="43">
        <v>120.255</v>
      </c>
      <c r="M9" s="43">
        <v>120.255</v>
      </c>
      <c r="N9" s="43">
        <v>118.2775</v>
      </c>
      <c r="O9" s="43">
        <v>118.2775</v>
      </c>
      <c r="P9" s="43">
        <v>118.2775</v>
      </c>
      <c r="Q9" s="43">
        <v>118.2775</v>
      </c>
      <c r="R9" s="43">
        <v>118.53749999999999</v>
      </c>
      <c r="S9" s="43">
        <v>118.53749999999999</v>
      </c>
      <c r="T9" s="43">
        <v>118.53749999999999</v>
      </c>
      <c r="U9" s="43">
        <v>118.53749999999999</v>
      </c>
      <c r="V9" s="43">
        <v>118.48</v>
      </c>
      <c r="W9" s="43">
        <v>118.48</v>
      </c>
      <c r="X9" s="43">
        <v>118.48</v>
      </c>
      <c r="Y9" s="43">
        <v>118.48</v>
      </c>
      <c r="Z9" s="43">
        <v>111.69499999999999</v>
      </c>
      <c r="AA9" s="43">
        <v>111.69499999999999</v>
      </c>
      <c r="AB9" s="43">
        <v>111.69499999999999</v>
      </c>
      <c r="AC9" s="43">
        <v>111.69499999999999</v>
      </c>
      <c r="AD9" s="43">
        <v>89.23</v>
      </c>
      <c r="AE9" s="43">
        <v>89.23</v>
      </c>
      <c r="AF9" s="43">
        <v>89.23</v>
      </c>
      <c r="AG9" s="43">
        <v>89.23</v>
      </c>
      <c r="AH9" s="43">
        <v>68.167500000000004</v>
      </c>
      <c r="AI9" s="43">
        <v>68.167500000000004</v>
      </c>
      <c r="AJ9" s="43">
        <v>68.167500000000004</v>
      </c>
      <c r="AK9" s="43">
        <v>68.167500000000004</v>
      </c>
      <c r="AL9" s="43">
        <v>7.08</v>
      </c>
      <c r="AM9" s="43">
        <v>7.08</v>
      </c>
      <c r="AN9" s="43">
        <v>7.08</v>
      </c>
      <c r="AO9" s="43">
        <v>7.08</v>
      </c>
      <c r="AP9" s="43">
        <v>3.71</v>
      </c>
      <c r="AQ9" s="43">
        <v>3.71</v>
      </c>
      <c r="AR9" s="43">
        <v>3.71</v>
      </c>
      <c r="AS9" s="43">
        <v>3.71</v>
      </c>
      <c r="AT9" s="43">
        <v>4.8174999999999999</v>
      </c>
      <c r="AU9" s="43">
        <v>4.8174999999999999</v>
      </c>
      <c r="AV9" s="43">
        <v>4.8174999999999999</v>
      </c>
      <c r="AW9" s="43">
        <v>4.8174999999999999</v>
      </c>
      <c r="AX9" s="43">
        <v>-3.1575000000000002</v>
      </c>
      <c r="AY9" s="43">
        <v>-3.1575000000000002</v>
      </c>
      <c r="AZ9" s="43">
        <v>-3.1575000000000002</v>
      </c>
      <c r="BA9" s="43">
        <v>-3.1575000000000002</v>
      </c>
      <c r="BB9" s="43">
        <v>0.14499999999999999</v>
      </c>
      <c r="BC9" s="43">
        <v>0.14499999999999999</v>
      </c>
      <c r="BD9" s="43">
        <v>0.14499999999999999</v>
      </c>
      <c r="BE9" s="43">
        <v>0.14499999999999999</v>
      </c>
      <c r="BF9" s="43">
        <v>0.81499999999999995</v>
      </c>
      <c r="BG9" s="43">
        <v>0.81499999999999995</v>
      </c>
      <c r="BH9" s="43">
        <v>0.81499999999999995</v>
      </c>
      <c r="BI9" s="43">
        <v>0.81499999999999995</v>
      </c>
      <c r="BJ9" s="43">
        <v>-3.4750000000000001</v>
      </c>
      <c r="BK9" s="43">
        <v>-3.4750000000000001</v>
      </c>
      <c r="BL9" s="43">
        <v>-3.4750000000000001</v>
      </c>
      <c r="BM9" s="43">
        <v>-3.4750000000000001</v>
      </c>
      <c r="BN9" s="43">
        <v>26.022500000000001</v>
      </c>
      <c r="BO9" s="43">
        <v>26.022500000000001</v>
      </c>
      <c r="BP9" s="43">
        <v>26.022500000000001</v>
      </c>
      <c r="BQ9" s="43">
        <v>26.022500000000001</v>
      </c>
      <c r="BR9" s="43">
        <v>107.2775</v>
      </c>
      <c r="BS9" s="43">
        <v>107.2775</v>
      </c>
      <c r="BT9" s="43">
        <v>107.2775</v>
      </c>
      <c r="BU9" s="43">
        <v>107.2775</v>
      </c>
      <c r="BV9" s="43">
        <v>131.7825</v>
      </c>
      <c r="BW9" s="43">
        <v>131.7825</v>
      </c>
      <c r="BX9" s="43">
        <v>131.7825</v>
      </c>
      <c r="BY9" s="43">
        <v>131.7825</v>
      </c>
      <c r="BZ9" s="43">
        <v>146.72499999999999</v>
      </c>
      <c r="CA9" s="43">
        <v>146.72499999999999</v>
      </c>
      <c r="CB9" s="43">
        <v>146.72499999999999</v>
      </c>
      <c r="CC9" s="43">
        <v>146.72499999999999</v>
      </c>
      <c r="CD9" s="43">
        <v>148.24</v>
      </c>
      <c r="CE9" s="43">
        <v>148.24</v>
      </c>
      <c r="CF9" s="43">
        <v>148.24</v>
      </c>
      <c r="CG9" s="43">
        <v>148.24</v>
      </c>
      <c r="CH9" s="43">
        <v>141.20249999999999</v>
      </c>
      <c r="CI9" s="43">
        <v>141.20249999999999</v>
      </c>
      <c r="CJ9" s="43">
        <v>141.20249999999999</v>
      </c>
      <c r="CK9" s="43">
        <v>141.20249999999999</v>
      </c>
      <c r="CL9" s="43">
        <v>136.22</v>
      </c>
      <c r="CM9" s="43">
        <v>136.22</v>
      </c>
      <c r="CN9" s="43">
        <v>136.22</v>
      </c>
      <c r="CO9" s="43">
        <v>136.22</v>
      </c>
      <c r="CP9" s="43">
        <v>121.6925</v>
      </c>
      <c r="CQ9" s="43">
        <v>121.6925</v>
      </c>
      <c r="CR9" s="43">
        <v>121.6925</v>
      </c>
      <c r="CS9" s="43">
        <v>121.6925</v>
      </c>
      <c r="CT9" s="44"/>
      <c r="CU9" s="44"/>
      <c r="CV9" s="44"/>
      <c r="CW9" s="45"/>
      <c r="CX9" s="46">
        <f>IF(SUM(B9:CW9)&lt;&gt;0,AVERAGEIF(B9:CW9,"&lt;&gt;"""),"")</f>
        <v>82.084791666666732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10</v>
      </c>
      <c r="C13" s="65">
        <v>8</v>
      </c>
      <c r="D13" s="65"/>
      <c r="E13" s="65">
        <v>7.1230000000000002</v>
      </c>
      <c r="F13" s="65">
        <v>4.8460000000000001</v>
      </c>
      <c r="G13" s="65">
        <v>30.181000000000001</v>
      </c>
      <c r="H13" s="65">
        <v>4.0039999999999996</v>
      </c>
      <c r="I13" s="65">
        <v>28.637</v>
      </c>
      <c r="J13" s="65">
        <v>22.6</v>
      </c>
      <c r="K13" s="65">
        <v>19.097999999999999</v>
      </c>
      <c r="L13" s="65">
        <v>23.722999999999999</v>
      </c>
      <c r="M13" s="65">
        <v>35.253</v>
      </c>
      <c r="N13" s="65"/>
      <c r="O13" s="65"/>
      <c r="P13" s="65">
        <v>12.749000000000001</v>
      </c>
      <c r="Q13" s="65">
        <v>25.093</v>
      </c>
      <c r="R13" s="65">
        <v>183.374</v>
      </c>
      <c r="S13" s="65">
        <v>168.16800000000001</v>
      </c>
      <c r="T13" s="65">
        <v>156.923</v>
      </c>
      <c r="U13" s="65">
        <v>151.405</v>
      </c>
      <c r="V13" s="65">
        <v>38.977000000000004</v>
      </c>
      <c r="W13" s="65">
        <v>15.1</v>
      </c>
      <c r="X13" s="65"/>
      <c r="Y13" s="65">
        <v>8.9420000000000002</v>
      </c>
      <c r="Z13" s="65">
        <v>276.42</v>
      </c>
      <c r="AA13" s="65">
        <v>316.79399999999998</v>
      </c>
      <c r="AB13" s="65">
        <v>103.879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66.471000000000004</v>
      </c>
      <c r="BU13" s="65">
        <v>1</v>
      </c>
      <c r="BV13" s="65">
        <v>59.377000000000002</v>
      </c>
      <c r="BW13" s="65">
        <v>86.484999999999999</v>
      </c>
      <c r="BX13" s="65">
        <v>8</v>
      </c>
      <c r="BY13" s="65">
        <v>9.0990000000000002</v>
      </c>
      <c r="BZ13" s="65"/>
      <c r="CA13" s="65"/>
      <c r="CB13" s="65">
        <v>4</v>
      </c>
      <c r="CC13" s="65">
        <v>4</v>
      </c>
      <c r="CD13" s="65">
        <v>5</v>
      </c>
      <c r="CE13" s="65">
        <v>6</v>
      </c>
      <c r="CF13" s="65">
        <v>10</v>
      </c>
      <c r="CG13" s="65">
        <v>2</v>
      </c>
      <c r="CH13" s="65">
        <v>12</v>
      </c>
      <c r="CI13" s="65">
        <v>10</v>
      </c>
      <c r="CJ13" s="65">
        <v>8</v>
      </c>
      <c r="CK13" s="65">
        <v>11.416</v>
      </c>
      <c r="CL13" s="65">
        <v>5</v>
      </c>
      <c r="CM13" s="65">
        <v>8.5</v>
      </c>
      <c r="CN13" s="65"/>
      <c r="CO13" s="65">
        <v>8.8930000000000007</v>
      </c>
      <c r="CP13" s="65">
        <v>10.686999999999999</v>
      </c>
      <c r="CQ13" s="65">
        <v>62.863999999999997</v>
      </c>
      <c r="CR13" s="65">
        <v>110.864</v>
      </c>
      <c r="CS13" s="65">
        <v>72.98</v>
      </c>
      <c r="CT13" s="66"/>
      <c r="CU13" s="66"/>
      <c r="CV13" s="66"/>
      <c r="CW13" s="67"/>
      <c r="CX13" s="68">
        <f t="array" ref="CX13">SUMPRODUCT(B13:CW13*0.25)</f>
        <v>558.48124999999982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0.64900000000000002</v>
      </c>
      <c r="C15" s="71">
        <v>0.84599999999999997</v>
      </c>
      <c r="D15" s="71">
        <v>0.36899999999999999</v>
      </c>
      <c r="E15" s="71">
        <v>1.873</v>
      </c>
      <c r="F15" s="71">
        <v>0.157</v>
      </c>
      <c r="G15" s="71">
        <v>0.42099999999999999</v>
      </c>
      <c r="H15" s="71">
        <v>4.1109999999999998</v>
      </c>
      <c r="I15" s="71">
        <v>5.0449999999999999</v>
      </c>
      <c r="J15" s="71">
        <v>0.70199999999999996</v>
      </c>
      <c r="K15" s="71">
        <v>1.1000000000000001</v>
      </c>
      <c r="L15" s="71">
        <v>1.357</v>
      </c>
      <c r="M15" s="71">
        <v>1.0660000000000001</v>
      </c>
      <c r="N15" s="71">
        <v>1.002</v>
      </c>
      <c r="O15" s="71">
        <v>1.093</v>
      </c>
      <c r="P15" s="71">
        <v>1.1319999999999999</v>
      </c>
      <c r="Q15" s="71">
        <v>1.222</v>
      </c>
      <c r="R15" s="71">
        <v>1.282</v>
      </c>
      <c r="S15" s="71">
        <v>1.5649999999999999</v>
      </c>
      <c r="T15" s="71">
        <v>1.2010000000000001</v>
      </c>
      <c r="U15" s="71">
        <v>1.1000000000000001</v>
      </c>
      <c r="V15" s="71">
        <v>2.2210000000000001</v>
      </c>
      <c r="W15" s="71">
        <v>1.6759999999999999</v>
      </c>
      <c r="X15" s="71">
        <v>1.29</v>
      </c>
      <c r="Y15" s="71">
        <v>1.4370000000000001</v>
      </c>
      <c r="Z15" s="71">
        <v>10.513</v>
      </c>
      <c r="AA15" s="71">
        <v>10.82</v>
      </c>
      <c r="AB15" s="71">
        <v>18.72</v>
      </c>
      <c r="AC15" s="71">
        <v>18.594000000000001</v>
      </c>
      <c r="AD15" s="71">
        <v>0.54400000000000004</v>
      </c>
      <c r="AE15" s="71">
        <v>34.917999999999999</v>
      </c>
      <c r="AF15" s="71">
        <v>37.094999999999999</v>
      </c>
      <c r="AG15" s="71">
        <v>65.385000000000005</v>
      </c>
      <c r="AH15" s="71">
        <v>77.802999999999997</v>
      </c>
      <c r="AI15" s="71">
        <v>104.312</v>
      </c>
      <c r="AJ15" s="71">
        <v>89.707999999999998</v>
      </c>
      <c r="AK15" s="71">
        <v>112.505</v>
      </c>
      <c r="AL15" s="71">
        <v>29.058</v>
      </c>
      <c r="AM15" s="71">
        <v>70.247</v>
      </c>
      <c r="AN15" s="71">
        <v>78.734999999999999</v>
      </c>
      <c r="AO15" s="71">
        <v>147.5</v>
      </c>
      <c r="AP15" s="71">
        <v>46.112000000000002</v>
      </c>
      <c r="AQ15" s="71">
        <v>29.504999999999999</v>
      </c>
      <c r="AR15" s="71">
        <v>24.236999999999998</v>
      </c>
      <c r="AS15" s="71">
        <v>29.861000000000001</v>
      </c>
      <c r="AT15" s="71">
        <v>43.271000000000001</v>
      </c>
      <c r="AU15" s="71">
        <v>41.228000000000002</v>
      </c>
      <c r="AV15" s="71">
        <v>33.018999999999998</v>
      </c>
      <c r="AW15" s="71">
        <v>42.073999999999998</v>
      </c>
      <c r="AX15" s="71">
        <v>7.6689999999999996</v>
      </c>
      <c r="AY15" s="71">
        <v>11.426</v>
      </c>
      <c r="AZ15" s="71">
        <v>38.475999999999999</v>
      </c>
      <c r="BA15" s="71">
        <v>56.158000000000001</v>
      </c>
      <c r="BB15" s="71">
        <v>9.9990000000000006</v>
      </c>
      <c r="BC15" s="71">
        <v>37.484999999999999</v>
      </c>
      <c r="BD15" s="71">
        <v>50.566000000000003</v>
      </c>
      <c r="BE15" s="71">
        <v>68.33</v>
      </c>
      <c r="BF15" s="71">
        <v>61.524999999999999</v>
      </c>
      <c r="BG15" s="71">
        <v>61.197000000000003</v>
      </c>
      <c r="BH15" s="71">
        <v>69.840999999999994</v>
      </c>
      <c r="BI15" s="71">
        <v>19.788</v>
      </c>
      <c r="BJ15" s="71">
        <v>70.061999999999998</v>
      </c>
      <c r="BK15" s="71">
        <v>61.110999999999997</v>
      </c>
      <c r="BL15" s="71">
        <v>64.341999999999999</v>
      </c>
      <c r="BM15" s="71">
        <v>19.042999999999999</v>
      </c>
      <c r="BN15" s="71">
        <v>133.18700000000001</v>
      </c>
      <c r="BO15" s="71">
        <v>68.972999999999999</v>
      </c>
      <c r="BP15" s="71">
        <v>70.233000000000004</v>
      </c>
      <c r="BQ15" s="71">
        <v>62.670999999999999</v>
      </c>
      <c r="BR15" s="71">
        <v>85.494</v>
      </c>
      <c r="BS15" s="71">
        <v>59.530999999999999</v>
      </c>
      <c r="BT15" s="71">
        <v>42.286999999999999</v>
      </c>
      <c r="BU15" s="71">
        <v>4.3630000000000004</v>
      </c>
      <c r="BV15" s="71">
        <v>1.649</v>
      </c>
      <c r="BW15" s="71">
        <v>1.0149999999999999</v>
      </c>
      <c r="BX15" s="71">
        <v>5.2030000000000003</v>
      </c>
      <c r="BY15" s="71">
        <v>7.3650000000000002</v>
      </c>
      <c r="BZ15" s="71">
        <v>5.83</v>
      </c>
      <c r="CA15" s="71">
        <v>5.85</v>
      </c>
      <c r="CB15" s="71">
        <v>6.9020000000000001</v>
      </c>
      <c r="CC15" s="71">
        <v>8.0340000000000007</v>
      </c>
      <c r="CD15" s="71">
        <v>8.5690000000000008</v>
      </c>
      <c r="CE15" s="71">
        <v>6.1559999999999997</v>
      </c>
      <c r="CF15" s="71">
        <v>5.694</v>
      </c>
      <c r="CG15" s="71">
        <v>5.3540000000000001</v>
      </c>
      <c r="CH15" s="71">
        <v>11.731</v>
      </c>
      <c r="CI15" s="71">
        <v>6.2190000000000003</v>
      </c>
      <c r="CJ15" s="71">
        <v>6.7210000000000001</v>
      </c>
      <c r="CK15" s="71">
        <v>10.375999999999999</v>
      </c>
      <c r="CL15" s="71">
        <v>9.7370000000000001</v>
      </c>
      <c r="CM15" s="71">
        <v>13.428000000000001</v>
      </c>
      <c r="CN15" s="71">
        <v>11.773</v>
      </c>
      <c r="CO15" s="71">
        <v>12.734999999999999</v>
      </c>
      <c r="CP15" s="71">
        <v>13.569000000000001</v>
      </c>
      <c r="CQ15" s="71">
        <v>14.106</v>
      </c>
      <c r="CR15" s="71">
        <v>13.760999999999999</v>
      </c>
      <c r="CS15" s="71">
        <v>13.81</v>
      </c>
      <c r="CT15" s="72"/>
      <c r="CU15" s="72"/>
      <c r="CV15" s="72"/>
      <c r="CW15" s="73"/>
      <c r="CX15" s="74">
        <f t="array" ref="CX15">SUMPRODUCT(B15:CW15*0.25)</f>
        <v>667.2562499999998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10.649000000000001</v>
      </c>
      <c r="C18" s="77">
        <f t="shared" ref="C18:BN18" si="0">SUM(C11:C17)</f>
        <v>8.8460000000000001</v>
      </c>
      <c r="D18" s="77">
        <f t="shared" si="0"/>
        <v>0.36899999999999999</v>
      </c>
      <c r="E18" s="77">
        <f t="shared" si="0"/>
        <v>8.9960000000000004</v>
      </c>
      <c r="F18" s="77">
        <f t="shared" si="0"/>
        <v>5.0030000000000001</v>
      </c>
      <c r="G18" s="77">
        <f t="shared" si="0"/>
        <v>30.602</v>
      </c>
      <c r="H18" s="77">
        <f t="shared" si="0"/>
        <v>8.1149999999999984</v>
      </c>
      <c r="I18" s="77">
        <f t="shared" si="0"/>
        <v>33.682000000000002</v>
      </c>
      <c r="J18" s="77">
        <f t="shared" si="0"/>
        <v>23.302</v>
      </c>
      <c r="K18" s="77">
        <f t="shared" si="0"/>
        <v>20.198</v>
      </c>
      <c r="L18" s="77">
        <f t="shared" si="0"/>
        <v>25.08</v>
      </c>
      <c r="M18" s="77">
        <f t="shared" si="0"/>
        <v>36.319000000000003</v>
      </c>
      <c r="N18" s="77">
        <f t="shared" si="0"/>
        <v>1.002</v>
      </c>
      <c r="O18" s="77">
        <f t="shared" si="0"/>
        <v>1.093</v>
      </c>
      <c r="P18" s="77">
        <f t="shared" si="0"/>
        <v>13.881</v>
      </c>
      <c r="Q18" s="77">
        <f t="shared" si="0"/>
        <v>26.315000000000001</v>
      </c>
      <c r="R18" s="77">
        <f t="shared" si="0"/>
        <v>184.65600000000001</v>
      </c>
      <c r="S18" s="77">
        <f t="shared" si="0"/>
        <v>169.733</v>
      </c>
      <c r="T18" s="77">
        <f t="shared" si="0"/>
        <v>158.124</v>
      </c>
      <c r="U18" s="77">
        <f t="shared" si="0"/>
        <v>152.505</v>
      </c>
      <c r="V18" s="77">
        <f t="shared" si="0"/>
        <v>41.198000000000008</v>
      </c>
      <c r="W18" s="77">
        <f t="shared" si="0"/>
        <v>16.776</v>
      </c>
      <c r="X18" s="77">
        <f t="shared" si="0"/>
        <v>1.29</v>
      </c>
      <c r="Y18" s="77">
        <f t="shared" si="0"/>
        <v>10.379</v>
      </c>
      <c r="Z18" s="77">
        <f t="shared" si="0"/>
        <v>286.93299999999999</v>
      </c>
      <c r="AA18" s="77">
        <f t="shared" si="0"/>
        <v>327.61399999999998</v>
      </c>
      <c r="AB18" s="77">
        <f t="shared" si="0"/>
        <v>122.599</v>
      </c>
      <c r="AC18" s="77">
        <f t="shared" si="0"/>
        <v>18.594000000000001</v>
      </c>
      <c r="AD18" s="77">
        <f t="shared" si="0"/>
        <v>0.54400000000000004</v>
      </c>
      <c r="AE18" s="77">
        <f t="shared" si="0"/>
        <v>34.917999999999999</v>
      </c>
      <c r="AF18" s="77">
        <f t="shared" si="0"/>
        <v>37.094999999999999</v>
      </c>
      <c r="AG18" s="77">
        <f t="shared" si="0"/>
        <v>65.385000000000005</v>
      </c>
      <c r="AH18" s="77">
        <f t="shared" si="0"/>
        <v>77.802999999999997</v>
      </c>
      <c r="AI18" s="77">
        <f t="shared" si="0"/>
        <v>104.312</v>
      </c>
      <c r="AJ18" s="77">
        <f t="shared" si="0"/>
        <v>89.707999999999998</v>
      </c>
      <c r="AK18" s="77">
        <f t="shared" si="0"/>
        <v>112.505</v>
      </c>
      <c r="AL18" s="77">
        <f t="shared" si="0"/>
        <v>29.058</v>
      </c>
      <c r="AM18" s="77">
        <f t="shared" si="0"/>
        <v>70.247</v>
      </c>
      <c r="AN18" s="77">
        <f t="shared" si="0"/>
        <v>78.734999999999999</v>
      </c>
      <c r="AO18" s="77">
        <f t="shared" si="0"/>
        <v>147.5</v>
      </c>
      <c r="AP18" s="77">
        <f t="shared" si="0"/>
        <v>46.112000000000002</v>
      </c>
      <c r="AQ18" s="77">
        <f t="shared" si="0"/>
        <v>29.504999999999999</v>
      </c>
      <c r="AR18" s="77">
        <f t="shared" si="0"/>
        <v>24.236999999999998</v>
      </c>
      <c r="AS18" s="77">
        <f t="shared" si="0"/>
        <v>29.861000000000001</v>
      </c>
      <c r="AT18" s="77">
        <f t="shared" si="0"/>
        <v>43.271000000000001</v>
      </c>
      <c r="AU18" s="77">
        <f t="shared" si="0"/>
        <v>41.228000000000002</v>
      </c>
      <c r="AV18" s="77">
        <f t="shared" si="0"/>
        <v>33.018999999999998</v>
      </c>
      <c r="AW18" s="77">
        <f t="shared" si="0"/>
        <v>42.073999999999998</v>
      </c>
      <c r="AX18" s="77">
        <f t="shared" si="0"/>
        <v>7.6689999999999996</v>
      </c>
      <c r="AY18" s="77">
        <f t="shared" si="0"/>
        <v>11.426</v>
      </c>
      <c r="AZ18" s="77">
        <f t="shared" si="0"/>
        <v>38.475999999999999</v>
      </c>
      <c r="BA18" s="77">
        <f t="shared" si="0"/>
        <v>56.158000000000001</v>
      </c>
      <c r="BB18" s="77">
        <f t="shared" si="0"/>
        <v>9.9990000000000006</v>
      </c>
      <c r="BC18" s="77">
        <f t="shared" si="0"/>
        <v>37.484999999999999</v>
      </c>
      <c r="BD18" s="77">
        <f t="shared" si="0"/>
        <v>50.566000000000003</v>
      </c>
      <c r="BE18" s="77">
        <f t="shared" si="0"/>
        <v>68.33</v>
      </c>
      <c r="BF18" s="77">
        <f t="shared" si="0"/>
        <v>61.524999999999999</v>
      </c>
      <c r="BG18" s="77">
        <f t="shared" si="0"/>
        <v>61.197000000000003</v>
      </c>
      <c r="BH18" s="77">
        <f t="shared" si="0"/>
        <v>69.840999999999994</v>
      </c>
      <c r="BI18" s="77">
        <f t="shared" si="0"/>
        <v>19.788</v>
      </c>
      <c r="BJ18" s="77">
        <f t="shared" si="0"/>
        <v>70.061999999999998</v>
      </c>
      <c r="BK18" s="77">
        <f t="shared" si="0"/>
        <v>61.110999999999997</v>
      </c>
      <c r="BL18" s="77">
        <f t="shared" si="0"/>
        <v>64.341999999999999</v>
      </c>
      <c r="BM18" s="77">
        <f t="shared" si="0"/>
        <v>19.042999999999999</v>
      </c>
      <c r="BN18" s="77">
        <f t="shared" si="0"/>
        <v>133.18700000000001</v>
      </c>
      <c r="BO18" s="77">
        <f t="shared" ref="BO18:CW18" si="1">SUM(BO11:BO17)</f>
        <v>68.972999999999999</v>
      </c>
      <c r="BP18" s="77">
        <f t="shared" si="1"/>
        <v>70.233000000000004</v>
      </c>
      <c r="BQ18" s="77">
        <f t="shared" si="1"/>
        <v>62.670999999999999</v>
      </c>
      <c r="BR18" s="77">
        <f t="shared" si="1"/>
        <v>85.494</v>
      </c>
      <c r="BS18" s="77">
        <f t="shared" si="1"/>
        <v>59.530999999999999</v>
      </c>
      <c r="BT18" s="77">
        <f t="shared" si="1"/>
        <v>108.75800000000001</v>
      </c>
      <c r="BU18" s="77">
        <f t="shared" si="1"/>
        <v>5.3630000000000004</v>
      </c>
      <c r="BV18" s="77">
        <f t="shared" si="1"/>
        <v>61.026000000000003</v>
      </c>
      <c r="BW18" s="77">
        <f t="shared" si="1"/>
        <v>87.5</v>
      </c>
      <c r="BX18" s="77">
        <f t="shared" si="1"/>
        <v>13.202999999999999</v>
      </c>
      <c r="BY18" s="77">
        <f t="shared" si="1"/>
        <v>16.463999999999999</v>
      </c>
      <c r="BZ18" s="77">
        <f t="shared" si="1"/>
        <v>5.83</v>
      </c>
      <c r="CA18" s="77">
        <f t="shared" si="1"/>
        <v>5.85</v>
      </c>
      <c r="CB18" s="77">
        <f t="shared" si="1"/>
        <v>10.902000000000001</v>
      </c>
      <c r="CC18" s="77">
        <f t="shared" si="1"/>
        <v>12.034000000000001</v>
      </c>
      <c r="CD18" s="77">
        <f t="shared" si="1"/>
        <v>13.569000000000001</v>
      </c>
      <c r="CE18" s="77">
        <f t="shared" si="1"/>
        <v>12.155999999999999</v>
      </c>
      <c r="CF18" s="77">
        <f t="shared" si="1"/>
        <v>15.693999999999999</v>
      </c>
      <c r="CG18" s="77">
        <f t="shared" si="1"/>
        <v>7.3540000000000001</v>
      </c>
      <c r="CH18" s="77">
        <f t="shared" si="1"/>
        <v>23.731000000000002</v>
      </c>
      <c r="CI18" s="77">
        <f t="shared" si="1"/>
        <v>16.219000000000001</v>
      </c>
      <c r="CJ18" s="77">
        <f t="shared" si="1"/>
        <v>14.721</v>
      </c>
      <c r="CK18" s="77">
        <f t="shared" si="1"/>
        <v>21.792000000000002</v>
      </c>
      <c r="CL18" s="77">
        <f t="shared" si="1"/>
        <v>14.737</v>
      </c>
      <c r="CM18" s="77">
        <f t="shared" si="1"/>
        <v>21.928000000000001</v>
      </c>
      <c r="CN18" s="77">
        <f t="shared" si="1"/>
        <v>11.773</v>
      </c>
      <c r="CO18" s="77">
        <f t="shared" si="1"/>
        <v>21.628</v>
      </c>
      <c r="CP18" s="77">
        <f t="shared" si="1"/>
        <v>24.256</v>
      </c>
      <c r="CQ18" s="77">
        <f t="shared" si="1"/>
        <v>76.97</v>
      </c>
      <c r="CR18" s="77">
        <f t="shared" si="1"/>
        <v>124.625</v>
      </c>
      <c r="CS18" s="77">
        <f t="shared" si="1"/>
        <v>86.79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1225.7374999999997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5" customHeight="1" x14ac:dyDescent="0.3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>
        <v>4</v>
      </c>
      <c r="M22" s="94">
        <v>4</v>
      </c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>
        <v>0.7</v>
      </c>
      <c r="AB22" s="94"/>
      <c r="AC22" s="94"/>
      <c r="AD22" s="94"/>
      <c r="AE22" s="94">
        <v>4</v>
      </c>
      <c r="AF22" s="94"/>
      <c r="AG22" s="94"/>
      <c r="AH22" s="94"/>
      <c r="AI22" s="94"/>
      <c r="AJ22" s="94">
        <v>2.4E-2</v>
      </c>
      <c r="AK22" s="94"/>
      <c r="AL22" s="94"/>
      <c r="AM22" s="94"/>
      <c r="AN22" s="94"/>
      <c r="AO22" s="94"/>
      <c r="AP22" s="94"/>
      <c r="AQ22" s="94"/>
      <c r="AR22" s="94"/>
      <c r="AS22" s="94">
        <v>10</v>
      </c>
      <c r="AT22" s="94">
        <v>10</v>
      </c>
      <c r="AU22" s="94">
        <v>10</v>
      </c>
      <c r="AV22" s="94">
        <v>10</v>
      </c>
      <c r="AW22" s="94">
        <v>10</v>
      </c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>
        <v>10</v>
      </c>
      <c r="BG22" s="94">
        <v>10</v>
      </c>
      <c r="BH22" s="94">
        <v>10</v>
      </c>
      <c r="BI22" s="94">
        <v>10</v>
      </c>
      <c r="BJ22" s="94">
        <v>10</v>
      </c>
      <c r="BK22" s="94">
        <v>10</v>
      </c>
      <c r="BL22" s="94"/>
      <c r="BM22" s="94"/>
      <c r="BN22" s="94">
        <v>4</v>
      </c>
      <c r="BO22" s="94"/>
      <c r="BP22" s="94"/>
      <c r="BQ22" s="94"/>
      <c r="BR22" s="94">
        <v>20</v>
      </c>
      <c r="BS22" s="94"/>
      <c r="BT22" s="94"/>
      <c r="BU22" s="94">
        <v>0.03</v>
      </c>
      <c r="BV22" s="94"/>
      <c r="BW22" s="94"/>
      <c r="BX22" s="94"/>
      <c r="BY22" s="94"/>
      <c r="BZ22" s="94"/>
      <c r="CA22" s="94"/>
      <c r="CB22" s="94">
        <v>4.8000000000000001E-2</v>
      </c>
      <c r="CC22" s="94"/>
      <c r="CD22" s="94">
        <v>4.3999999999999997E-2</v>
      </c>
      <c r="CE22" s="94">
        <v>2.4E-2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56.717500000000001</v>
      </c>
    </row>
    <row r="23" spans="1:102" ht="25" customHeight="1" x14ac:dyDescent="0.3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>
        <v>10.028</v>
      </c>
      <c r="AC23" s="99"/>
      <c r="AD23" s="99"/>
      <c r="AE23" s="99"/>
      <c r="AF23" s="99"/>
      <c r="AG23" s="99"/>
      <c r="AH23" s="99">
        <v>8.0640000000000001</v>
      </c>
      <c r="AI23" s="99">
        <v>21.2</v>
      </c>
      <c r="AJ23" s="99">
        <v>0.876</v>
      </c>
      <c r="AK23" s="99">
        <v>3.3</v>
      </c>
      <c r="AL23" s="99"/>
      <c r="AM23" s="99">
        <v>1.641</v>
      </c>
      <c r="AN23" s="99">
        <v>2.0059999999999998</v>
      </c>
      <c r="AO23" s="99"/>
      <c r="AP23" s="99"/>
      <c r="AQ23" s="99"/>
      <c r="AR23" s="99">
        <v>1</v>
      </c>
      <c r="AS23" s="99">
        <v>1</v>
      </c>
      <c r="AT23" s="99">
        <v>1</v>
      </c>
      <c r="AU23" s="99">
        <v>1</v>
      </c>
      <c r="AV23" s="99">
        <v>1</v>
      </c>
      <c r="AW23" s="99">
        <v>1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>
        <v>0.04</v>
      </c>
      <c r="BP23" s="99"/>
      <c r="BQ23" s="99">
        <v>3.5999999999999997E-2</v>
      </c>
      <c r="BR23" s="99">
        <v>14.4</v>
      </c>
      <c r="BS23" s="99"/>
      <c r="BT23" s="99"/>
      <c r="BU23" s="99">
        <v>3.2000000000000001E-2</v>
      </c>
      <c r="BV23" s="99"/>
      <c r="BW23" s="99"/>
      <c r="BX23" s="99">
        <v>0.53100000000000003</v>
      </c>
      <c r="BY23" s="99">
        <v>1.153</v>
      </c>
      <c r="BZ23" s="99">
        <v>0.47299999999999998</v>
      </c>
      <c r="CA23" s="99"/>
      <c r="CB23" s="99">
        <v>0.60299999999999998</v>
      </c>
      <c r="CC23" s="99">
        <v>0.29599999999999999</v>
      </c>
      <c r="CD23" s="99">
        <v>0.38</v>
      </c>
      <c r="CE23" s="99">
        <v>0.02</v>
      </c>
      <c r="CF23" s="99"/>
      <c r="CG23" s="99">
        <v>0.04</v>
      </c>
      <c r="CH23" s="99"/>
      <c r="CI23" s="99"/>
      <c r="CJ23" s="99"/>
      <c r="CK23" s="99"/>
      <c r="CL23" s="99"/>
      <c r="CM23" s="99"/>
      <c r="CN23" s="99"/>
      <c r="CO23" s="99">
        <v>0.11</v>
      </c>
      <c r="CP23" s="99">
        <v>3.5409999999999999</v>
      </c>
      <c r="CQ23" s="99">
        <v>19.167000000000002</v>
      </c>
      <c r="CR23" s="99"/>
      <c r="CS23" s="99">
        <v>18.48</v>
      </c>
      <c r="CT23" s="100"/>
      <c r="CU23" s="100"/>
      <c r="CV23" s="100"/>
      <c r="CW23" s="96"/>
      <c r="CX23" s="97">
        <f t="array" ref="CX23">SUMPRODUCT(B23:CW23*0.25)</f>
        <v>28.10425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>
        <v>8.5999999999999993E-2</v>
      </c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2.1499999999999998E-2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4</v>
      </c>
      <c r="M28" s="107">
        <f t="shared" si="2"/>
        <v>4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0.7</v>
      </c>
      <c r="AB28" s="107">
        <f t="shared" si="3"/>
        <v>10.028</v>
      </c>
      <c r="AC28" s="107">
        <f t="shared" si="3"/>
        <v>0</v>
      </c>
      <c r="AD28" s="107">
        <f t="shared" si="3"/>
        <v>0</v>
      </c>
      <c r="AE28" s="107">
        <f t="shared" si="3"/>
        <v>4</v>
      </c>
      <c r="AF28" s="107">
        <f t="shared" si="3"/>
        <v>0</v>
      </c>
      <c r="AG28" s="107">
        <f t="shared" si="3"/>
        <v>0</v>
      </c>
      <c r="AH28" s="107">
        <f t="shared" si="3"/>
        <v>8.0640000000000001</v>
      </c>
      <c r="AI28" s="107">
        <f t="shared" si="3"/>
        <v>21.2</v>
      </c>
      <c r="AJ28" s="107">
        <f t="shared" si="3"/>
        <v>0.9</v>
      </c>
      <c r="AK28" s="107">
        <f t="shared" si="3"/>
        <v>3.3</v>
      </c>
      <c r="AL28" s="107">
        <f t="shared" si="3"/>
        <v>0</v>
      </c>
      <c r="AM28" s="107">
        <f t="shared" si="3"/>
        <v>1.641</v>
      </c>
      <c r="AN28" s="107">
        <f t="shared" si="3"/>
        <v>2.0059999999999998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1</v>
      </c>
      <c r="AS28" s="107">
        <f t="shared" si="3"/>
        <v>11</v>
      </c>
      <c r="AT28" s="107">
        <f t="shared" si="3"/>
        <v>11</v>
      </c>
      <c r="AU28" s="107">
        <f t="shared" si="3"/>
        <v>11</v>
      </c>
      <c r="AV28" s="107">
        <f t="shared" si="3"/>
        <v>11</v>
      </c>
      <c r="AW28" s="107">
        <f t="shared" si="3"/>
        <v>11</v>
      </c>
      <c r="AX28" s="107">
        <f t="shared" si="3"/>
        <v>10</v>
      </c>
      <c r="AY28" s="107">
        <f t="shared" si="3"/>
        <v>10</v>
      </c>
      <c r="AZ28" s="107">
        <f t="shared" si="3"/>
        <v>10</v>
      </c>
      <c r="BA28" s="107">
        <f t="shared" si="3"/>
        <v>10.086</v>
      </c>
      <c r="BB28" s="107">
        <f t="shared" si="3"/>
        <v>10</v>
      </c>
      <c r="BC28" s="107">
        <f t="shared" si="3"/>
        <v>10</v>
      </c>
      <c r="BD28" s="107">
        <f t="shared" si="3"/>
        <v>10</v>
      </c>
      <c r="BE28" s="107">
        <f t="shared" si="3"/>
        <v>10</v>
      </c>
      <c r="BF28" s="107">
        <f t="shared" si="3"/>
        <v>10</v>
      </c>
      <c r="BG28" s="107">
        <f t="shared" si="3"/>
        <v>10</v>
      </c>
      <c r="BH28" s="107">
        <f t="shared" si="3"/>
        <v>10</v>
      </c>
      <c r="BI28" s="107">
        <f t="shared" si="3"/>
        <v>10</v>
      </c>
      <c r="BJ28" s="107">
        <f t="shared" si="3"/>
        <v>10</v>
      </c>
      <c r="BK28" s="107">
        <f t="shared" si="3"/>
        <v>10</v>
      </c>
      <c r="BL28" s="107">
        <f t="shared" si="3"/>
        <v>0</v>
      </c>
      <c r="BM28" s="107">
        <f t="shared" si="3"/>
        <v>0</v>
      </c>
      <c r="BN28" s="107">
        <f t="shared" si="3"/>
        <v>4</v>
      </c>
      <c r="BO28" s="107">
        <f t="shared" si="3"/>
        <v>0.04</v>
      </c>
      <c r="BP28" s="107">
        <f t="shared" si="3"/>
        <v>0</v>
      </c>
      <c r="BQ28" s="107">
        <f t="shared" si="3"/>
        <v>3.5999999999999997E-2</v>
      </c>
      <c r="BR28" s="107">
        <f t="shared" si="3"/>
        <v>34.4</v>
      </c>
      <c r="BS28" s="107">
        <f t="shared" si="3"/>
        <v>0</v>
      </c>
      <c r="BT28" s="107">
        <f t="shared" si="3"/>
        <v>0</v>
      </c>
      <c r="BU28" s="107">
        <f t="shared" si="3"/>
        <v>6.2E-2</v>
      </c>
      <c r="BV28" s="107">
        <f t="shared" si="3"/>
        <v>0</v>
      </c>
      <c r="BW28" s="107">
        <f t="shared" si="3"/>
        <v>0</v>
      </c>
      <c r="BX28" s="107">
        <f t="shared" si="3"/>
        <v>0.53100000000000003</v>
      </c>
      <c r="BY28" s="107">
        <f t="shared" si="3"/>
        <v>1.153</v>
      </c>
      <c r="BZ28" s="107">
        <f t="shared" si="3"/>
        <v>0.47299999999999998</v>
      </c>
      <c r="CA28" s="107">
        <f t="shared" si="3"/>
        <v>0</v>
      </c>
      <c r="CB28" s="107">
        <f t="shared" si="3"/>
        <v>0.65100000000000002</v>
      </c>
      <c r="CC28" s="107">
        <f t="shared" si="3"/>
        <v>0.29599999999999999</v>
      </c>
      <c r="CD28" s="107">
        <f t="shared" ref="CD28:CW28" si="4">SUM(CD21:CD27)</f>
        <v>0.42399999999999999</v>
      </c>
      <c r="CE28" s="107">
        <f t="shared" si="4"/>
        <v>4.3999999999999997E-2</v>
      </c>
      <c r="CF28" s="107">
        <f t="shared" si="4"/>
        <v>0</v>
      </c>
      <c r="CG28" s="107">
        <f t="shared" si="4"/>
        <v>0.04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0.11</v>
      </c>
      <c r="CP28" s="107">
        <f t="shared" si="4"/>
        <v>3.5409999999999999</v>
      </c>
      <c r="CQ28" s="107">
        <f t="shared" si="4"/>
        <v>19.167000000000002</v>
      </c>
      <c r="CR28" s="107">
        <f t="shared" si="4"/>
        <v>0</v>
      </c>
      <c r="CS28" s="107">
        <f t="shared" si="4"/>
        <v>18.48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84.843250000000012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10.648999999999999</v>
      </c>
      <c r="C32" s="94">
        <v>8.8460000000000001</v>
      </c>
      <c r="D32" s="94">
        <v>0.36899999999999999</v>
      </c>
      <c r="E32" s="94">
        <v>8.9960000000000004</v>
      </c>
      <c r="F32" s="94">
        <v>5.0030000000000001</v>
      </c>
      <c r="G32" s="94">
        <v>30.602</v>
      </c>
      <c r="H32" s="94">
        <v>8.1150000000000002</v>
      </c>
      <c r="I32" s="94">
        <v>33.682000000000002</v>
      </c>
      <c r="J32" s="94">
        <v>23.302</v>
      </c>
      <c r="K32" s="94">
        <v>20.198</v>
      </c>
      <c r="L32" s="94">
        <v>29.08</v>
      </c>
      <c r="M32" s="94">
        <v>40.319000000000003</v>
      </c>
      <c r="N32" s="94">
        <v>1.002</v>
      </c>
      <c r="O32" s="94">
        <v>1.093</v>
      </c>
      <c r="P32" s="94">
        <v>13.881</v>
      </c>
      <c r="Q32" s="94">
        <v>26.315000000000001</v>
      </c>
      <c r="R32" s="94">
        <v>184.65600000000001</v>
      </c>
      <c r="S32" s="94">
        <v>169.733</v>
      </c>
      <c r="T32" s="94">
        <v>158.124</v>
      </c>
      <c r="U32" s="94">
        <v>152.505</v>
      </c>
      <c r="V32" s="94">
        <v>41.198</v>
      </c>
      <c r="W32" s="94">
        <v>16.776</v>
      </c>
      <c r="X32" s="94">
        <v>1.29</v>
      </c>
      <c r="Y32" s="94">
        <v>10.379</v>
      </c>
      <c r="Z32" s="94">
        <v>286.93299999999999</v>
      </c>
      <c r="AA32" s="94">
        <v>328.31400000000002</v>
      </c>
      <c r="AB32" s="94">
        <v>132.62700000000001</v>
      </c>
      <c r="AC32" s="94">
        <v>18.594000000000001</v>
      </c>
      <c r="AD32" s="94">
        <v>0.54400000000000004</v>
      </c>
      <c r="AE32" s="94">
        <v>38.917999999999999</v>
      </c>
      <c r="AF32" s="94">
        <v>37.094999999999999</v>
      </c>
      <c r="AG32" s="94">
        <v>65.385000000000005</v>
      </c>
      <c r="AH32" s="94">
        <v>85.867000000000004</v>
      </c>
      <c r="AI32" s="94">
        <v>125.512</v>
      </c>
      <c r="AJ32" s="94">
        <v>90.608000000000004</v>
      </c>
      <c r="AK32" s="94">
        <v>115.80500000000001</v>
      </c>
      <c r="AL32" s="94">
        <v>29.058</v>
      </c>
      <c r="AM32" s="94">
        <v>71.888000000000005</v>
      </c>
      <c r="AN32" s="94">
        <v>80.741</v>
      </c>
      <c r="AO32" s="94">
        <v>147.5</v>
      </c>
      <c r="AP32" s="94">
        <v>46.112000000000002</v>
      </c>
      <c r="AQ32" s="94">
        <v>29.504999999999999</v>
      </c>
      <c r="AR32" s="94">
        <v>25.236999999999998</v>
      </c>
      <c r="AS32" s="94">
        <v>40.860999999999997</v>
      </c>
      <c r="AT32" s="94">
        <v>54.271000000000001</v>
      </c>
      <c r="AU32" s="94">
        <v>52.228000000000002</v>
      </c>
      <c r="AV32" s="94">
        <v>44.018999999999998</v>
      </c>
      <c r="AW32" s="94">
        <v>53.073999999999998</v>
      </c>
      <c r="AX32" s="94">
        <v>17.669</v>
      </c>
      <c r="AY32" s="94">
        <v>21.425999999999998</v>
      </c>
      <c r="AZ32" s="94">
        <v>48.475999999999999</v>
      </c>
      <c r="BA32" s="94">
        <v>66.244</v>
      </c>
      <c r="BB32" s="94">
        <v>19.998999999999999</v>
      </c>
      <c r="BC32" s="94">
        <v>47.484999999999999</v>
      </c>
      <c r="BD32" s="94">
        <v>60.566000000000003</v>
      </c>
      <c r="BE32" s="94">
        <v>78.33</v>
      </c>
      <c r="BF32" s="94">
        <v>71.525000000000006</v>
      </c>
      <c r="BG32" s="94">
        <v>71.197000000000003</v>
      </c>
      <c r="BH32" s="94">
        <v>79.840999999999994</v>
      </c>
      <c r="BI32" s="94">
        <v>29.788</v>
      </c>
      <c r="BJ32" s="94">
        <v>80.061999999999998</v>
      </c>
      <c r="BK32" s="94">
        <v>71.111000000000004</v>
      </c>
      <c r="BL32" s="94">
        <v>64.341999999999999</v>
      </c>
      <c r="BM32" s="94">
        <v>19.042999999999999</v>
      </c>
      <c r="BN32" s="94">
        <v>137.18700000000001</v>
      </c>
      <c r="BO32" s="94">
        <v>69.013000000000005</v>
      </c>
      <c r="BP32" s="94">
        <v>70.233000000000004</v>
      </c>
      <c r="BQ32" s="94">
        <v>62.707000000000001</v>
      </c>
      <c r="BR32" s="94">
        <v>119.89400000000001</v>
      </c>
      <c r="BS32" s="94">
        <v>59.530999999999999</v>
      </c>
      <c r="BT32" s="94">
        <v>108.758</v>
      </c>
      <c r="BU32" s="94">
        <v>5.4249999999999998</v>
      </c>
      <c r="BV32" s="94">
        <v>61.026000000000003</v>
      </c>
      <c r="BW32" s="94">
        <v>87.5</v>
      </c>
      <c r="BX32" s="94">
        <v>13.734</v>
      </c>
      <c r="BY32" s="94">
        <v>17.617000000000001</v>
      </c>
      <c r="BZ32" s="94">
        <v>6.3029999999999999</v>
      </c>
      <c r="CA32" s="94">
        <v>5.85</v>
      </c>
      <c r="CB32" s="94">
        <v>11.553000000000001</v>
      </c>
      <c r="CC32" s="94">
        <v>12.33</v>
      </c>
      <c r="CD32" s="94">
        <v>13.993</v>
      </c>
      <c r="CE32" s="94">
        <v>12.2</v>
      </c>
      <c r="CF32" s="94">
        <v>15.694000000000001</v>
      </c>
      <c r="CG32" s="94">
        <v>7.3940000000000001</v>
      </c>
      <c r="CH32" s="94">
        <v>23.731000000000002</v>
      </c>
      <c r="CI32" s="94">
        <v>16.219000000000001</v>
      </c>
      <c r="CJ32" s="94">
        <v>14.721</v>
      </c>
      <c r="CK32" s="94">
        <v>21.792000000000002</v>
      </c>
      <c r="CL32" s="94">
        <v>14.737</v>
      </c>
      <c r="CM32" s="94">
        <v>21.928000000000001</v>
      </c>
      <c r="CN32" s="94">
        <v>11.773</v>
      </c>
      <c r="CO32" s="94">
        <v>21.738</v>
      </c>
      <c r="CP32" s="94">
        <v>27.797000000000001</v>
      </c>
      <c r="CQ32" s="94">
        <v>96.137</v>
      </c>
      <c r="CR32" s="94">
        <v>124.625</v>
      </c>
      <c r="CS32" s="94">
        <v>105.27</v>
      </c>
      <c r="CT32" s="95"/>
      <c r="CU32" s="95"/>
      <c r="CV32" s="95"/>
      <c r="CW32" s="96"/>
      <c r="CX32" s="97">
        <f t="array" ref="CX32">SUMPRODUCT(B32:CW32*0.25)</f>
        <v>1310.5807500000003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29</v>
      </c>
      <c r="B34" s="76">
        <f>SUM(B31:B33)</f>
        <v>10.648999999999999</v>
      </c>
      <c r="C34" s="77">
        <f t="shared" ref="C34:BN34" si="5">SUM(C31:C33)</f>
        <v>8.8460000000000001</v>
      </c>
      <c r="D34" s="77">
        <f t="shared" si="5"/>
        <v>0.36899999999999999</v>
      </c>
      <c r="E34" s="77">
        <f t="shared" si="5"/>
        <v>8.9960000000000004</v>
      </c>
      <c r="F34" s="77">
        <f t="shared" si="5"/>
        <v>5.0030000000000001</v>
      </c>
      <c r="G34" s="77">
        <f t="shared" si="5"/>
        <v>30.602</v>
      </c>
      <c r="H34" s="77">
        <f t="shared" si="5"/>
        <v>8.1150000000000002</v>
      </c>
      <c r="I34" s="77">
        <f t="shared" si="5"/>
        <v>33.682000000000002</v>
      </c>
      <c r="J34" s="77">
        <f t="shared" si="5"/>
        <v>23.302</v>
      </c>
      <c r="K34" s="77">
        <f t="shared" si="5"/>
        <v>20.198</v>
      </c>
      <c r="L34" s="77">
        <f t="shared" si="5"/>
        <v>29.08</v>
      </c>
      <c r="M34" s="77">
        <f t="shared" si="5"/>
        <v>40.319000000000003</v>
      </c>
      <c r="N34" s="77">
        <f t="shared" si="5"/>
        <v>1.002</v>
      </c>
      <c r="O34" s="77">
        <f t="shared" si="5"/>
        <v>1.093</v>
      </c>
      <c r="P34" s="77">
        <f t="shared" si="5"/>
        <v>13.881</v>
      </c>
      <c r="Q34" s="77">
        <f t="shared" si="5"/>
        <v>26.315000000000001</v>
      </c>
      <c r="R34" s="77">
        <f t="shared" si="5"/>
        <v>184.65600000000001</v>
      </c>
      <c r="S34" s="77">
        <f t="shared" si="5"/>
        <v>169.733</v>
      </c>
      <c r="T34" s="77">
        <f t="shared" si="5"/>
        <v>158.124</v>
      </c>
      <c r="U34" s="77">
        <f t="shared" si="5"/>
        <v>152.505</v>
      </c>
      <c r="V34" s="77">
        <f t="shared" si="5"/>
        <v>41.198</v>
      </c>
      <c r="W34" s="77">
        <f t="shared" si="5"/>
        <v>16.776</v>
      </c>
      <c r="X34" s="77">
        <f t="shared" si="5"/>
        <v>1.29</v>
      </c>
      <c r="Y34" s="77">
        <f t="shared" si="5"/>
        <v>10.379</v>
      </c>
      <c r="Z34" s="77">
        <f t="shared" si="5"/>
        <v>286.93299999999999</v>
      </c>
      <c r="AA34" s="77">
        <f t="shared" si="5"/>
        <v>328.31400000000002</v>
      </c>
      <c r="AB34" s="77">
        <f t="shared" si="5"/>
        <v>132.62700000000001</v>
      </c>
      <c r="AC34" s="77">
        <f t="shared" si="5"/>
        <v>18.594000000000001</v>
      </c>
      <c r="AD34" s="77">
        <f t="shared" si="5"/>
        <v>0.54400000000000004</v>
      </c>
      <c r="AE34" s="77">
        <f t="shared" si="5"/>
        <v>38.917999999999999</v>
      </c>
      <c r="AF34" s="77">
        <f t="shared" si="5"/>
        <v>37.094999999999999</v>
      </c>
      <c r="AG34" s="77">
        <f t="shared" si="5"/>
        <v>65.385000000000005</v>
      </c>
      <c r="AH34" s="77">
        <f t="shared" si="5"/>
        <v>85.867000000000004</v>
      </c>
      <c r="AI34" s="77">
        <f t="shared" si="5"/>
        <v>125.512</v>
      </c>
      <c r="AJ34" s="77">
        <f t="shared" si="5"/>
        <v>90.608000000000004</v>
      </c>
      <c r="AK34" s="77">
        <f t="shared" si="5"/>
        <v>115.80500000000001</v>
      </c>
      <c r="AL34" s="77">
        <f t="shared" si="5"/>
        <v>29.058</v>
      </c>
      <c r="AM34" s="77">
        <f t="shared" si="5"/>
        <v>71.888000000000005</v>
      </c>
      <c r="AN34" s="77">
        <f t="shared" si="5"/>
        <v>80.741</v>
      </c>
      <c r="AO34" s="77">
        <f t="shared" si="5"/>
        <v>147.5</v>
      </c>
      <c r="AP34" s="77">
        <f t="shared" si="5"/>
        <v>46.112000000000002</v>
      </c>
      <c r="AQ34" s="77">
        <f t="shared" si="5"/>
        <v>29.504999999999999</v>
      </c>
      <c r="AR34" s="77">
        <f t="shared" si="5"/>
        <v>25.236999999999998</v>
      </c>
      <c r="AS34" s="77">
        <f t="shared" si="5"/>
        <v>40.860999999999997</v>
      </c>
      <c r="AT34" s="77">
        <f t="shared" si="5"/>
        <v>54.271000000000001</v>
      </c>
      <c r="AU34" s="77">
        <f t="shared" si="5"/>
        <v>52.228000000000002</v>
      </c>
      <c r="AV34" s="77">
        <f t="shared" si="5"/>
        <v>44.018999999999998</v>
      </c>
      <c r="AW34" s="77">
        <f t="shared" si="5"/>
        <v>53.073999999999998</v>
      </c>
      <c r="AX34" s="77">
        <f t="shared" si="5"/>
        <v>17.669</v>
      </c>
      <c r="AY34" s="77">
        <f t="shared" si="5"/>
        <v>21.425999999999998</v>
      </c>
      <c r="AZ34" s="77">
        <f t="shared" si="5"/>
        <v>48.475999999999999</v>
      </c>
      <c r="BA34" s="77">
        <f t="shared" si="5"/>
        <v>66.244</v>
      </c>
      <c r="BB34" s="77">
        <f t="shared" si="5"/>
        <v>19.998999999999999</v>
      </c>
      <c r="BC34" s="77">
        <f t="shared" si="5"/>
        <v>47.484999999999999</v>
      </c>
      <c r="BD34" s="77">
        <f t="shared" si="5"/>
        <v>60.566000000000003</v>
      </c>
      <c r="BE34" s="77">
        <f t="shared" si="5"/>
        <v>78.33</v>
      </c>
      <c r="BF34" s="77">
        <f t="shared" si="5"/>
        <v>71.525000000000006</v>
      </c>
      <c r="BG34" s="77">
        <f t="shared" si="5"/>
        <v>71.197000000000003</v>
      </c>
      <c r="BH34" s="77">
        <f t="shared" si="5"/>
        <v>79.840999999999994</v>
      </c>
      <c r="BI34" s="77">
        <f t="shared" si="5"/>
        <v>29.788</v>
      </c>
      <c r="BJ34" s="77">
        <f t="shared" si="5"/>
        <v>80.061999999999998</v>
      </c>
      <c r="BK34" s="77">
        <f t="shared" si="5"/>
        <v>71.111000000000004</v>
      </c>
      <c r="BL34" s="77">
        <f t="shared" si="5"/>
        <v>64.341999999999999</v>
      </c>
      <c r="BM34" s="77">
        <f t="shared" si="5"/>
        <v>19.042999999999999</v>
      </c>
      <c r="BN34" s="77">
        <f t="shared" si="5"/>
        <v>137.18700000000001</v>
      </c>
      <c r="BO34" s="77">
        <f t="shared" ref="BO34:CW34" si="6">SUM(BO31:BO33)</f>
        <v>69.013000000000005</v>
      </c>
      <c r="BP34" s="77">
        <f t="shared" si="6"/>
        <v>70.233000000000004</v>
      </c>
      <c r="BQ34" s="77">
        <f t="shared" si="6"/>
        <v>62.707000000000001</v>
      </c>
      <c r="BR34" s="77">
        <f t="shared" si="6"/>
        <v>119.89400000000001</v>
      </c>
      <c r="BS34" s="77">
        <f t="shared" si="6"/>
        <v>59.530999999999999</v>
      </c>
      <c r="BT34" s="77">
        <f t="shared" si="6"/>
        <v>108.758</v>
      </c>
      <c r="BU34" s="77">
        <f t="shared" si="6"/>
        <v>5.4249999999999998</v>
      </c>
      <c r="BV34" s="77">
        <f t="shared" si="6"/>
        <v>61.026000000000003</v>
      </c>
      <c r="BW34" s="77">
        <f t="shared" si="6"/>
        <v>87.5</v>
      </c>
      <c r="BX34" s="77">
        <f t="shared" si="6"/>
        <v>13.734</v>
      </c>
      <c r="BY34" s="77">
        <f t="shared" si="6"/>
        <v>17.617000000000001</v>
      </c>
      <c r="BZ34" s="77">
        <f t="shared" si="6"/>
        <v>6.3029999999999999</v>
      </c>
      <c r="CA34" s="77">
        <f t="shared" si="6"/>
        <v>5.85</v>
      </c>
      <c r="CB34" s="77">
        <f t="shared" si="6"/>
        <v>11.553000000000001</v>
      </c>
      <c r="CC34" s="77">
        <f t="shared" si="6"/>
        <v>12.33</v>
      </c>
      <c r="CD34" s="77">
        <f t="shared" si="6"/>
        <v>13.993</v>
      </c>
      <c r="CE34" s="77">
        <f t="shared" si="6"/>
        <v>12.2</v>
      </c>
      <c r="CF34" s="77">
        <f t="shared" si="6"/>
        <v>15.694000000000001</v>
      </c>
      <c r="CG34" s="77">
        <f t="shared" si="6"/>
        <v>7.3940000000000001</v>
      </c>
      <c r="CH34" s="77">
        <f t="shared" si="6"/>
        <v>23.731000000000002</v>
      </c>
      <c r="CI34" s="77">
        <f t="shared" si="6"/>
        <v>16.219000000000001</v>
      </c>
      <c r="CJ34" s="77">
        <f t="shared" si="6"/>
        <v>14.721</v>
      </c>
      <c r="CK34" s="77">
        <f t="shared" si="6"/>
        <v>21.792000000000002</v>
      </c>
      <c r="CL34" s="77">
        <f t="shared" si="6"/>
        <v>14.737</v>
      </c>
      <c r="CM34" s="77">
        <f t="shared" si="6"/>
        <v>21.928000000000001</v>
      </c>
      <c r="CN34" s="77">
        <f t="shared" si="6"/>
        <v>11.773</v>
      </c>
      <c r="CO34" s="77">
        <f t="shared" si="6"/>
        <v>21.738</v>
      </c>
      <c r="CP34" s="77">
        <f t="shared" si="6"/>
        <v>27.797000000000001</v>
      </c>
      <c r="CQ34" s="77">
        <f t="shared" si="6"/>
        <v>96.137</v>
      </c>
      <c r="CR34" s="77">
        <f t="shared" si="6"/>
        <v>124.625</v>
      </c>
      <c r="CS34" s="77">
        <f t="shared" si="6"/>
        <v>105.27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1310.5807500000003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33</v>
      </c>
      <c r="B39" s="119">
        <v>20</v>
      </c>
      <c r="C39" s="120"/>
      <c r="D39" s="120">
        <v>72.7</v>
      </c>
      <c r="E39" s="120">
        <v>12.5</v>
      </c>
      <c r="F39" s="120">
        <v>46.9</v>
      </c>
      <c r="G39" s="120">
        <v>4.3</v>
      </c>
      <c r="H39" s="120">
        <v>13.4</v>
      </c>
      <c r="I39" s="120"/>
      <c r="J39" s="120">
        <v>9.9</v>
      </c>
      <c r="K39" s="120">
        <v>8</v>
      </c>
      <c r="L39" s="120"/>
      <c r="M39" s="120"/>
      <c r="N39" s="120">
        <v>41.2</v>
      </c>
      <c r="O39" s="120">
        <v>45.6</v>
      </c>
      <c r="P39" s="120">
        <v>41</v>
      </c>
      <c r="Q39" s="120">
        <v>36.5</v>
      </c>
      <c r="R39" s="120"/>
      <c r="S39" s="120"/>
      <c r="T39" s="120">
        <v>26.4</v>
      </c>
      <c r="U39" s="120">
        <v>12.5</v>
      </c>
      <c r="V39" s="120">
        <v>6.9</v>
      </c>
      <c r="W39" s="120">
        <v>47.8</v>
      </c>
      <c r="X39" s="120">
        <v>65.400000000000006</v>
      </c>
      <c r="Y39" s="120">
        <v>59.5</v>
      </c>
      <c r="Z39" s="120"/>
      <c r="AA39" s="120"/>
      <c r="AB39" s="120"/>
      <c r="AC39" s="120">
        <v>41.9</v>
      </c>
      <c r="AD39" s="120">
        <v>161</v>
      </c>
      <c r="AE39" s="120">
        <v>48</v>
      </c>
      <c r="AF39" s="120">
        <v>70.5</v>
      </c>
      <c r="AG39" s="120">
        <v>53</v>
      </c>
      <c r="AH39" s="120">
        <v>8.6999999999999993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16.3</v>
      </c>
      <c r="AU39" s="120"/>
      <c r="AV39" s="120"/>
      <c r="AW39" s="120"/>
      <c r="AX39" s="120">
        <v>105.9</v>
      </c>
      <c r="AY39" s="120">
        <v>78.8</v>
      </c>
      <c r="AZ39" s="120">
        <v>28.3</v>
      </c>
      <c r="BA39" s="120"/>
      <c r="BB39" s="120">
        <v>57.8</v>
      </c>
      <c r="BC39" s="120">
        <v>16.8</v>
      </c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2.1</v>
      </c>
      <c r="BR39" s="120"/>
      <c r="BS39" s="120"/>
      <c r="BT39" s="120"/>
      <c r="BU39" s="120"/>
      <c r="BV39" s="120"/>
      <c r="BW39" s="120"/>
      <c r="BX39" s="120">
        <v>15.7</v>
      </c>
      <c r="BY39" s="120"/>
      <c r="BZ39" s="120">
        <v>19.600000000000001</v>
      </c>
      <c r="CA39" s="120">
        <v>34.9</v>
      </c>
      <c r="CB39" s="120">
        <v>9.1999999999999993</v>
      </c>
      <c r="CC39" s="120">
        <v>8.9</v>
      </c>
      <c r="CD39" s="120">
        <v>16.7</v>
      </c>
      <c r="CE39" s="120">
        <v>22.4</v>
      </c>
      <c r="CF39" s="120">
        <v>18.7</v>
      </c>
      <c r="CG39" s="120">
        <v>39.1</v>
      </c>
      <c r="CH39" s="120"/>
      <c r="CI39" s="120">
        <v>40.4</v>
      </c>
      <c r="CJ39" s="120">
        <v>52.9</v>
      </c>
      <c r="CK39" s="120">
        <v>14.3</v>
      </c>
      <c r="CL39" s="120">
        <v>12.8</v>
      </c>
      <c r="CM39" s="120"/>
      <c r="CN39" s="120">
        <v>18.5</v>
      </c>
      <c r="CO39" s="120">
        <v>7.4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397.77500000000003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35</v>
      </c>
      <c r="B41" s="119">
        <v>25.4</v>
      </c>
      <c r="C41" s="120">
        <v>25.4</v>
      </c>
      <c r="D41" s="120">
        <v>25.4</v>
      </c>
      <c r="E41" s="120">
        <v>25.4</v>
      </c>
      <c r="F41" s="120">
        <v>17.7</v>
      </c>
      <c r="G41" s="120">
        <v>17.7</v>
      </c>
      <c r="H41" s="120">
        <v>17.7</v>
      </c>
      <c r="I41" s="120">
        <v>17.7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38.200000000000003</v>
      </c>
      <c r="BS41" s="120">
        <v>38.200000000000003</v>
      </c>
      <c r="BT41" s="120">
        <v>38.200000000000003</v>
      </c>
      <c r="BU41" s="120">
        <v>38.200000000000003</v>
      </c>
      <c r="BV41" s="120"/>
      <c r="BW41" s="120"/>
      <c r="BX41" s="120"/>
      <c r="BY41" s="120"/>
      <c r="BZ41" s="120">
        <v>5.2</v>
      </c>
      <c r="CA41" s="120">
        <v>5.2</v>
      </c>
      <c r="CB41" s="120">
        <v>5.2</v>
      </c>
      <c r="CC41" s="120">
        <v>5.2</v>
      </c>
      <c r="CD41" s="120">
        <v>0.2</v>
      </c>
      <c r="CE41" s="120">
        <v>0.2</v>
      </c>
      <c r="CF41" s="120">
        <v>0.2</v>
      </c>
      <c r="CG41" s="120">
        <v>0.2</v>
      </c>
      <c r="CH41" s="120"/>
      <c r="CI41" s="120"/>
      <c r="CJ41" s="120"/>
      <c r="CK41" s="120"/>
      <c r="CL41" s="120">
        <v>6.5</v>
      </c>
      <c r="CM41" s="120">
        <v>6.5</v>
      </c>
      <c r="CN41" s="120">
        <v>6.5</v>
      </c>
      <c r="CO41" s="120">
        <v>6.5</v>
      </c>
      <c r="CP41" s="120">
        <v>209.2</v>
      </c>
      <c r="CQ41" s="120">
        <v>209.2</v>
      </c>
      <c r="CR41" s="120">
        <v>209.2</v>
      </c>
      <c r="CS41" s="120">
        <v>209.2</v>
      </c>
      <c r="CT41" s="122"/>
      <c r="CU41" s="122"/>
      <c r="CV41" s="122"/>
      <c r="CW41" s="121"/>
      <c r="CX41" s="97">
        <f t="array" ref="CX41">SUMPRODUCT(B41:CW41*0.25)</f>
        <v>302.39999999999998</v>
      </c>
    </row>
    <row r="42" spans="1:102" ht="30" customHeight="1" thickBot="1" x14ac:dyDescent="0.35">
      <c r="A42" s="105" t="s">
        <v>36</v>
      </c>
      <c r="B42" s="106">
        <f>SUM(B37:B41)</f>
        <v>45.4</v>
      </c>
      <c r="C42" s="107">
        <f t="shared" ref="C42:BN42" si="7">SUM(C37:C41)</f>
        <v>25.4</v>
      </c>
      <c r="D42" s="107">
        <f t="shared" si="7"/>
        <v>98.1</v>
      </c>
      <c r="E42" s="107">
        <f t="shared" si="7"/>
        <v>37.9</v>
      </c>
      <c r="F42" s="107">
        <f t="shared" si="7"/>
        <v>64.599999999999994</v>
      </c>
      <c r="G42" s="107">
        <f t="shared" si="7"/>
        <v>22</v>
      </c>
      <c r="H42" s="107">
        <f t="shared" si="7"/>
        <v>31.1</v>
      </c>
      <c r="I42" s="107">
        <f t="shared" si="7"/>
        <v>17.7</v>
      </c>
      <c r="J42" s="107">
        <f t="shared" si="7"/>
        <v>9.9</v>
      </c>
      <c r="K42" s="107">
        <f t="shared" si="7"/>
        <v>8</v>
      </c>
      <c r="L42" s="107">
        <f t="shared" si="7"/>
        <v>0</v>
      </c>
      <c r="M42" s="107">
        <f t="shared" si="7"/>
        <v>0</v>
      </c>
      <c r="N42" s="107">
        <f t="shared" si="7"/>
        <v>41.2</v>
      </c>
      <c r="O42" s="107">
        <f t="shared" si="7"/>
        <v>45.6</v>
      </c>
      <c r="P42" s="107">
        <f t="shared" si="7"/>
        <v>41</v>
      </c>
      <c r="Q42" s="107">
        <f t="shared" si="7"/>
        <v>36.5</v>
      </c>
      <c r="R42" s="107">
        <f t="shared" si="7"/>
        <v>0</v>
      </c>
      <c r="S42" s="107">
        <f t="shared" si="7"/>
        <v>0</v>
      </c>
      <c r="T42" s="107">
        <f t="shared" si="7"/>
        <v>26.4</v>
      </c>
      <c r="U42" s="107">
        <f t="shared" si="7"/>
        <v>12.5</v>
      </c>
      <c r="V42" s="107">
        <f t="shared" si="7"/>
        <v>6.9</v>
      </c>
      <c r="W42" s="107">
        <f t="shared" si="7"/>
        <v>47.8</v>
      </c>
      <c r="X42" s="107">
        <f t="shared" si="7"/>
        <v>65.400000000000006</v>
      </c>
      <c r="Y42" s="107">
        <f t="shared" si="7"/>
        <v>59.5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41.9</v>
      </c>
      <c r="AD42" s="107">
        <f t="shared" si="7"/>
        <v>161</v>
      </c>
      <c r="AE42" s="107">
        <f t="shared" si="7"/>
        <v>48</v>
      </c>
      <c r="AF42" s="107">
        <f t="shared" si="7"/>
        <v>70.5</v>
      </c>
      <c r="AG42" s="107">
        <f t="shared" si="7"/>
        <v>53</v>
      </c>
      <c r="AH42" s="107">
        <f t="shared" si="7"/>
        <v>8.6999999999999993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16.3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105.9</v>
      </c>
      <c r="AY42" s="107">
        <f t="shared" si="7"/>
        <v>78.8</v>
      </c>
      <c r="AZ42" s="107">
        <f t="shared" si="7"/>
        <v>28.3</v>
      </c>
      <c r="BA42" s="107">
        <f t="shared" si="7"/>
        <v>0</v>
      </c>
      <c r="BB42" s="107">
        <f t="shared" si="7"/>
        <v>57.8</v>
      </c>
      <c r="BC42" s="107">
        <f t="shared" si="7"/>
        <v>16.8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2.1</v>
      </c>
      <c r="BR42" s="107">
        <f t="shared" si="8"/>
        <v>38.200000000000003</v>
      </c>
      <c r="BS42" s="107">
        <f t="shared" si="8"/>
        <v>38.200000000000003</v>
      </c>
      <c r="BT42" s="107">
        <f t="shared" si="8"/>
        <v>38.200000000000003</v>
      </c>
      <c r="BU42" s="107">
        <f t="shared" si="8"/>
        <v>38.200000000000003</v>
      </c>
      <c r="BV42" s="107">
        <f t="shared" si="8"/>
        <v>0</v>
      </c>
      <c r="BW42" s="107">
        <f t="shared" si="8"/>
        <v>0</v>
      </c>
      <c r="BX42" s="107">
        <f t="shared" si="8"/>
        <v>15.7</v>
      </c>
      <c r="BY42" s="107">
        <f t="shared" si="8"/>
        <v>0</v>
      </c>
      <c r="BZ42" s="107">
        <f t="shared" si="8"/>
        <v>24.8</v>
      </c>
      <c r="CA42" s="107">
        <f t="shared" si="8"/>
        <v>40.1</v>
      </c>
      <c r="CB42" s="107">
        <f t="shared" si="8"/>
        <v>14.399999999999999</v>
      </c>
      <c r="CC42" s="107">
        <f t="shared" si="8"/>
        <v>14.100000000000001</v>
      </c>
      <c r="CD42" s="107">
        <f t="shared" si="8"/>
        <v>16.899999999999999</v>
      </c>
      <c r="CE42" s="107">
        <f t="shared" si="8"/>
        <v>22.599999999999998</v>
      </c>
      <c r="CF42" s="107">
        <f t="shared" si="8"/>
        <v>18.899999999999999</v>
      </c>
      <c r="CG42" s="107">
        <f t="shared" si="8"/>
        <v>39.300000000000004</v>
      </c>
      <c r="CH42" s="107">
        <f t="shared" si="8"/>
        <v>0</v>
      </c>
      <c r="CI42" s="107">
        <f t="shared" si="8"/>
        <v>40.4</v>
      </c>
      <c r="CJ42" s="107">
        <f t="shared" si="8"/>
        <v>52.9</v>
      </c>
      <c r="CK42" s="107">
        <f t="shared" si="8"/>
        <v>14.3</v>
      </c>
      <c r="CL42" s="107">
        <f t="shared" si="8"/>
        <v>19.3</v>
      </c>
      <c r="CM42" s="107">
        <f t="shared" si="8"/>
        <v>6.5</v>
      </c>
      <c r="CN42" s="107">
        <f t="shared" si="8"/>
        <v>25</v>
      </c>
      <c r="CO42" s="107">
        <f t="shared" si="8"/>
        <v>13.9</v>
      </c>
      <c r="CP42" s="107">
        <f t="shared" si="8"/>
        <v>209.2</v>
      </c>
      <c r="CQ42" s="107">
        <f t="shared" si="8"/>
        <v>209.2</v>
      </c>
      <c r="CR42" s="107">
        <f t="shared" si="8"/>
        <v>209.2</v>
      </c>
      <c r="CS42" s="107">
        <f t="shared" si="8"/>
        <v>209.2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700.17499999999995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33</v>
      </c>
      <c r="B47" s="119">
        <v>20</v>
      </c>
      <c r="C47" s="120"/>
      <c r="D47" s="120">
        <v>72.7</v>
      </c>
      <c r="E47" s="120">
        <v>12.5</v>
      </c>
      <c r="F47" s="120">
        <v>46.9</v>
      </c>
      <c r="G47" s="120">
        <v>4.3</v>
      </c>
      <c r="H47" s="120">
        <v>13.4</v>
      </c>
      <c r="I47" s="120"/>
      <c r="J47" s="120">
        <v>9.9</v>
      </c>
      <c r="K47" s="120">
        <v>8</v>
      </c>
      <c r="L47" s="120"/>
      <c r="M47" s="120"/>
      <c r="N47" s="120">
        <v>41.2</v>
      </c>
      <c r="O47" s="120">
        <v>45.6</v>
      </c>
      <c r="P47" s="120">
        <v>41</v>
      </c>
      <c r="Q47" s="120">
        <v>36.5</v>
      </c>
      <c r="R47" s="120"/>
      <c r="S47" s="120"/>
      <c r="T47" s="120">
        <v>26.4</v>
      </c>
      <c r="U47" s="120">
        <v>12.5</v>
      </c>
      <c r="V47" s="120">
        <v>6.9</v>
      </c>
      <c r="W47" s="120">
        <v>47.8</v>
      </c>
      <c r="X47" s="120">
        <v>65.400000000000006</v>
      </c>
      <c r="Y47" s="120">
        <v>59.5</v>
      </c>
      <c r="Z47" s="120"/>
      <c r="AA47" s="120"/>
      <c r="AB47" s="120"/>
      <c r="AC47" s="120">
        <v>41.9</v>
      </c>
      <c r="AD47" s="120">
        <v>161</v>
      </c>
      <c r="AE47" s="120">
        <v>48</v>
      </c>
      <c r="AF47" s="120">
        <v>70.5</v>
      </c>
      <c r="AG47" s="120">
        <v>53</v>
      </c>
      <c r="AH47" s="120">
        <v>8.6999999999999993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16.3</v>
      </c>
      <c r="AU47" s="120"/>
      <c r="AV47" s="120"/>
      <c r="AW47" s="120"/>
      <c r="AX47" s="120">
        <v>105.9</v>
      </c>
      <c r="AY47" s="120">
        <v>78.8</v>
      </c>
      <c r="AZ47" s="120">
        <v>28.3</v>
      </c>
      <c r="BA47" s="120"/>
      <c r="BB47" s="120">
        <v>57.8</v>
      </c>
      <c r="BC47" s="120">
        <v>16.8</v>
      </c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2.1</v>
      </c>
      <c r="BR47" s="120"/>
      <c r="BS47" s="120"/>
      <c r="BT47" s="120"/>
      <c r="BU47" s="120"/>
      <c r="BV47" s="120"/>
      <c r="BW47" s="120"/>
      <c r="BX47" s="120">
        <v>15.7</v>
      </c>
      <c r="BY47" s="120"/>
      <c r="BZ47" s="120">
        <v>19.600000000000001</v>
      </c>
      <c r="CA47" s="120">
        <v>34.9</v>
      </c>
      <c r="CB47" s="120">
        <v>9.1999999999999993</v>
      </c>
      <c r="CC47" s="120">
        <v>8.9</v>
      </c>
      <c r="CD47" s="120">
        <v>16.7</v>
      </c>
      <c r="CE47" s="120">
        <v>22.4</v>
      </c>
      <c r="CF47" s="120">
        <v>18.7</v>
      </c>
      <c r="CG47" s="120">
        <v>39.1</v>
      </c>
      <c r="CH47" s="120"/>
      <c r="CI47" s="120">
        <v>40.4</v>
      </c>
      <c r="CJ47" s="120">
        <v>52.9</v>
      </c>
      <c r="CK47" s="120">
        <v>14.3</v>
      </c>
      <c r="CL47" s="120">
        <v>12.8</v>
      </c>
      <c r="CM47" s="120"/>
      <c r="CN47" s="120">
        <v>18.5</v>
      </c>
      <c r="CO47" s="120">
        <v>7.4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397.77500000000003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35</v>
      </c>
      <c r="B49" s="119">
        <v>25.4</v>
      </c>
      <c r="C49" s="120">
        <v>25.4</v>
      </c>
      <c r="D49" s="120">
        <v>25.4</v>
      </c>
      <c r="E49" s="120">
        <v>25.4</v>
      </c>
      <c r="F49" s="120">
        <v>17.7</v>
      </c>
      <c r="G49" s="120">
        <v>17.7</v>
      </c>
      <c r="H49" s="120">
        <v>17.7</v>
      </c>
      <c r="I49" s="120">
        <v>17.7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38.200000000000003</v>
      </c>
      <c r="BS49" s="120">
        <v>38.200000000000003</v>
      </c>
      <c r="BT49" s="120">
        <v>38.200000000000003</v>
      </c>
      <c r="BU49" s="120">
        <v>38.200000000000003</v>
      </c>
      <c r="BV49" s="120"/>
      <c r="BW49" s="120"/>
      <c r="BX49" s="120"/>
      <c r="BY49" s="120"/>
      <c r="BZ49" s="120">
        <v>5.2</v>
      </c>
      <c r="CA49" s="120">
        <v>5.2</v>
      </c>
      <c r="CB49" s="120">
        <v>5.2</v>
      </c>
      <c r="CC49" s="120">
        <v>5.2</v>
      </c>
      <c r="CD49" s="120">
        <v>0.2</v>
      </c>
      <c r="CE49" s="120">
        <v>0.2</v>
      </c>
      <c r="CF49" s="120">
        <v>0.2</v>
      </c>
      <c r="CG49" s="120">
        <v>0.2</v>
      </c>
      <c r="CH49" s="120"/>
      <c r="CI49" s="120"/>
      <c r="CJ49" s="120"/>
      <c r="CK49" s="120"/>
      <c r="CL49" s="120">
        <v>6.5</v>
      </c>
      <c r="CM49" s="120">
        <v>6.5</v>
      </c>
      <c r="CN49" s="120">
        <v>6.5</v>
      </c>
      <c r="CO49" s="120">
        <v>6.5</v>
      </c>
      <c r="CP49" s="120">
        <v>209.2</v>
      </c>
      <c r="CQ49" s="120">
        <v>209.2</v>
      </c>
      <c r="CR49" s="120">
        <v>209.2</v>
      </c>
      <c r="CS49" s="120">
        <v>209.2</v>
      </c>
      <c r="CT49" s="122"/>
      <c r="CU49" s="122"/>
      <c r="CV49" s="122"/>
      <c r="CW49" s="121"/>
      <c r="CX49" s="97">
        <f t="array" ref="CX49">SUMPRODUCT(B49:CW49*0.25)</f>
        <v>302.39999999999998</v>
      </c>
    </row>
    <row r="50" spans="1:102" ht="25" customHeight="1" x14ac:dyDescent="0.3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39</v>
      </c>
      <c r="B51" s="106">
        <f>SUM(B45:B50)</f>
        <v>45.4</v>
      </c>
      <c r="C51" s="107">
        <f t="shared" ref="C51:BN51" si="9">SUM(C45:C50)</f>
        <v>25.4</v>
      </c>
      <c r="D51" s="107">
        <f t="shared" si="9"/>
        <v>98.1</v>
      </c>
      <c r="E51" s="107">
        <f t="shared" si="9"/>
        <v>37.9</v>
      </c>
      <c r="F51" s="107">
        <f t="shared" si="9"/>
        <v>64.599999999999994</v>
      </c>
      <c r="G51" s="107">
        <f t="shared" si="9"/>
        <v>22</v>
      </c>
      <c r="H51" s="107">
        <f t="shared" si="9"/>
        <v>31.1</v>
      </c>
      <c r="I51" s="107">
        <f t="shared" si="9"/>
        <v>17.7</v>
      </c>
      <c r="J51" s="107">
        <f t="shared" si="9"/>
        <v>9.9</v>
      </c>
      <c r="K51" s="107">
        <f t="shared" si="9"/>
        <v>8</v>
      </c>
      <c r="L51" s="107">
        <f t="shared" si="9"/>
        <v>0</v>
      </c>
      <c r="M51" s="107">
        <f t="shared" si="9"/>
        <v>0</v>
      </c>
      <c r="N51" s="107">
        <f t="shared" si="9"/>
        <v>41.2</v>
      </c>
      <c r="O51" s="107">
        <f t="shared" si="9"/>
        <v>45.6</v>
      </c>
      <c r="P51" s="107">
        <f t="shared" si="9"/>
        <v>41</v>
      </c>
      <c r="Q51" s="107">
        <f t="shared" si="9"/>
        <v>36.5</v>
      </c>
      <c r="R51" s="107">
        <f t="shared" si="9"/>
        <v>0</v>
      </c>
      <c r="S51" s="107">
        <f t="shared" si="9"/>
        <v>0</v>
      </c>
      <c r="T51" s="107">
        <f t="shared" si="9"/>
        <v>26.4</v>
      </c>
      <c r="U51" s="107">
        <f t="shared" si="9"/>
        <v>12.5</v>
      </c>
      <c r="V51" s="107">
        <f t="shared" si="9"/>
        <v>6.9</v>
      </c>
      <c r="W51" s="107">
        <f t="shared" si="9"/>
        <v>47.8</v>
      </c>
      <c r="X51" s="107">
        <f t="shared" si="9"/>
        <v>65.400000000000006</v>
      </c>
      <c r="Y51" s="107">
        <f t="shared" si="9"/>
        <v>59.5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41.9</v>
      </c>
      <c r="AD51" s="107">
        <f t="shared" si="9"/>
        <v>161</v>
      </c>
      <c r="AE51" s="107">
        <f t="shared" si="9"/>
        <v>48</v>
      </c>
      <c r="AF51" s="107">
        <f t="shared" si="9"/>
        <v>70.5</v>
      </c>
      <c r="AG51" s="107">
        <f t="shared" si="9"/>
        <v>53</v>
      </c>
      <c r="AH51" s="107">
        <f t="shared" si="9"/>
        <v>8.6999999999999993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16.3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105.9</v>
      </c>
      <c r="AY51" s="107">
        <f t="shared" si="9"/>
        <v>78.8</v>
      </c>
      <c r="AZ51" s="107">
        <f t="shared" si="9"/>
        <v>28.3</v>
      </c>
      <c r="BA51" s="107">
        <f t="shared" si="9"/>
        <v>0</v>
      </c>
      <c r="BB51" s="107">
        <f t="shared" si="9"/>
        <v>57.8</v>
      </c>
      <c r="BC51" s="107">
        <f t="shared" si="9"/>
        <v>16.8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2.1</v>
      </c>
      <c r="BR51" s="107">
        <f t="shared" si="10"/>
        <v>38.200000000000003</v>
      </c>
      <c r="BS51" s="107">
        <f t="shared" si="10"/>
        <v>38.200000000000003</v>
      </c>
      <c r="BT51" s="107">
        <f t="shared" si="10"/>
        <v>38.200000000000003</v>
      </c>
      <c r="BU51" s="107">
        <f t="shared" si="10"/>
        <v>38.200000000000003</v>
      </c>
      <c r="BV51" s="107">
        <f t="shared" si="10"/>
        <v>0</v>
      </c>
      <c r="BW51" s="107">
        <f t="shared" si="10"/>
        <v>0</v>
      </c>
      <c r="BX51" s="107">
        <f t="shared" si="10"/>
        <v>15.7</v>
      </c>
      <c r="BY51" s="107">
        <f t="shared" si="10"/>
        <v>0</v>
      </c>
      <c r="BZ51" s="107">
        <f t="shared" si="10"/>
        <v>24.8</v>
      </c>
      <c r="CA51" s="107">
        <f t="shared" si="10"/>
        <v>40.1</v>
      </c>
      <c r="CB51" s="107">
        <f t="shared" si="10"/>
        <v>14.399999999999999</v>
      </c>
      <c r="CC51" s="107">
        <f t="shared" si="10"/>
        <v>14.100000000000001</v>
      </c>
      <c r="CD51" s="107">
        <f t="shared" si="10"/>
        <v>16.899999999999999</v>
      </c>
      <c r="CE51" s="107">
        <f t="shared" si="10"/>
        <v>22.599999999999998</v>
      </c>
      <c r="CF51" s="107">
        <f t="shared" si="10"/>
        <v>18.899999999999999</v>
      </c>
      <c r="CG51" s="107">
        <f t="shared" si="10"/>
        <v>39.300000000000004</v>
      </c>
      <c r="CH51" s="107">
        <f t="shared" si="10"/>
        <v>0</v>
      </c>
      <c r="CI51" s="107">
        <f t="shared" si="10"/>
        <v>40.4</v>
      </c>
      <c r="CJ51" s="107">
        <f t="shared" si="10"/>
        <v>52.9</v>
      </c>
      <c r="CK51" s="107">
        <f t="shared" si="10"/>
        <v>14.3</v>
      </c>
      <c r="CL51" s="107">
        <f t="shared" si="10"/>
        <v>19.3</v>
      </c>
      <c r="CM51" s="107">
        <f t="shared" si="10"/>
        <v>6.5</v>
      </c>
      <c r="CN51" s="107">
        <f t="shared" si="10"/>
        <v>25</v>
      </c>
      <c r="CO51" s="107">
        <f t="shared" si="10"/>
        <v>13.9</v>
      </c>
      <c r="CP51" s="107">
        <f t="shared" si="10"/>
        <v>209.2</v>
      </c>
      <c r="CQ51" s="107">
        <f t="shared" si="10"/>
        <v>209.2</v>
      </c>
      <c r="CR51" s="107">
        <f t="shared" si="10"/>
        <v>209.2</v>
      </c>
      <c r="CS51" s="107">
        <f t="shared" si="10"/>
        <v>209.2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700.17499999999995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5" customHeight="1" thickBot="1" x14ac:dyDescent="0.35">
      <c r="A54" s="105" t="s">
        <v>29</v>
      </c>
      <c r="B54" s="106">
        <f>B18+B28+B42</f>
        <v>56.048999999999999</v>
      </c>
      <c r="C54" s="107">
        <f t="shared" ref="C54:BN54" si="13">C18+C28+C42</f>
        <v>34.245999999999995</v>
      </c>
      <c r="D54" s="107">
        <f t="shared" si="13"/>
        <v>98.468999999999994</v>
      </c>
      <c r="E54" s="107">
        <f t="shared" si="13"/>
        <v>46.896000000000001</v>
      </c>
      <c r="F54" s="107">
        <f t="shared" si="13"/>
        <v>69.602999999999994</v>
      </c>
      <c r="G54" s="107">
        <f t="shared" si="13"/>
        <v>52.602000000000004</v>
      </c>
      <c r="H54" s="107">
        <f t="shared" si="13"/>
        <v>39.215000000000003</v>
      </c>
      <c r="I54" s="107">
        <f t="shared" si="13"/>
        <v>51.382000000000005</v>
      </c>
      <c r="J54" s="107">
        <f t="shared" si="13"/>
        <v>33.201999999999998</v>
      </c>
      <c r="K54" s="107">
        <f t="shared" si="13"/>
        <v>28.198</v>
      </c>
      <c r="L54" s="107">
        <f t="shared" si="13"/>
        <v>29.08</v>
      </c>
      <c r="M54" s="107">
        <f t="shared" si="13"/>
        <v>40.319000000000003</v>
      </c>
      <c r="N54" s="107">
        <f t="shared" si="13"/>
        <v>42.202000000000005</v>
      </c>
      <c r="O54" s="107">
        <f t="shared" si="13"/>
        <v>46.692999999999998</v>
      </c>
      <c r="P54" s="107">
        <f t="shared" si="13"/>
        <v>54.881</v>
      </c>
      <c r="Q54" s="107">
        <f t="shared" si="13"/>
        <v>62.814999999999998</v>
      </c>
      <c r="R54" s="107">
        <f t="shared" si="13"/>
        <v>184.65600000000001</v>
      </c>
      <c r="S54" s="107">
        <f t="shared" si="13"/>
        <v>169.733</v>
      </c>
      <c r="T54" s="107">
        <f t="shared" si="13"/>
        <v>184.524</v>
      </c>
      <c r="U54" s="107">
        <f t="shared" si="13"/>
        <v>165.005</v>
      </c>
      <c r="V54" s="107">
        <f t="shared" si="13"/>
        <v>48.098000000000006</v>
      </c>
      <c r="W54" s="107">
        <f t="shared" si="13"/>
        <v>64.575999999999993</v>
      </c>
      <c r="X54" s="107">
        <f t="shared" si="13"/>
        <v>66.690000000000012</v>
      </c>
      <c r="Y54" s="107">
        <f t="shared" si="13"/>
        <v>69.879000000000005</v>
      </c>
      <c r="Z54" s="107">
        <f t="shared" si="13"/>
        <v>286.93299999999999</v>
      </c>
      <c r="AA54" s="107">
        <f t="shared" si="13"/>
        <v>328.31399999999996</v>
      </c>
      <c r="AB54" s="107">
        <f t="shared" si="13"/>
        <v>132.62700000000001</v>
      </c>
      <c r="AC54" s="107">
        <f t="shared" si="13"/>
        <v>60.494</v>
      </c>
      <c r="AD54" s="107">
        <f t="shared" si="13"/>
        <v>161.54400000000001</v>
      </c>
      <c r="AE54" s="107">
        <f t="shared" si="13"/>
        <v>86.918000000000006</v>
      </c>
      <c r="AF54" s="107">
        <f t="shared" si="13"/>
        <v>107.595</v>
      </c>
      <c r="AG54" s="107">
        <f t="shared" si="13"/>
        <v>118.38500000000001</v>
      </c>
      <c r="AH54" s="107">
        <f t="shared" si="13"/>
        <v>94.566999999999993</v>
      </c>
      <c r="AI54" s="107">
        <f t="shared" si="13"/>
        <v>125.512</v>
      </c>
      <c r="AJ54" s="107">
        <f t="shared" si="13"/>
        <v>90.608000000000004</v>
      </c>
      <c r="AK54" s="107">
        <f t="shared" si="13"/>
        <v>115.80499999999999</v>
      </c>
      <c r="AL54" s="107">
        <f t="shared" si="13"/>
        <v>29.058</v>
      </c>
      <c r="AM54" s="107">
        <f t="shared" si="13"/>
        <v>71.888000000000005</v>
      </c>
      <c r="AN54" s="107">
        <f t="shared" si="13"/>
        <v>80.741</v>
      </c>
      <c r="AO54" s="107">
        <f t="shared" si="13"/>
        <v>147.5</v>
      </c>
      <c r="AP54" s="107">
        <f t="shared" si="13"/>
        <v>46.112000000000002</v>
      </c>
      <c r="AQ54" s="107">
        <f t="shared" si="13"/>
        <v>29.504999999999999</v>
      </c>
      <c r="AR54" s="107">
        <f t="shared" si="13"/>
        <v>25.236999999999998</v>
      </c>
      <c r="AS54" s="107">
        <f t="shared" si="13"/>
        <v>40.861000000000004</v>
      </c>
      <c r="AT54" s="107">
        <f t="shared" si="13"/>
        <v>70.570999999999998</v>
      </c>
      <c r="AU54" s="107">
        <f t="shared" si="13"/>
        <v>52.228000000000002</v>
      </c>
      <c r="AV54" s="107">
        <f t="shared" si="13"/>
        <v>44.018999999999998</v>
      </c>
      <c r="AW54" s="107">
        <f t="shared" si="13"/>
        <v>53.073999999999998</v>
      </c>
      <c r="AX54" s="107">
        <f t="shared" si="13"/>
        <v>123.569</v>
      </c>
      <c r="AY54" s="107">
        <f t="shared" si="13"/>
        <v>100.226</v>
      </c>
      <c r="AZ54" s="107">
        <f t="shared" si="13"/>
        <v>76.775999999999996</v>
      </c>
      <c r="BA54" s="107">
        <f t="shared" si="13"/>
        <v>66.244</v>
      </c>
      <c r="BB54" s="107">
        <f t="shared" si="13"/>
        <v>77.799000000000007</v>
      </c>
      <c r="BC54" s="107">
        <f t="shared" si="13"/>
        <v>64.284999999999997</v>
      </c>
      <c r="BD54" s="107">
        <f t="shared" si="13"/>
        <v>60.566000000000003</v>
      </c>
      <c r="BE54" s="107">
        <f t="shared" si="13"/>
        <v>78.33</v>
      </c>
      <c r="BF54" s="107">
        <f t="shared" si="13"/>
        <v>71.525000000000006</v>
      </c>
      <c r="BG54" s="107">
        <f t="shared" si="13"/>
        <v>71.197000000000003</v>
      </c>
      <c r="BH54" s="107">
        <f t="shared" si="13"/>
        <v>79.840999999999994</v>
      </c>
      <c r="BI54" s="107">
        <f t="shared" si="13"/>
        <v>29.788</v>
      </c>
      <c r="BJ54" s="107">
        <f t="shared" si="13"/>
        <v>80.061999999999998</v>
      </c>
      <c r="BK54" s="107">
        <f t="shared" si="13"/>
        <v>71.11099999999999</v>
      </c>
      <c r="BL54" s="107">
        <f t="shared" si="13"/>
        <v>64.341999999999999</v>
      </c>
      <c r="BM54" s="107">
        <f t="shared" si="13"/>
        <v>19.042999999999999</v>
      </c>
      <c r="BN54" s="107">
        <f t="shared" si="13"/>
        <v>137.18700000000001</v>
      </c>
      <c r="BO54" s="107">
        <f t="shared" ref="BO54:CX54" si="14">BO18+BO28+BO42</f>
        <v>69.013000000000005</v>
      </c>
      <c r="BP54" s="107">
        <f t="shared" si="14"/>
        <v>70.233000000000004</v>
      </c>
      <c r="BQ54" s="107">
        <f t="shared" si="14"/>
        <v>64.807000000000002</v>
      </c>
      <c r="BR54" s="107">
        <f t="shared" si="14"/>
        <v>158.09399999999999</v>
      </c>
      <c r="BS54" s="107">
        <f t="shared" si="14"/>
        <v>97.730999999999995</v>
      </c>
      <c r="BT54" s="107">
        <f t="shared" si="14"/>
        <v>146.95800000000003</v>
      </c>
      <c r="BU54" s="107">
        <f t="shared" si="14"/>
        <v>43.625</v>
      </c>
      <c r="BV54" s="107">
        <f t="shared" si="14"/>
        <v>61.026000000000003</v>
      </c>
      <c r="BW54" s="107">
        <f t="shared" si="14"/>
        <v>87.5</v>
      </c>
      <c r="BX54" s="107">
        <f t="shared" si="14"/>
        <v>29.433999999999997</v>
      </c>
      <c r="BY54" s="107">
        <f t="shared" si="14"/>
        <v>17.616999999999997</v>
      </c>
      <c r="BZ54" s="107">
        <f t="shared" si="14"/>
        <v>31.103000000000002</v>
      </c>
      <c r="CA54" s="107">
        <f t="shared" si="14"/>
        <v>45.95</v>
      </c>
      <c r="CB54" s="107">
        <f t="shared" si="14"/>
        <v>25.952999999999999</v>
      </c>
      <c r="CC54" s="107">
        <f t="shared" si="14"/>
        <v>26.43</v>
      </c>
      <c r="CD54" s="107">
        <f t="shared" si="14"/>
        <v>30.893000000000001</v>
      </c>
      <c r="CE54" s="107">
        <f t="shared" si="14"/>
        <v>34.799999999999997</v>
      </c>
      <c r="CF54" s="107">
        <f t="shared" si="14"/>
        <v>34.593999999999994</v>
      </c>
      <c r="CG54" s="107">
        <f t="shared" si="14"/>
        <v>46.694000000000003</v>
      </c>
      <c r="CH54" s="107">
        <f t="shared" si="14"/>
        <v>23.731000000000002</v>
      </c>
      <c r="CI54" s="107">
        <f t="shared" si="14"/>
        <v>56.619</v>
      </c>
      <c r="CJ54" s="107">
        <f t="shared" si="14"/>
        <v>67.620999999999995</v>
      </c>
      <c r="CK54" s="107">
        <f t="shared" si="14"/>
        <v>36.091999999999999</v>
      </c>
      <c r="CL54" s="107">
        <f t="shared" si="14"/>
        <v>34.036999999999999</v>
      </c>
      <c r="CM54" s="107">
        <f t="shared" si="14"/>
        <v>28.428000000000001</v>
      </c>
      <c r="CN54" s="107">
        <f t="shared" si="14"/>
        <v>36.772999999999996</v>
      </c>
      <c r="CO54" s="107">
        <f t="shared" si="14"/>
        <v>35.637999999999998</v>
      </c>
      <c r="CP54" s="107">
        <f t="shared" si="14"/>
        <v>236.99699999999999</v>
      </c>
      <c r="CQ54" s="107">
        <f t="shared" si="14"/>
        <v>305.33699999999999</v>
      </c>
      <c r="CR54" s="107">
        <f t="shared" si="14"/>
        <v>333.82499999999999</v>
      </c>
      <c r="CS54" s="107">
        <f t="shared" si="14"/>
        <v>314.47000000000003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2010.7557499999996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56.100999999999999</v>
      </c>
      <c r="C5" s="25">
        <v>34.265000000000001</v>
      </c>
      <c r="D5" s="25">
        <v>98.448999999999998</v>
      </c>
      <c r="E5" s="25">
        <v>46.933</v>
      </c>
      <c r="F5" s="25">
        <v>69.584999999999994</v>
      </c>
      <c r="G5" s="25">
        <v>52.603999999999999</v>
      </c>
      <c r="H5" s="25">
        <v>39.246000000000002</v>
      </c>
      <c r="I5" s="25">
        <v>51.427</v>
      </c>
      <c r="J5" s="25">
        <v>33.171999999999997</v>
      </c>
      <c r="K5" s="25">
        <v>28.228000000000002</v>
      </c>
      <c r="L5" s="25">
        <v>29.103000000000002</v>
      </c>
      <c r="M5" s="25">
        <v>40.289000000000001</v>
      </c>
      <c r="N5" s="25">
        <v>42.17</v>
      </c>
      <c r="O5" s="25">
        <v>46.65</v>
      </c>
      <c r="P5" s="25">
        <v>54.835999999999999</v>
      </c>
      <c r="Q5" s="25">
        <v>62.829000000000001</v>
      </c>
      <c r="R5" s="25">
        <v>184.68899999999999</v>
      </c>
      <c r="S5" s="25">
        <v>169.77199999999999</v>
      </c>
      <c r="T5" s="25">
        <v>184.60900000000001</v>
      </c>
      <c r="U5" s="25">
        <v>165.00399999999999</v>
      </c>
      <c r="V5" s="25">
        <v>48.094000000000001</v>
      </c>
      <c r="W5" s="25">
        <v>64.617999999999995</v>
      </c>
      <c r="X5" s="25">
        <v>66.677999999999997</v>
      </c>
      <c r="Y5" s="25">
        <v>69.900999999999996</v>
      </c>
      <c r="Z5" s="25">
        <v>286.93299999999999</v>
      </c>
      <c r="AA5" s="25">
        <v>328.31400000000002</v>
      </c>
      <c r="AB5" s="25">
        <v>132.59899999999999</v>
      </c>
      <c r="AC5" s="25">
        <v>60.524999999999999</v>
      </c>
      <c r="AD5" s="25">
        <v>161.589</v>
      </c>
      <c r="AE5" s="25">
        <v>86.926000000000002</v>
      </c>
      <c r="AF5" s="25">
        <v>107.581</v>
      </c>
      <c r="AG5" s="25">
        <v>118.38800000000001</v>
      </c>
      <c r="AH5" s="25">
        <v>94.522999999999996</v>
      </c>
      <c r="AI5" s="25">
        <v>125.465</v>
      </c>
      <c r="AJ5" s="25">
        <v>90.65</v>
      </c>
      <c r="AK5" s="25">
        <v>115.827</v>
      </c>
      <c r="AL5" s="25">
        <v>29.058</v>
      </c>
      <c r="AM5" s="25">
        <v>71.888000000000005</v>
      </c>
      <c r="AN5" s="25">
        <v>80.741</v>
      </c>
      <c r="AO5" s="25">
        <v>147.5</v>
      </c>
      <c r="AP5" s="25">
        <v>46.112000000000002</v>
      </c>
      <c r="AQ5" s="25">
        <v>29.504999999999999</v>
      </c>
      <c r="AR5" s="25">
        <v>25.236999999999998</v>
      </c>
      <c r="AS5" s="25">
        <v>40.860999999999997</v>
      </c>
      <c r="AT5" s="25">
        <v>70.59</v>
      </c>
      <c r="AU5" s="25">
        <v>52.228000000000002</v>
      </c>
      <c r="AV5" s="25">
        <v>44.018999999999998</v>
      </c>
      <c r="AW5" s="25">
        <v>53.069000000000003</v>
      </c>
      <c r="AX5" s="25">
        <v>123.61799999999999</v>
      </c>
      <c r="AY5" s="25">
        <v>100.18899999999999</v>
      </c>
      <c r="AZ5" s="25">
        <v>76.733000000000004</v>
      </c>
      <c r="BA5" s="25">
        <v>66.227000000000004</v>
      </c>
      <c r="BB5" s="25">
        <v>77.814999999999998</v>
      </c>
      <c r="BC5" s="25">
        <v>64.241</v>
      </c>
      <c r="BD5" s="25">
        <v>60.533999999999999</v>
      </c>
      <c r="BE5" s="25">
        <v>78.287000000000006</v>
      </c>
      <c r="BF5" s="25">
        <v>71.557000000000002</v>
      </c>
      <c r="BG5" s="25">
        <v>71.207999999999998</v>
      </c>
      <c r="BH5" s="25">
        <v>79.852000000000004</v>
      </c>
      <c r="BI5" s="25">
        <v>29.788</v>
      </c>
      <c r="BJ5" s="25">
        <v>80.061999999999998</v>
      </c>
      <c r="BK5" s="25">
        <v>71.111000000000004</v>
      </c>
      <c r="BL5" s="25">
        <v>64.341999999999999</v>
      </c>
      <c r="BM5" s="25">
        <v>19.042999999999999</v>
      </c>
      <c r="BN5" s="25">
        <v>137.18700000000001</v>
      </c>
      <c r="BO5" s="25">
        <v>69.013000000000005</v>
      </c>
      <c r="BP5" s="25">
        <v>70.233000000000004</v>
      </c>
      <c r="BQ5" s="25">
        <v>64.817999999999998</v>
      </c>
      <c r="BR5" s="25">
        <v>158.07400000000001</v>
      </c>
      <c r="BS5" s="25">
        <v>97.747</v>
      </c>
      <c r="BT5" s="25">
        <v>146.99299999999999</v>
      </c>
      <c r="BU5" s="25">
        <v>43.667000000000002</v>
      </c>
      <c r="BV5" s="25">
        <v>61.034999999999997</v>
      </c>
      <c r="BW5" s="25">
        <v>87.468999999999994</v>
      </c>
      <c r="BX5" s="25">
        <v>29.382999999999999</v>
      </c>
      <c r="BY5" s="25">
        <v>17.596</v>
      </c>
      <c r="BZ5" s="25">
        <v>31.175999999999998</v>
      </c>
      <c r="CA5" s="25">
        <v>46.01</v>
      </c>
      <c r="CB5" s="25">
        <v>25.98</v>
      </c>
      <c r="CC5" s="25">
        <v>26.492999999999999</v>
      </c>
      <c r="CD5" s="25">
        <v>30.917999999999999</v>
      </c>
      <c r="CE5" s="25">
        <v>34.822000000000003</v>
      </c>
      <c r="CF5" s="25">
        <v>34.658000000000001</v>
      </c>
      <c r="CG5" s="25">
        <v>46.783000000000001</v>
      </c>
      <c r="CH5" s="25">
        <v>23.748000000000001</v>
      </c>
      <c r="CI5" s="25">
        <v>56.64</v>
      </c>
      <c r="CJ5" s="25">
        <v>67.578000000000003</v>
      </c>
      <c r="CK5" s="25">
        <v>36.061999999999998</v>
      </c>
      <c r="CL5" s="25">
        <v>34.097000000000001</v>
      </c>
      <c r="CM5" s="25">
        <v>28.457000000000001</v>
      </c>
      <c r="CN5" s="25">
        <v>36.826999999999998</v>
      </c>
      <c r="CO5" s="25">
        <v>35.661000000000001</v>
      </c>
      <c r="CP5" s="25">
        <v>237.01900000000001</v>
      </c>
      <c r="CQ5" s="25">
        <v>305.38900000000001</v>
      </c>
      <c r="CR5" s="25">
        <v>333.803</v>
      </c>
      <c r="CS5" s="25">
        <v>314.52100000000002</v>
      </c>
      <c r="CT5" s="26"/>
      <c r="CU5" s="26"/>
      <c r="CV5" s="26"/>
      <c r="CW5" s="27"/>
      <c r="CX5" s="28">
        <f t="array" ref="CX5">SUMPRODUCT(B5:CW5*0.25)</f>
        <v>2010.961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136.94999999999999</v>
      </c>
      <c r="C8" s="37">
        <v>140</v>
      </c>
      <c r="D8" s="37">
        <v>132.31</v>
      </c>
      <c r="E8" s="37">
        <v>130.06</v>
      </c>
      <c r="F8" s="37">
        <v>125.01</v>
      </c>
      <c r="G8" s="37">
        <v>121.02</v>
      </c>
      <c r="H8" s="37">
        <v>120.81</v>
      </c>
      <c r="I8" s="37">
        <v>119.02</v>
      </c>
      <c r="J8" s="37">
        <v>118.9</v>
      </c>
      <c r="K8" s="37">
        <v>120.12</v>
      </c>
      <c r="L8" s="37">
        <v>121</v>
      </c>
      <c r="M8" s="37">
        <v>121</v>
      </c>
      <c r="N8" s="37">
        <v>118.13</v>
      </c>
      <c r="O8" s="37">
        <v>118.93</v>
      </c>
      <c r="P8" s="37">
        <v>120.12</v>
      </c>
      <c r="Q8" s="37">
        <v>115.93</v>
      </c>
      <c r="R8" s="37">
        <v>116.54</v>
      </c>
      <c r="S8" s="37">
        <v>120.37</v>
      </c>
      <c r="T8" s="37">
        <v>116.63</v>
      </c>
      <c r="U8" s="37">
        <v>120.61</v>
      </c>
      <c r="V8" s="37">
        <v>120.3</v>
      </c>
      <c r="W8" s="37">
        <v>119.59</v>
      </c>
      <c r="X8" s="37">
        <v>117.49</v>
      </c>
      <c r="Y8" s="37">
        <v>116.54</v>
      </c>
      <c r="Z8" s="37">
        <v>114.71</v>
      </c>
      <c r="AA8" s="37">
        <v>113.14</v>
      </c>
      <c r="AB8" s="37">
        <v>113.39</v>
      </c>
      <c r="AC8" s="37">
        <v>105.54</v>
      </c>
      <c r="AD8" s="37">
        <v>94.94</v>
      </c>
      <c r="AE8" s="37">
        <v>89.75</v>
      </c>
      <c r="AF8" s="37">
        <v>87.82</v>
      </c>
      <c r="AG8" s="37">
        <v>84.41</v>
      </c>
      <c r="AH8" s="37">
        <v>88.41</v>
      </c>
      <c r="AI8" s="37">
        <v>83.45</v>
      </c>
      <c r="AJ8" s="37">
        <v>70.05</v>
      </c>
      <c r="AK8" s="37">
        <v>30.76</v>
      </c>
      <c r="AL8" s="37">
        <v>10</v>
      </c>
      <c r="AM8" s="37">
        <v>8.76</v>
      </c>
      <c r="AN8" s="37">
        <v>8.83</v>
      </c>
      <c r="AO8" s="37">
        <v>0.73</v>
      </c>
      <c r="AP8" s="37">
        <v>6.88</v>
      </c>
      <c r="AQ8" s="37">
        <v>3.81</v>
      </c>
      <c r="AR8" s="37">
        <v>3</v>
      </c>
      <c r="AS8" s="37">
        <v>1.1499999999999999</v>
      </c>
      <c r="AT8" s="37">
        <v>4.5</v>
      </c>
      <c r="AU8" s="37">
        <v>6.78</v>
      </c>
      <c r="AV8" s="37">
        <v>4.37</v>
      </c>
      <c r="AW8" s="37">
        <v>3.62</v>
      </c>
      <c r="AX8" s="37">
        <v>-6.1</v>
      </c>
      <c r="AY8" s="37">
        <v>-3.33</v>
      </c>
      <c r="AZ8" s="37">
        <v>-2.2000000000000002</v>
      </c>
      <c r="BA8" s="37">
        <v>-1</v>
      </c>
      <c r="BB8" s="37">
        <v>-1.82</v>
      </c>
      <c r="BC8" s="37">
        <v>-0.99</v>
      </c>
      <c r="BD8" s="37">
        <v>0.59</v>
      </c>
      <c r="BE8" s="37">
        <v>2.8</v>
      </c>
      <c r="BF8" s="37">
        <v>1.46</v>
      </c>
      <c r="BG8" s="37">
        <v>0.8</v>
      </c>
      <c r="BH8" s="37">
        <v>0.1</v>
      </c>
      <c r="BI8" s="37">
        <v>0.9</v>
      </c>
      <c r="BJ8" s="37">
        <v>-5.0999999999999996</v>
      </c>
      <c r="BK8" s="37">
        <v>-5.0999999999999996</v>
      </c>
      <c r="BL8" s="37">
        <v>-4.6900000000000004</v>
      </c>
      <c r="BM8" s="37">
        <v>0.99</v>
      </c>
      <c r="BN8" s="37">
        <v>-12.45</v>
      </c>
      <c r="BO8" s="37">
        <v>3.94</v>
      </c>
      <c r="BP8" s="37">
        <v>12.46</v>
      </c>
      <c r="BQ8" s="37">
        <v>100.14</v>
      </c>
      <c r="BR8" s="37">
        <v>74.040000000000006</v>
      </c>
      <c r="BS8" s="37">
        <v>100.41</v>
      </c>
      <c r="BT8" s="37">
        <v>118.46</v>
      </c>
      <c r="BU8" s="37">
        <v>136.19999999999999</v>
      </c>
      <c r="BV8" s="37">
        <v>111.49</v>
      </c>
      <c r="BW8" s="37">
        <v>124.43</v>
      </c>
      <c r="BX8" s="37">
        <v>142.19999999999999</v>
      </c>
      <c r="BY8" s="37">
        <v>149.01</v>
      </c>
      <c r="BZ8" s="37">
        <v>140.51</v>
      </c>
      <c r="CA8" s="37">
        <v>136.79</v>
      </c>
      <c r="CB8" s="37">
        <v>146.83000000000001</v>
      </c>
      <c r="CC8" s="37">
        <v>162.77000000000001</v>
      </c>
      <c r="CD8" s="37">
        <v>152.54</v>
      </c>
      <c r="CE8" s="37">
        <v>149.08000000000001</v>
      </c>
      <c r="CF8" s="37">
        <v>147.22</v>
      </c>
      <c r="CG8" s="37">
        <v>144.12</v>
      </c>
      <c r="CH8" s="37">
        <v>150.91999999999999</v>
      </c>
      <c r="CI8" s="37">
        <v>136.4</v>
      </c>
      <c r="CJ8" s="37">
        <v>137.52000000000001</v>
      </c>
      <c r="CK8" s="37">
        <v>139.97</v>
      </c>
      <c r="CL8" s="37">
        <v>144.38</v>
      </c>
      <c r="CM8" s="37">
        <v>142.51</v>
      </c>
      <c r="CN8" s="37">
        <v>133.9</v>
      </c>
      <c r="CO8" s="37">
        <v>124.09</v>
      </c>
      <c r="CP8" s="37">
        <v>136</v>
      </c>
      <c r="CQ8" s="37">
        <v>121.88</v>
      </c>
      <c r="CR8" s="37">
        <v>118.59</v>
      </c>
      <c r="CS8" s="37">
        <v>110.3</v>
      </c>
      <c r="CT8" s="38"/>
      <c r="CU8" s="38"/>
      <c r="CV8" s="38"/>
      <c r="CW8" s="39"/>
      <c r="CX8" s="40">
        <f>IF(SUM(B8:CW8)&lt;&gt;0,AVERAGEIF(B8:CW8,"&lt;&gt;"""),"")</f>
        <v>82.084791666666703</v>
      </c>
    </row>
    <row r="9" spans="1:102" ht="25" customHeight="1" thickBot="1" x14ac:dyDescent="0.35">
      <c r="A9" s="41" t="s">
        <v>6</v>
      </c>
      <c r="B9" s="42">
        <v>134.83000000000001</v>
      </c>
      <c r="C9" s="43">
        <v>134.83000000000001</v>
      </c>
      <c r="D9" s="43">
        <v>134.83000000000001</v>
      </c>
      <c r="E9" s="43">
        <v>134.83000000000001</v>
      </c>
      <c r="F9" s="43">
        <v>121.465</v>
      </c>
      <c r="G9" s="43">
        <v>121.465</v>
      </c>
      <c r="H9" s="43">
        <v>121.465</v>
      </c>
      <c r="I9" s="43">
        <v>121.465</v>
      </c>
      <c r="J9" s="43">
        <v>120.255</v>
      </c>
      <c r="K9" s="43">
        <v>120.255</v>
      </c>
      <c r="L9" s="43">
        <v>120.255</v>
      </c>
      <c r="M9" s="43">
        <v>120.255</v>
      </c>
      <c r="N9" s="43">
        <v>118.2775</v>
      </c>
      <c r="O9" s="43">
        <v>118.2775</v>
      </c>
      <c r="P9" s="43">
        <v>118.2775</v>
      </c>
      <c r="Q9" s="43">
        <v>118.2775</v>
      </c>
      <c r="R9" s="43">
        <v>118.53749999999999</v>
      </c>
      <c r="S9" s="43">
        <v>118.53749999999999</v>
      </c>
      <c r="T9" s="43">
        <v>118.53749999999999</v>
      </c>
      <c r="U9" s="43">
        <v>118.53749999999999</v>
      </c>
      <c r="V9" s="43">
        <v>118.48</v>
      </c>
      <c r="W9" s="43">
        <v>118.48</v>
      </c>
      <c r="X9" s="43">
        <v>118.48</v>
      </c>
      <c r="Y9" s="43">
        <v>118.48</v>
      </c>
      <c r="Z9" s="43">
        <v>111.69499999999999</v>
      </c>
      <c r="AA9" s="43">
        <v>111.69499999999999</v>
      </c>
      <c r="AB9" s="43">
        <v>111.69499999999999</v>
      </c>
      <c r="AC9" s="43">
        <v>111.69499999999999</v>
      </c>
      <c r="AD9" s="43">
        <v>89.23</v>
      </c>
      <c r="AE9" s="43">
        <v>89.23</v>
      </c>
      <c r="AF9" s="43">
        <v>89.23</v>
      </c>
      <c r="AG9" s="43">
        <v>89.23</v>
      </c>
      <c r="AH9" s="43">
        <v>68.167500000000004</v>
      </c>
      <c r="AI9" s="43">
        <v>68.167500000000004</v>
      </c>
      <c r="AJ9" s="43">
        <v>68.167500000000004</v>
      </c>
      <c r="AK9" s="43">
        <v>68.167500000000004</v>
      </c>
      <c r="AL9" s="43">
        <v>7.08</v>
      </c>
      <c r="AM9" s="43">
        <v>7.08</v>
      </c>
      <c r="AN9" s="43">
        <v>7.08</v>
      </c>
      <c r="AO9" s="43">
        <v>7.08</v>
      </c>
      <c r="AP9" s="43">
        <v>3.71</v>
      </c>
      <c r="AQ9" s="43">
        <v>3.71</v>
      </c>
      <c r="AR9" s="43">
        <v>3.71</v>
      </c>
      <c r="AS9" s="43">
        <v>3.71</v>
      </c>
      <c r="AT9" s="43">
        <v>4.8174999999999999</v>
      </c>
      <c r="AU9" s="43">
        <v>4.8174999999999999</v>
      </c>
      <c r="AV9" s="43">
        <v>4.8174999999999999</v>
      </c>
      <c r="AW9" s="43">
        <v>4.8174999999999999</v>
      </c>
      <c r="AX9" s="43">
        <v>-3.1575000000000002</v>
      </c>
      <c r="AY9" s="43">
        <v>-3.1575000000000002</v>
      </c>
      <c r="AZ9" s="43">
        <v>-3.1575000000000002</v>
      </c>
      <c r="BA9" s="43">
        <v>-3.1575000000000002</v>
      </c>
      <c r="BB9" s="43">
        <v>0.14499999999999999</v>
      </c>
      <c r="BC9" s="43">
        <v>0.14499999999999999</v>
      </c>
      <c r="BD9" s="43">
        <v>0.14499999999999999</v>
      </c>
      <c r="BE9" s="43">
        <v>0.14499999999999999</v>
      </c>
      <c r="BF9" s="43">
        <v>0.81499999999999995</v>
      </c>
      <c r="BG9" s="43">
        <v>0.81499999999999995</v>
      </c>
      <c r="BH9" s="43">
        <v>0.81499999999999995</v>
      </c>
      <c r="BI9" s="43">
        <v>0.81499999999999995</v>
      </c>
      <c r="BJ9" s="43">
        <v>-3.4750000000000001</v>
      </c>
      <c r="BK9" s="43">
        <v>-3.4750000000000001</v>
      </c>
      <c r="BL9" s="43">
        <v>-3.4750000000000001</v>
      </c>
      <c r="BM9" s="43">
        <v>-3.4750000000000001</v>
      </c>
      <c r="BN9" s="43">
        <v>26.022500000000001</v>
      </c>
      <c r="BO9" s="43">
        <v>26.022500000000001</v>
      </c>
      <c r="BP9" s="43">
        <v>26.022500000000001</v>
      </c>
      <c r="BQ9" s="43">
        <v>26.022500000000001</v>
      </c>
      <c r="BR9" s="43">
        <v>107.2775</v>
      </c>
      <c r="BS9" s="43">
        <v>107.2775</v>
      </c>
      <c r="BT9" s="43">
        <v>107.2775</v>
      </c>
      <c r="BU9" s="43">
        <v>107.2775</v>
      </c>
      <c r="BV9" s="43">
        <v>131.7825</v>
      </c>
      <c r="BW9" s="43">
        <v>131.7825</v>
      </c>
      <c r="BX9" s="43">
        <v>131.7825</v>
      </c>
      <c r="BY9" s="43">
        <v>131.7825</v>
      </c>
      <c r="BZ9" s="43">
        <v>146.72499999999999</v>
      </c>
      <c r="CA9" s="43">
        <v>146.72499999999999</v>
      </c>
      <c r="CB9" s="43">
        <v>146.72499999999999</v>
      </c>
      <c r="CC9" s="43">
        <v>146.72499999999999</v>
      </c>
      <c r="CD9" s="43">
        <v>148.24</v>
      </c>
      <c r="CE9" s="43">
        <v>148.24</v>
      </c>
      <c r="CF9" s="43">
        <v>148.24</v>
      </c>
      <c r="CG9" s="43">
        <v>148.24</v>
      </c>
      <c r="CH9" s="43">
        <v>141.20249999999999</v>
      </c>
      <c r="CI9" s="43">
        <v>141.20249999999999</v>
      </c>
      <c r="CJ9" s="43">
        <v>141.20249999999999</v>
      </c>
      <c r="CK9" s="43">
        <v>141.20249999999999</v>
      </c>
      <c r="CL9" s="43">
        <v>136.22</v>
      </c>
      <c r="CM9" s="43">
        <v>136.22</v>
      </c>
      <c r="CN9" s="43">
        <v>136.22</v>
      </c>
      <c r="CO9" s="43">
        <v>136.22</v>
      </c>
      <c r="CP9" s="43">
        <v>121.6925</v>
      </c>
      <c r="CQ9" s="43">
        <v>121.6925</v>
      </c>
      <c r="CR9" s="43">
        <v>121.6925</v>
      </c>
      <c r="CS9" s="43">
        <v>121.6925</v>
      </c>
      <c r="CT9" s="44"/>
      <c r="CU9" s="44"/>
      <c r="CV9" s="44"/>
      <c r="CW9" s="45"/>
      <c r="CX9" s="46">
        <f>IF(SUM(B9:CW9)&lt;&gt;0,AVERAGEIF(B9:CW9,"&lt;&gt;"""),"")</f>
        <v>82.084791666666732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48.408999999999999</v>
      </c>
      <c r="C15" s="71">
        <v>23.864999999999998</v>
      </c>
      <c r="D15" s="71">
        <v>44.046999999999997</v>
      </c>
      <c r="E15" s="71">
        <v>41.2</v>
      </c>
      <c r="F15" s="71">
        <v>36.933</v>
      </c>
      <c r="G15" s="71">
        <v>33.255000000000003</v>
      </c>
      <c r="H15" s="71">
        <v>34.149000000000001</v>
      </c>
      <c r="I15" s="71">
        <v>31.527000000000001</v>
      </c>
      <c r="J15" s="71">
        <v>28.27</v>
      </c>
      <c r="K15" s="71">
        <v>20.71</v>
      </c>
      <c r="L15" s="71">
        <v>17.742000000000001</v>
      </c>
      <c r="M15" s="71">
        <v>20.289000000000001</v>
      </c>
      <c r="N15" s="71">
        <v>28.856000000000002</v>
      </c>
      <c r="O15" s="71">
        <v>31.234999999999999</v>
      </c>
      <c r="P15" s="71">
        <v>38.595999999999997</v>
      </c>
      <c r="Q15" s="71">
        <v>29.364000000000001</v>
      </c>
      <c r="R15" s="71">
        <v>24.568999999999999</v>
      </c>
      <c r="S15" s="71">
        <v>26.472000000000001</v>
      </c>
      <c r="T15" s="71">
        <v>27.667999999999999</v>
      </c>
      <c r="U15" s="71">
        <v>24.254999999999999</v>
      </c>
      <c r="V15" s="71">
        <v>10.394</v>
      </c>
      <c r="W15" s="71">
        <v>22.417999999999999</v>
      </c>
      <c r="X15" s="71">
        <v>22.725000000000001</v>
      </c>
      <c r="Y15" s="71">
        <v>27.701000000000001</v>
      </c>
      <c r="Z15" s="71">
        <v>17.154</v>
      </c>
      <c r="AA15" s="71">
        <v>24.716999999999999</v>
      </c>
      <c r="AB15" s="71">
        <v>27.33</v>
      </c>
      <c r="AC15" s="71">
        <v>45.268999999999998</v>
      </c>
      <c r="AD15" s="71">
        <v>81.167000000000002</v>
      </c>
      <c r="AE15" s="71">
        <v>48.92</v>
      </c>
      <c r="AF15" s="71">
        <v>77.966999999999999</v>
      </c>
      <c r="AG15" s="71">
        <v>73.739000000000004</v>
      </c>
      <c r="AH15" s="71">
        <v>83.626000000000005</v>
      </c>
      <c r="AI15" s="71">
        <v>64.209000000000003</v>
      </c>
      <c r="AJ15" s="71">
        <v>67.8</v>
      </c>
      <c r="AK15" s="71">
        <v>101.492</v>
      </c>
      <c r="AL15" s="71">
        <v>27.218</v>
      </c>
      <c r="AM15" s="71">
        <v>71.888000000000005</v>
      </c>
      <c r="AN15" s="71">
        <v>75.741</v>
      </c>
      <c r="AO15" s="71">
        <v>142.5</v>
      </c>
      <c r="AP15" s="71">
        <v>37.552</v>
      </c>
      <c r="AQ15" s="71">
        <v>15.856999999999999</v>
      </c>
      <c r="AR15" s="71">
        <v>11.589</v>
      </c>
      <c r="AS15" s="71">
        <v>18.488</v>
      </c>
      <c r="AT15" s="71">
        <v>59.851999999999997</v>
      </c>
      <c r="AU15" s="71">
        <v>41.49</v>
      </c>
      <c r="AV15" s="71">
        <v>19.181999999999999</v>
      </c>
      <c r="AW15" s="71"/>
      <c r="AX15" s="71">
        <v>84.727999999999994</v>
      </c>
      <c r="AY15" s="71">
        <v>74.91</v>
      </c>
      <c r="AZ15" s="71">
        <v>64.247</v>
      </c>
      <c r="BA15" s="71">
        <v>12.491</v>
      </c>
      <c r="BB15" s="71">
        <v>66.168999999999997</v>
      </c>
      <c r="BC15" s="71">
        <v>62.085999999999999</v>
      </c>
      <c r="BD15" s="71">
        <v>26.234000000000002</v>
      </c>
      <c r="BE15" s="71">
        <v>19.387</v>
      </c>
      <c r="BF15" s="71">
        <v>18.856999999999999</v>
      </c>
      <c r="BG15" s="71">
        <v>28.108000000000001</v>
      </c>
      <c r="BH15" s="71">
        <v>34.851999999999997</v>
      </c>
      <c r="BI15" s="71">
        <v>26.646999999999998</v>
      </c>
      <c r="BJ15" s="71">
        <v>58.649000000000001</v>
      </c>
      <c r="BK15" s="71">
        <v>49.6</v>
      </c>
      <c r="BL15" s="71">
        <v>43.648000000000003</v>
      </c>
      <c r="BM15" s="71">
        <v>14.756</v>
      </c>
      <c r="BN15" s="71">
        <v>43.332999999999998</v>
      </c>
      <c r="BO15" s="71">
        <v>64.805000000000007</v>
      </c>
      <c r="BP15" s="71">
        <v>47.978999999999999</v>
      </c>
      <c r="BQ15" s="71">
        <v>58.609000000000002</v>
      </c>
      <c r="BR15" s="71">
        <v>31.7</v>
      </c>
      <c r="BS15" s="71">
        <v>6.9</v>
      </c>
      <c r="BT15" s="71">
        <v>9.4789999999999992</v>
      </c>
      <c r="BU15" s="71">
        <v>29.518999999999998</v>
      </c>
      <c r="BV15" s="71">
        <v>23.59</v>
      </c>
      <c r="BW15" s="71">
        <v>12.968999999999999</v>
      </c>
      <c r="BX15" s="71">
        <v>14.167999999999999</v>
      </c>
      <c r="BY15" s="71">
        <v>8.6959999999999997</v>
      </c>
      <c r="BZ15" s="71">
        <v>22.459</v>
      </c>
      <c r="CA15" s="71">
        <v>37.094999999999999</v>
      </c>
      <c r="CB15" s="71">
        <v>18.372</v>
      </c>
      <c r="CC15" s="71">
        <v>18.78</v>
      </c>
      <c r="CD15" s="71">
        <v>17.312000000000001</v>
      </c>
      <c r="CE15" s="71">
        <v>21.131</v>
      </c>
      <c r="CF15" s="71">
        <v>21.177</v>
      </c>
      <c r="CG15" s="71">
        <v>33.133000000000003</v>
      </c>
      <c r="CH15" s="71">
        <v>10.272</v>
      </c>
      <c r="CI15" s="71">
        <v>32.149000000000001</v>
      </c>
      <c r="CJ15" s="71">
        <v>32.01</v>
      </c>
      <c r="CK15" s="71">
        <v>23.151</v>
      </c>
      <c r="CL15" s="71">
        <v>20.138000000000002</v>
      </c>
      <c r="CM15" s="71">
        <v>9.641</v>
      </c>
      <c r="CN15" s="71">
        <v>23.271000000000001</v>
      </c>
      <c r="CO15" s="71">
        <v>22.24</v>
      </c>
      <c r="CP15" s="71">
        <v>3.7189999999999999</v>
      </c>
      <c r="CQ15" s="71">
        <v>4.1890000000000001</v>
      </c>
      <c r="CR15" s="71">
        <v>4.3029999999999999</v>
      </c>
      <c r="CS15" s="71">
        <v>4.6210000000000004</v>
      </c>
      <c r="CT15" s="72"/>
      <c r="CU15" s="72"/>
      <c r="CV15" s="72"/>
      <c r="CW15" s="73"/>
      <c r="CX15" s="74">
        <f t="array" ref="CX15">SUMPRODUCT(B15:CW15*0.25)</f>
        <v>836.41874999999948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48.408999999999999</v>
      </c>
      <c r="C18" s="77">
        <f t="shared" ref="C18:BN18" si="0">SUM(C11:C17)</f>
        <v>23.864999999999998</v>
      </c>
      <c r="D18" s="77">
        <f t="shared" si="0"/>
        <v>44.046999999999997</v>
      </c>
      <c r="E18" s="77">
        <f t="shared" si="0"/>
        <v>41.2</v>
      </c>
      <c r="F18" s="77">
        <f t="shared" si="0"/>
        <v>36.933</v>
      </c>
      <c r="G18" s="77">
        <f t="shared" si="0"/>
        <v>33.255000000000003</v>
      </c>
      <c r="H18" s="77">
        <f t="shared" si="0"/>
        <v>34.149000000000001</v>
      </c>
      <c r="I18" s="77">
        <f t="shared" si="0"/>
        <v>31.527000000000001</v>
      </c>
      <c r="J18" s="77">
        <f t="shared" si="0"/>
        <v>28.27</v>
      </c>
      <c r="K18" s="77">
        <f t="shared" si="0"/>
        <v>20.71</v>
      </c>
      <c r="L18" s="77">
        <f t="shared" si="0"/>
        <v>17.742000000000001</v>
      </c>
      <c r="M18" s="77">
        <f t="shared" si="0"/>
        <v>20.289000000000001</v>
      </c>
      <c r="N18" s="77">
        <f t="shared" si="0"/>
        <v>28.856000000000002</v>
      </c>
      <c r="O18" s="77">
        <f t="shared" si="0"/>
        <v>31.234999999999999</v>
      </c>
      <c r="P18" s="77">
        <f t="shared" si="0"/>
        <v>38.595999999999997</v>
      </c>
      <c r="Q18" s="77">
        <f t="shared" si="0"/>
        <v>29.364000000000001</v>
      </c>
      <c r="R18" s="77">
        <f t="shared" si="0"/>
        <v>24.568999999999999</v>
      </c>
      <c r="S18" s="77">
        <f t="shared" si="0"/>
        <v>26.472000000000001</v>
      </c>
      <c r="T18" s="77">
        <f t="shared" si="0"/>
        <v>27.667999999999999</v>
      </c>
      <c r="U18" s="77">
        <f t="shared" si="0"/>
        <v>24.254999999999999</v>
      </c>
      <c r="V18" s="77">
        <f t="shared" si="0"/>
        <v>10.394</v>
      </c>
      <c r="W18" s="77">
        <f t="shared" si="0"/>
        <v>22.417999999999999</v>
      </c>
      <c r="X18" s="77">
        <f t="shared" si="0"/>
        <v>22.725000000000001</v>
      </c>
      <c r="Y18" s="77">
        <f t="shared" si="0"/>
        <v>27.701000000000001</v>
      </c>
      <c r="Z18" s="77">
        <f t="shared" si="0"/>
        <v>17.154</v>
      </c>
      <c r="AA18" s="77">
        <f t="shared" si="0"/>
        <v>24.716999999999999</v>
      </c>
      <c r="AB18" s="77">
        <f t="shared" si="0"/>
        <v>27.33</v>
      </c>
      <c r="AC18" s="77">
        <f t="shared" si="0"/>
        <v>45.268999999999998</v>
      </c>
      <c r="AD18" s="77">
        <f t="shared" si="0"/>
        <v>81.167000000000002</v>
      </c>
      <c r="AE18" s="77">
        <f t="shared" si="0"/>
        <v>48.92</v>
      </c>
      <c r="AF18" s="77">
        <f t="shared" si="0"/>
        <v>77.966999999999999</v>
      </c>
      <c r="AG18" s="77">
        <f t="shared" si="0"/>
        <v>73.739000000000004</v>
      </c>
      <c r="AH18" s="77">
        <f t="shared" si="0"/>
        <v>83.626000000000005</v>
      </c>
      <c r="AI18" s="77">
        <f t="shared" si="0"/>
        <v>64.209000000000003</v>
      </c>
      <c r="AJ18" s="77">
        <f t="shared" si="0"/>
        <v>67.8</v>
      </c>
      <c r="AK18" s="77">
        <f t="shared" si="0"/>
        <v>101.492</v>
      </c>
      <c r="AL18" s="77">
        <f t="shared" si="0"/>
        <v>27.218</v>
      </c>
      <c r="AM18" s="77">
        <f t="shared" si="0"/>
        <v>71.888000000000005</v>
      </c>
      <c r="AN18" s="77">
        <f t="shared" si="0"/>
        <v>75.741</v>
      </c>
      <c r="AO18" s="77">
        <f t="shared" si="0"/>
        <v>142.5</v>
      </c>
      <c r="AP18" s="77">
        <f t="shared" si="0"/>
        <v>37.552</v>
      </c>
      <c r="AQ18" s="77">
        <f t="shared" si="0"/>
        <v>15.856999999999999</v>
      </c>
      <c r="AR18" s="77">
        <f t="shared" si="0"/>
        <v>11.589</v>
      </c>
      <c r="AS18" s="77">
        <f t="shared" si="0"/>
        <v>18.488</v>
      </c>
      <c r="AT18" s="77">
        <f t="shared" si="0"/>
        <v>59.851999999999997</v>
      </c>
      <c r="AU18" s="77">
        <f t="shared" si="0"/>
        <v>41.49</v>
      </c>
      <c r="AV18" s="77">
        <f t="shared" si="0"/>
        <v>19.181999999999999</v>
      </c>
      <c r="AW18" s="77">
        <f t="shared" si="0"/>
        <v>0</v>
      </c>
      <c r="AX18" s="77">
        <f t="shared" si="0"/>
        <v>84.727999999999994</v>
      </c>
      <c r="AY18" s="77">
        <f t="shared" si="0"/>
        <v>74.91</v>
      </c>
      <c r="AZ18" s="77">
        <f t="shared" si="0"/>
        <v>64.247</v>
      </c>
      <c r="BA18" s="77">
        <f t="shared" si="0"/>
        <v>12.491</v>
      </c>
      <c r="BB18" s="77">
        <f t="shared" si="0"/>
        <v>66.168999999999997</v>
      </c>
      <c r="BC18" s="77">
        <f t="shared" si="0"/>
        <v>62.085999999999999</v>
      </c>
      <c r="BD18" s="77">
        <f t="shared" si="0"/>
        <v>26.234000000000002</v>
      </c>
      <c r="BE18" s="77">
        <f t="shared" si="0"/>
        <v>19.387</v>
      </c>
      <c r="BF18" s="77">
        <f t="shared" si="0"/>
        <v>18.856999999999999</v>
      </c>
      <c r="BG18" s="77">
        <f t="shared" si="0"/>
        <v>28.108000000000001</v>
      </c>
      <c r="BH18" s="77">
        <f t="shared" si="0"/>
        <v>34.851999999999997</v>
      </c>
      <c r="BI18" s="77">
        <f t="shared" si="0"/>
        <v>26.646999999999998</v>
      </c>
      <c r="BJ18" s="77">
        <f t="shared" si="0"/>
        <v>58.649000000000001</v>
      </c>
      <c r="BK18" s="77">
        <f t="shared" si="0"/>
        <v>49.6</v>
      </c>
      <c r="BL18" s="77">
        <f t="shared" si="0"/>
        <v>43.648000000000003</v>
      </c>
      <c r="BM18" s="77">
        <f t="shared" si="0"/>
        <v>14.756</v>
      </c>
      <c r="BN18" s="77">
        <f t="shared" si="0"/>
        <v>43.332999999999998</v>
      </c>
      <c r="BO18" s="77">
        <f t="shared" ref="BO18:CW18" si="1">SUM(BO11:BO17)</f>
        <v>64.805000000000007</v>
      </c>
      <c r="BP18" s="77">
        <f t="shared" si="1"/>
        <v>47.978999999999999</v>
      </c>
      <c r="BQ18" s="77">
        <f t="shared" si="1"/>
        <v>58.609000000000002</v>
      </c>
      <c r="BR18" s="77">
        <f t="shared" si="1"/>
        <v>31.7</v>
      </c>
      <c r="BS18" s="77">
        <f t="shared" si="1"/>
        <v>6.9</v>
      </c>
      <c r="BT18" s="77">
        <f t="shared" si="1"/>
        <v>9.4789999999999992</v>
      </c>
      <c r="BU18" s="77">
        <f t="shared" si="1"/>
        <v>29.518999999999998</v>
      </c>
      <c r="BV18" s="77">
        <f t="shared" si="1"/>
        <v>23.59</v>
      </c>
      <c r="BW18" s="77">
        <f t="shared" si="1"/>
        <v>12.968999999999999</v>
      </c>
      <c r="BX18" s="77">
        <f t="shared" si="1"/>
        <v>14.167999999999999</v>
      </c>
      <c r="BY18" s="77">
        <f t="shared" si="1"/>
        <v>8.6959999999999997</v>
      </c>
      <c r="BZ18" s="77">
        <f t="shared" si="1"/>
        <v>22.459</v>
      </c>
      <c r="CA18" s="77">
        <f t="shared" si="1"/>
        <v>37.094999999999999</v>
      </c>
      <c r="CB18" s="77">
        <f t="shared" si="1"/>
        <v>18.372</v>
      </c>
      <c r="CC18" s="77">
        <f t="shared" si="1"/>
        <v>18.78</v>
      </c>
      <c r="CD18" s="77">
        <f t="shared" si="1"/>
        <v>17.312000000000001</v>
      </c>
      <c r="CE18" s="77">
        <f t="shared" si="1"/>
        <v>21.131</v>
      </c>
      <c r="CF18" s="77">
        <f t="shared" si="1"/>
        <v>21.177</v>
      </c>
      <c r="CG18" s="77">
        <f t="shared" si="1"/>
        <v>33.133000000000003</v>
      </c>
      <c r="CH18" s="77">
        <f t="shared" si="1"/>
        <v>10.272</v>
      </c>
      <c r="CI18" s="77">
        <f t="shared" si="1"/>
        <v>32.149000000000001</v>
      </c>
      <c r="CJ18" s="77">
        <f t="shared" si="1"/>
        <v>32.01</v>
      </c>
      <c r="CK18" s="77">
        <f t="shared" si="1"/>
        <v>23.151</v>
      </c>
      <c r="CL18" s="77">
        <f t="shared" si="1"/>
        <v>20.138000000000002</v>
      </c>
      <c r="CM18" s="77">
        <f t="shared" si="1"/>
        <v>9.641</v>
      </c>
      <c r="CN18" s="77">
        <f t="shared" si="1"/>
        <v>23.271000000000001</v>
      </c>
      <c r="CO18" s="77">
        <f t="shared" si="1"/>
        <v>22.24</v>
      </c>
      <c r="CP18" s="77">
        <f t="shared" si="1"/>
        <v>3.7189999999999999</v>
      </c>
      <c r="CQ18" s="77">
        <f t="shared" si="1"/>
        <v>4.1890000000000001</v>
      </c>
      <c r="CR18" s="77">
        <f t="shared" si="1"/>
        <v>4.3029999999999999</v>
      </c>
      <c r="CS18" s="77">
        <f t="shared" si="1"/>
        <v>4.6210000000000004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836.41874999999948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3.8620000000000001</v>
      </c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0.96550000000000002</v>
      </c>
    </row>
    <row r="22" spans="1:102" ht="25" customHeight="1" x14ac:dyDescent="0.3">
      <c r="A22" s="92" t="s">
        <v>18</v>
      </c>
      <c r="B22" s="93">
        <v>1.7</v>
      </c>
      <c r="C22" s="94">
        <v>1.7</v>
      </c>
      <c r="D22" s="94">
        <v>4.26</v>
      </c>
      <c r="E22" s="94">
        <v>1.7</v>
      </c>
      <c r="F22" s="94">
        <v>1.7</v>
      </c>
      <c r="G22" s="94">
        <v>1.7</v>
      </c>
      <c r="H22" s="94">
        <v>1.7</v>
      </c>
      <c r="I22" s="94">
        <v>1.7</v>
      </c>
      <c r="J22" s="94">
        <v>1.7</v>
      </c>
      <c r="K22" s="94">
        <v>1.7</v>
      </c>
      <c r="L22" s="94">
        <v>1.7</v>
      </c>
      <c r="M22" s="94">
        <v>1.7</v>
      </c>
      <c r="N22" s="94">
        <v>5.3540000000000001</v>
      </c>
      <c r="O22" s="94">
        <v>5.2859999999999996</v>
      </c>
      <c r="P22" s="94">
        <v>5.9850000000000003</v>
      </c>
      <c r="Q22" s="94">
        <v>1.7</v>
      </c>
      <c r="R22" s="94">
        <v>1.7</v>
      </c>
      <c r="S22" s="94">
        <v>1.7</v>
      </c>
      <c r="T22" s="94">
        <v>1.7</v>
      </c>
      <c r="U22" s="94">
        <v>1.7</v>
      </c>
      <c r="V22" s="94"/>
      <c r="W22" s="94">
        <v>1.7</v>
      </c>
      <c r="X22" s="94">
        <v>1.7</v>
      </c>
      <c r="Y22" s="94">
        <v>1.7</v>
      </c>
      <c r="Z22" s="94">
        <v>1.7</v>
      </c>
      <c r="AA22" s="94">
        <v>1.7</v>
      </c>
      <c r="AB22" s="94">
        <v>4.9580000000000002</v>
      </c>
      <c r="AC22" s="94">
        <v>5.4930000000000003</v>
      </c>
      <c r="AD22" s="94">
        <v>11.204000000000001</v>
      </c>
      <c r="AE22" s="94">
        <v>1.6</v>
      </c>
      <c r="AF22" s="94">
        <v>1.5</v>
      </c>
      <c r="AG22" s="94">
        <v>5.6</v>
      </c>
      <c r="AH22" s="94">
        <v>3.4670000000000001</v>
      </c>
      <c r="AI22" s="94">
        <v>3.6539999999999999</v>
      </c>
      <c r="AJ22" s="94">
        <v>3.1680000000000001</v>
      </c>
      <c r="AK22" s="94">
        <v>3.242</v>
      </c>
      <c r="AL22" s="94">
        <v>0.45600000000000002</v>
      </c>
      <c r="AM22" s="94"/>
      <c r="AN22" s="94">
        <v>1.3</v>
      </c>
      <c r="AO22" s="94">
        <v>1.3</v>
      </c>
      <c r="AP22" s="94"/>
      <c r="AQ22" s="94">
        <v>1.2</v>
      </c>
      <c r="AR22" s="94">
        <v>1.2</v>
      </c>
      <c r="AS22" s="94">
        <v>1.2</v>
      </c>
      <c r="AT22" s="94"/>
      <c r="AU22" s="94"/>
      <c r="AV22" s="94"/>
      <c r="AW22" s="94"/>
      <c r="AX22" s="94">
        <v>2.2400000000000002</v>
      </c>
      <c r="AY22" s="94">
        <v>3.44</v>
      </c>
      <c r="AZ22" s="94">
        <v>1.2</v>
      </c>
      <c r="BA22" s="94">
        <v>1.2</v>
      </c>
      <c r="BB22" s="94">
        <v>0.64</v>
      </c>
      <c r="BC22" s="94"/>
      <c r="BD22" s="94"/>
      <c r="BE22" s="94"/>
      <c r="BF22" s="94"/>
      <c r="BG22" s="94"/>
      <c r="BH22" s="94"/>
      <c r="BI22" s="94"/>
      <c r="BJ22" s="94">
        <v>1.2</v>
      </c>
      <c r="BK22" s="94">
        <v>1.2</v>
      </c>
      <c r="BL22" s="94">
        <v>1.3</v>
      </c>
      <c r="BM22" s="94"/>
      <c r="BN22" s="94">
        <v>1.3</v>
      </c>
      <c r="BO22" s="94">
        <v>1.4079999999999999</v>
      </c>
      <c r="BP22" s="94">
        <v>3.698</v>
      </c>
      <c r="BQ22" s="94">
        <v>3.2530000000000001</v>
      </c>
      <c r="BR22" s="94">
        <v>3.1779999999999999</v>
      </c>
      <c r="BS22" s="94">
        <v>3.2010000000000001</v>
      </c>
      <c r="BT22" s="94">
        <v>4.774</v>
      </c>
      <c r="BU22" s="94">
        <v>1.2E-2</v>
      </c>
      <c r="BV22" s="94">
        <v>3.2440000000000002</v>
      </c>
      <c r="BW22" s="94">
        <v>1.7</v>
      </c>
      <c r="BX22" s="94">
        <v>4.9720000000000004</v>
      </c>
      <c r="BY22" s="94">
        <v>1.8</v>
      </c>
      <c r="BZ22" s="94">
        <v>4.2380000000000004</v>
      </c>
      <c r="CA22" s="94">
        <v>4.2770000000000001</v>
      </c>
      <c r="CB22" s="94">
        <v>3.6349999999999998</v>
      </c>
      <c r="CC22" s="94">
        <v>3.6549999999999998</v>
      </c>
      <c r="CD22" s="94">
        <v>5.3869999999999996</v>
      </c>
      <c r="CE22" s="94">
        <v>5.4459999999999997</v>
      </c>
      <c r="CF22" s="94">
        <v>5.38</v>
      </c>
      <c r="CG22" s="94">
        <v>5.4859999999999998</v>
      </c>
      <c r="CH22" s="94">
        <v>5.4169999999999998</v>
      </c>
      <c r="CI22" s="94">
        <v>5.3780000000000001</v>
      </c>
      <c r="CJ22" s="94">
        <v>5.3760000000000003</v>
      </c>
      <c r="CK22" s="94">
        <v>5.4320000000000004</v>
      </c>
      <c r="CL22" s="94">
        <v>6.0410000000000004</v>
      </c>
      <c r="CM22" s="94">
        <v>5.9669999999999996</v>
      </c>
      <c r="CN22" s="94">
        <v>5.98</v>
      </c>
      <c r="CO22" s="94">
        <v>6.02</v>
      </c>
      <c r="CP22" s="94">
        <v>1.7</v>
      </c>
      <c r="CQ22" s="94">
        <v>1.7</v>
      </c>
      <c r="CR22" s="94">
        <v>1.7</v>
      </c>
      <c r="CS22" s="94">
        <v>1.7</v>
      </c>
      <c r="CT22" s="95"/>
      <c r="CU22" s="95"/>
      <c r="CV22" s="95"/>
      <c r="CW22" s="96"/>
      <c r="CX22" s="97">
        <f t="array" ref="CX22">SUMPRODUCT(B22:CW22*0.25)</f>
        <v>60.500499999999981</v>
      </c>
    </row>
    <row r="23" spans="1:102" ht="25" customHeight="1" x14ac:dyDescent="0.3">
      <c r="A23" s="92" t="s">
        <v>19</v>
      </c>
      <c r="B23" s="98">
        <v>5.992</v>
      </c>
      <c r="C23" s="99">
        <v>3.7</v>
      </c>
      <c r="D23" s="99">
        <v>50.142000000000003</v>
      </c>
      <c r="E23" s="99">
        <v>4.0330000000000004</v>
      </c>
      <c r="F23" s="99">
        <v>30.952000000000002</v>
      </c>
      <c r="G23" s="99">
        <v>17.649000000000001</v>
      </c>
      <c r="H23" s="99">
        <v>3.3969999999999998</v>
      </c>
      <c r="I23" s="99">
        <v>3.1</v>
      </c>
      <c r="J23" s="99">
        <v>3.202</v>
      </c>
      <c r="K23" s="99">
        <v>5.8179999999999996</v>
      </c>
      <c r="L23" s="99">
        <v>6.5609999999999999</v>
      </c>
      <c r="M23" s="99">
        <v>2.9</v>
      </c>
      <c r="N23" s="99">
        <v>7.96</v>
      </c>
      <c r="O23" s="99">
        <v>10.129</v>
      </c>
      <c r="P23" s="99">
        <v>10.255000000000001</v>
      </c>
      <c r="Q23" s="99">
        <v>31.765000000000001</v>
      </c>
      <c r="R23" s="99">
        <v>15.02</v>
      </c>
      <c r="S23" s="99">
        <v>2.8</v>
      </c>
      <c r="T23" s="99">
        <v>20.940999999999999</v>
      </c>
      <c r="U23" s="99">
        <v>4.7489999999999997</v>
      </c>
      <c r="V23" s="99"/>
      <c r="W23" s="99">
        <v>2.8</v>
      </c>
      <c r="X23" s="99">
        <v>4.5529999999999999</v>
      </c>
      <c r="Y23" s="99">
        <v>2.8</v>
      </c>
      <c r="Z23" s="99">
        <v>23.079000000000001</v>
      </c>
      <c r="AA23" s="99">
        <v>22.896999999999998</v>
      </c>
      <c r="AB23" s="99">
        <v>6.2110000000000003</v>
      </c>
      <c r="AC23" s="99">
        <v>9.7629999999999999</v>
      </c>
      <c r="AD23" s="99">
        <v>69.218000000000004</v>
      </c>
      <c r="AE23" s="99">
        <v>36.405999999999999</v>
      </c>
      <c r="AF23" s="99">
        <v>28.114000000000001</v>
      </c>
      <c r="AG23" s="99">
        <v>39.048999999999999</v>
      </c>
      <c r="AH23" s="99">
        <v>7.43</v>
      </c>
      <c r="AI23" s="99">
        <v>7.5019999999999998</v>
      </c>
      <c r="AJ23" s="99">
        <v>6.3819999999999997</v>
      </c>
      <c r="AK23" s="99">
        <v>5.9930000000000003</v>
      </c>
      <c r="AL23" s="99">
        <v>1.3839999999999999</v>
      </c>
      <c r="AM23" s="99"/>
      <c r="AN23" s="99">
        <v>3.7</v>
      </c>
      <c r="AO23" s="99">
        <v>3.7</v>
      </c>
      <c r="AP23" s="99">
        <v>8.56</v>
      </c>
      <c r="AQ23" s="99">
        <v>12.448</v>
      </c>
      <c r="AR23" s="99">
        <v>12.448</v>
      </c>
      <c r="AS23" s="99">
        <v>8.9730000000000008</v>
      </c>
      <c r="AT23" s="99">
        <v>10.738</v>
      </c>
      <c r="AU23" s="99">
        <v>10.738</v>
      </c>
      <c r="AV23" s="99">
        <v>10.737</v>
      </c>
      <c r="AW23" s="99">
        <v>5.3689999999999998</v>
      </c>
      <c r="AX23" s="99">
        <v>32.787999999999997</v>
      </c>
      <c r="AY23" s="99">
        <v>21.838999999999999</v>
      </c>
      <c r="AZ23" s="99">
        <v>11.286</v>
      </c>
      <c r="BA23" s="99">
        <v>6.0359999999999996</v>
      </c>
      <c r="BB23" s="99">
        <v>11.006</v>
      </c>
      <c r="BC23" s="99">
        <v>2.1549999999999998</v>
      </c>
      <c r="BD23" s="99"/>
      <c r="BE23" s="99"/>
      <c r="BF23" s="99"/>
      <c r="BG23" s="99"/>
      <c r="BH23" s="99"/>
      <c r="BI23" s="99">
        <v>3.141</v>
      </c>
      <c r="BJ23" s="99">
        <v>20.213000000000001</v>
      </c>
      <c r="BK23" s="99">
        <v>20.311</v>
      </c>
      <c r="BL23" s="99">
        <v>19.393999999999998</v>
      </c>
      <c r="BM23" s="99">
        <v>4.2869999999999999</v>
      </c>
      <c r="BN23" s="99">
        <v>38.654000000000003</v>
      </c>
      <c r="BO23" s="99">
        <v>2.8</v>
      </c>
      <c r="BP23" s="99">
        <v>3.556</v>
      </c>
      <c r="BQ23" s="99">
        <v>2.956</v>
      </c>
      <c r="BR23" s="99">
        <v>2.996</v>
      </c>
      <c r="BS23" s="99">
        <v>3.0459999999999998</v>
      </c>
      <c r="BT23" s="99">
        <v>13.94</v>
      </c>
      <c r="BU23" s="99">
        <v>3.5999999999999997E-2</v>
      </c>
      <c r="BV23" s="99">
        <v>11.500999999999999</v>
      </c>
      <c r="BW23" s="99">
        <v>3.3</v>
      </c>
      <c r="BX23" s="99">
        <v>6.6429999999999998</v>
      </c>
      <c r="BY23" s="99">
        <v>3.5</v>
      </c>
      <c r="BZ23" s="99">
        <v>4.4790000000000001</v>
      </c>
      <c r="CA23" s="99">
        <v>4.6379999999999999</v>
      </c>
      <c r="CB23" s="99">
        <v>3.9729999999999999</v>
      </c>
      <c r="CC23" s="99">
        <v>4.0579999999999998</v>
      </c>
      <c r="CD23" s="99">
        <v>8.2189999999999994</v>
      </c>
      <c r="CE23" s="99">
        <v>8.2449999999999992</v>
      </c>
      <c r="CF23" s="99">
        <v>8.1010000000000009</v>
      </c>
      <c r="CG23" s="99">
        <v>8.1639999999999997</v>
      </c>
      <c r="CH23" s="99">
        <v>8.0589999999999993</v>
      </c>
      <c r="CI23" s="99">
        <v>19.113</v>
      </c>
      <c r="CJ23" s="99">
        <v>30.192</v>
      </c>
      <c r="CK23" s="99">
        <v>7.4790000000000001</v>
      </c>
      <c r="CL23" s="99">
        <v>7.9180000000000001</v>
      </c>
      <c r="CM23" s="99">
        <v>7.149</v>
      </c>
      <c r="CN23" s="99">
        <v>7.5759999999999996</v>
      </c>
      <c r="CO23" s="99">
        <v>7.4009999999999998</v>
      </c>
      <c r="CP23" s="99">
        <v>3.3</v>
      </c>
      <c r="CQ23" s="99">
        <v>3.2</v>
      </c>
      <c r="CR23" s="99">
        <v>3.1</v>
      </c>
      <c r="CS23" s="99">
        <v>3.1</v>
      </c>
      <c r="CT23" s="100"/>
      <c r="CU23" s="100"/>
      <c r="CV23" s="100"/>
      <c r="CW23" s="96"/>
      <c r="CX23" s="97">
        <f t="array" ref="CX23">SUMPRODUCT(B23:CW23*0.25)</f>
        <v>251.22624999999996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>SUM(B21:B27)</f>
        <v>7.6920000000000002</v>
      </c>
      <c r="C28" s="107">
        <f t="shared" ref="C28:BN28" si="2">SUM(C21:C27)</f>
        <v>5.4</v>
      </c>
      <c r="D28" s="107">
        <f t="shared" si="2"/>
        <v>54.402000000000001</v>
      </c>
      <c r="E28" s="107">
        <f t="shared" si="2"/>
        <v>5.7330000000000005</v>
      </c>
      <c r="F28" s="107">
        <f t="shared" si="2"/>
        <v>32.652000000000001</v>
      </c>
      <c r="G28" s="107">
        <f t="shared" si="2"/>
        <v>19.349</v>
      </c>
      <c r="H28" s="107">
        <f t="shared" si="2"/>
        <v>5.0969999999999995</v>
      </c>
      <c r="I28" s="107">
        <f t="shared" si="2"/>
        <v>4.8</v>
      </c>
      <c r="J28" s="107">
        <f t="shared" si="2"/>
        <v>4.9020000000000001</v>
      </c>
      <c r="K28" s="107">
        <f t="shared" si="2"/>
        <v>7.5179999999999998</v>
      </c>
      <c r="L28" s="107">
        <f t="shared" si="2"/>
        <v>8.2609999999999992</v>
      </c>
      <c r="M28" s="107">
        <f t="shared" si="2"/>
        <v>4.5999999999999996</v>
      </c>
      <c r="N28" s="107">
        <f t="shared" si="2"/>
        <v>13.314</v>
      </c>
      <c r="O28" s="107">
        <f t="shared" si="2"/>
        <v>15.414999999999999</v>
      </c>
      <c r="P28" s="107">
        <f t="shared" si="2"/>
        <v>16.240000000000002</v>
      </c>
      <c r="Q28" s="107">
        <f t="shared" si="2"/>
        <v>33.465000000000003</v>
      </c>
      <c r="R28" s="107">
        <f t="shared" si="2"/>
        <v>16.72</v>
      </c>
      <c r="S28" s="107">
        <f t="shared" si="2"/>
        <v>4.5</v>
      </c>
      <c r="T28" s="107">
        <f t="shared" si="2"/>
        <v>22.640999999999998</v>
      </c>
      <c r="U28" s="107">
        <f t="shared" si="2"/>
        <v>6.4489999999999998</v>
      </c>
      <c r="V28" s="107">
        <f t="shared" si="2"/>
        <v>0</v>
      </c>
      <c r="W28" s="107">
        <f t="shared" si="2"/>
        <v>4.5</v>
      </c>
      <c r="X28" s="107">
        <f t="shared" si="2"/>
        <v>6.2530000000000001</v>
      </c>
      <c r="Y28" s="107">
        <f t="shared" si="2"/>
        <v>4.5</v>
      </c>
      <c r="Z28" s="107">
        <f t="shared" si="2"/>
        <v>24.779</v>
      </c>
      <c r="AA28" s="107">
        <f t="shared" si="2"/>
        <v>24.596999999999998</v>
      </c>
      <c r="AB28" s="107">
        <f t="shared" si="2"/>
        <v>11.169</v>
      </c>
      <c r="AC28" s="107">
        <f t="shared" si="2"/>
        <v>15.256</v>
      </c>
      <c r="AD28" s="107">
        <f t="shared" si="2"/>
        <v>80.421999999999997</v>
      </c>
      <c r="AE28" s="107">
        <f t="shared" si="2"/>
        <v>38.006</v>
      </c>
      <c r="AF28" s="107">
        <f t="shared" si="2"/>
        <v>29.614000000000001</v>
      </c>
      <c r="AG28" s="107">
        <f t="shared" si="2"/>
        <v>44.649000000000001</v>
      </c>
      <c r="AH28" s="107">
        <f t="shared" si="2"/>
        <v>10.897</v>
      </c>
      <c r="AI28" s="107">
        <f t="shared" si="2"/>
        <v>11.155999999999999</v>
      </c>
      <c r="AJ28" s="107">
        <f t="shared" si="2"/>
        <v>9.5500000000000007</v>
      </c>
      <c r="AK28" s="107">
        <f t="shared" si="2"/>
        <v>9.2349999999999994</v>
      </c>
      <c r="AL28" s="107">
        <f t="shared" si="2"/>
        <v>1.8399999999999999</v>
      </c>
      <c r="AM28" s="107">
        <f t="shared" si="2"/>
        <v>0</v>
      </c>
      <c r="AN28" s="107">
        <f t="shared" si="2"/>
        <v>5</v>
      </c>
      <c r="AO28" s="107">
        <f t="shared" si="2"/>
        <v>5</v>
      </c>
      <c r="AP28" s="107">
        <f t="shared" si="2"/>
        <v>8.56</v>
      </c>
      <c r="AQ28" s="107">
        <f t="shared" si="2"/>
        <v>13.648</v>
      </c>
      <c r="AR28" s="107">
        <f t="shared" si="2"/>
        <v>13.648</v>
      </c>
      <c r="AS28" s="107">
        <f t="shared" si="2"/>
        <v>10.173</v>
      </c>
      <c r="AT28" s="107">
        <f t="shared" si="2"/>
        <v>10.738</v>
      </c>
      <c r="AU28" s="107">
        <f t="shared" si="2"/>
        <v>10.738</v>
      </c>
      <c r="AV28" s="107">
        <f t="shared" si="2"/>
        <v>10.737</v>
      </c>
      <c r="AW28" s="107">
        <f t="shared" si="2"/>
        <v>5.3689999999999998</v>
      </c>
      <c r="AX28" s="107">
        <f t="shared" si="2"/>
        <v>38.89</v>
      </c>
      <c r="AY28" s="107">
        <f t="shared" si="2"/>
        <v>25.279</v>
      </c>
      <c r="AZ28" s="107">
        <f t="shared" si="2"/>
        <v>12.485999999999999</v>
      </c>
      <c r="BA28" s="107">
        <f t="shared" si="2"/>
        <v>7.2359999999999998</v>
      </c>
      <c r="BB28" s="107">
        <f t="shared" si="2"/>
        <v>11.646000000000001</v>
      </c>
      <c r="BC28" s="107">
        <f t="shared" si="2"/>
        <v>2.1549999999999998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3.141</v>
      </c>
      <c r="BJ28" s="107">
        <f t="shared" si="2"/>
        <v>21.413</v>
      </c>
      <c r="BK28" s="107">
        <f t="shared" si="2"/>
        <v>21.510999999999999</v>
      </c>
      <c r="BL28" s="107">
        <f t="shared" si="2"/>
        <v>20.693999999999999</v>
      </c>
      <c r="BM28" s="107">
        <f t="shared" si="2"/>
        <v>4.2869999999999999</v>
      </c>
      <c r="BN28" s="107">
        <f t="shared" si="2"/>
        <v>39.954000000000001</v>
      </c>
      <c r="BO28" s="107">
        <f t="shared" ref="BO28:CW28" si="3">SUM(BO21:BO27)</f>
        <v>4.2080000000000002</v>
      </c>
      <c r="BP28" s="107">
        <f t="shared" si="3"/>
        <v>7.2539999999999996</v>
      </c>
      <c r="BQ28" s="107">
        <f t="shared" si="3"/>
        <v>6.2089999999999996</v>
      </c>
      <c r="BR28" s="107">
        <f t="shared" si="3"/>
        <v>6.1739999999999995</v>
      </c>
      <c r="BS28" s="107">
        <f t="shared" si="3"/>
        <v>6.2469999999999999</v>
      </c>
      <c r="BT28" s="107">
        <f t="shared" si="3"/>
        <v>18.713999999999999</v>
      </c>
      <c r="BU28" s="107">
        <f t="shared" si="3"/>
        <v>4.8000000000000001E-2</v>
      </c>
      <c r="BV28" s="107">
        <f t="shared" si="3"/>
        <v>14.744999999999999</v>
      </c>
      <c r="BW28" s="107">
        <f t="shared" si="3"/>
        <v>5</v>
      </c>
      <c r="BX28" s="107">
        <f t="shared" si="3"/>
        <v>11.615</v>
      </c>
      <c r="BY28" s="107">
        <f t="shared" si="3"/>
        <v>5.3</v>
      </c>
      <c r="BZ28" s="107">
        <f t="shared" si="3"/>
        <v>8.7170000000000005</v>
      </c>
      <c r="CA28" s="107">
        <f t="shared" si="3"/>
        <v>8.9149999999999991</v>
      </c>
      <c r="CB28" s="107">
        <f t="shared" si="3"/>
        <v>7.6079999999999997</v>
      </c>
      <c r="CC28" s="107">
        <f t="shared" si="3"/>
        <v>7.7129999999999992</v>
      </c>
      <c r="CD28" s="107">
        <f t="shared" si="3"/>
        <v>13.605999999999998</v>
      </c>
      <c r="CE28" s="107">
        <f t="shared" si="3"/>
        <v>13.690999999999999</v>
      </c>
      <c r="CF28" s="107">
        <f t="shared" si="3"/>
        <v>13.481000000000002</v>
      </c>
      <c r="CG28" s="107">
        <f t="shared" si="3"/>
        <v>13.649999999999999</v>
      </c>
      <c r="CH28" s="107">
        <f t="shared" si="3"/>
        <v>13.475999999999999</v>
      </c>
      <c r="CI28" s="107">
        <f t="shared" si="3"/>
        <v>24.491</v>
      </c>
      <c r="CJ28" s="107">
        <f t="shared" si="3"/>
        <v>35.567999999999998</v>
      </c>
      <c r="CK28" s="107">
        <f t="shared" si="3"/>
        <v>12.911000000000001</v>
      </c>
      <c r="CL28" s="107">
        <f t="shared" si="3"/>
        <v>13.959</v>
      </c>
      <c r="CM28" s="107">
        <f t="shared" si="3"/>
        <v>13.116</v>
      </c>
      <c r="CN28" s="107">
        <f t="shared" si="3"/>
        <v>13.556000000000001</v>
      </c>
      <c r="CO28" s="107">
        <f t="shared" si="3"/>
        <v>13.420999999999999</v>
      </c>
      <c r="CP28" s="107">
        <f t="shared" si="3"/>
        <v>5</v>
      </c>
      <c r="CQ28" s="107">
        <f t="shared" si="3"/>
        <v>4.9000000000000004</v>
      </c>
      <c r="CR28" s="107">
        <f t="shared" si="3"/>
        <v>4.8</v>
      </c>
      <c r="CS28" s="107">
        <f t="shared" si="3"/>
        <v>4.8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312.69224999999994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56.100999999999999</v>
      </c>
      <c r="C32" s="94">
        <v>29.265000000000001</v>
      </c>
      <c r="D32" s="94">
        <v>98.448999999999998</v>
      </c>
      <c r="E32" s="94">
        <v>46.933</v>
      </c>
      <c r="F32" s="94">
        <v>69.584999999999994</v>
      </c>
      <c r="G32" s="94">
        <v>52.603999999999999</v>
      </c>
      <c r="H32" s="94">
        <v>39.246000000000002</v>
      </c>
      <c r="I32" s="94">
        <v>36.326999999999998</v>
      </c>
      <c r="J32" s="94">
        <v>33.171999999999997</v>
      </c>
      <c r="K32" s="94">
        <v>28.228000000000002</v>
      </c>
      <c r="L32" s="94">
        <v>26.003</v>
      </c>
      <c r="M32" s="94">
        <v>24.888999999999999</v>
      </c>
      <c r="N32" s="94">
        <v>42.17</v>
      </c>
      <c r="O32" s="94">
        <v>46.65</v>
      </c>
      <c r="P32" s="94">
        <v>54.835999999999999</v>
      </c>
      <c r="Q32" s="94">
        <v>62.829000000000001</v>
      </c>
      <c r="R32" s="94">
        <v>41.289000000000001</v>
      </c>
      <c r="S32" s="94">
        <v>30.972000000000001</v>
      </c>
      <c r="T32" s="94">
        <v>50.308999999999997</v>
      </c>
      <c r="U32" s="94">
        <v>30.704000000000001</v>
      </c>
      <c r="V32" s="94">
        <v>10.394</v>
      </c>
      <c r="W32" s="94">
        <v>26.917999999999999</v>
      </c>
      <c r="X32" s="94">
        <v>28.978000000000002</v>
      </c>
      <c r="Y32" s="94">
        <v>32.201000000000001</v>
      </c>
      <c r="Z32" s="94">
        <v>41.933</v>
      </c>
      <c r="AA32" s="94">
        <v>49.314</v>
      </c>
      <c r="AB32" s="94">
        <v>38.499000000000002</v>
      </c>
      <c r="AC32" s="94">
        <v>60.524999999999999</v>
      </c>
      <c r="AD32" s="94">
        <v>161.589</v>
      </c>
      <c r="AE32" s="94">
        <v>86.926000000000002</v>
      </c>
      <c r="AF32" s="94">
        <v>107.581</v>
      </c>
      <c r="AG32" s="94">
        <v>118.38800000000001</v>
      </c>
      <c r="AH32" s="94">
        <v>94.522999999999996</v>
      </c>
      <c r="AI32" s="94">
        <v>75.364999999999995</v>
      </c>
      <c r="AJ32" s="94">
        <v>77.349999999999994</v>
      </c>
      <c r="AK32" s="94">
        <v>110.727</v>
      </c>
      <c r="AL32" s="94">
        <v>29.058</v>
      </c>
      <c r="AM32" s="94">
        <v>71.888000000000005</v>
      </c>
      <c r="AN32" s="94">
        <v>80.741</v>
      </c>
      <c r="AO32" s="94">
        <v>147.5</v>
      </c>
      <c r="AP32" s="94">
        <v>46.112000000000002</v>
      </c>
      <c r="AQ32" s="94">
        <v>29.504999999999999</v>
      </c>
      <c r="AR32" s="94">
        <v>25.236999999999998</v>
      </c>
      <c r="AS32" s="94">
        <v>28.661000000000001</v>
      </c>
      <c r="AT32" s="94">
        <v>70.59</v>
      </c>
      <c r="AU32" s="94">
        <v>52.228000000000002</v>
      </c>
      <c r="AV32" s="94">
        <v>29.919</v>
      </c>
      <c r="AW32" s="94">
        <v>5.3689999999999998</v>
      </c>
      <c r="AX32" s="94">
        <v>123.61799999999999</v>
      </c>
      <c r="AY32" s="94">
        <v>100.18899999999999</v>
      </c>
      <c r="AZ32" s="94">
        <v>76.733000000000004</v>
      </c>
      <c r="BA32" s="94">
        <v>19.727</v>
      </c>
      <c r="BB32" s="94">
        <v>77.814999999999998</v>
      </c>
      <c r="BC32" s="94">
        <v>64.241</v>
      </c>
      <c r="BD32" s="94">
        <v>26.234000000000002</v>
      </c>
      <c r="BE32" s="94">
        <v>19.387</v>
      </c>
      <c r="BF32" s="94">
        <v>18.856999999999999</v>
      </c>
      <c r="BG32" s="94">
        <v>28.108000000000001</v>
      </c>
      <c r="BH32" s="94">
        <v>34.851999999999997</v>
      </c>
      <c r="BI32" s="94">
        <v>29.788</v>
      </c>
      <c r="BJ32" s="94">
        <v>80.061999999999998</v>
      </c>
      <c r="BK32" s="94">
        <v>71.111000000000004</v>
      </c>
      <c r="BL32" s="94">
        <v>64.341999999999999</v>
      </c>
      <c r="BM32" s="94">
        <v>19.042999999999999</v>
      </c>
      <c r="BN32" s="94">
        <v>83.287000000000006</v>
      </c>
      <c r="BO32" s="94">
        <v>69.013000000000005</v>
      </c>
      <c r="BP32" s="94">
        <v>55.232999999999997</v>
      </c>
      <c r="BQ32" s="94">
        <v>64.817999999999998</v>
      </c>
      <c r="BR32" s="94">
        <v>37.874000000000002</v>
      </c>
      <c r="BS32" s="94">
        <v>13.147</v>
      </c>
      <c r="BT32" s="94">
        <v>28.193000000000001</v>
      </c>
      <c r="BU32" s="94">
        <v>29.567</v>
      </c>
      <c r="BV32" s="94">
        <v>38.335000000000001</v>
      </c>
      <c r="BW32" s="94">
        <v>17.969000000000001</v>
      </c>
      <c r="BX32" s="94">
        <v>25.783000000000001</v>
      </c>
      <c r="BY32" s="94">
        <v>13.996</v>
      </c>
      <c r="BZ32" s="94">
        <v>31.175999999999998</v>
      </c>
      <c r="CA32" s="94">
        <v>46.01</v>
      </c>
      <c r="CB32" s="94">
        <v>25.98</v>
      </c>
      <c r="CC32" s="94">
        <v>26.492999999999999</v>
      </c>
      <c r="CD32" s="94">
        <v>30.917999999999999</v>
      </c>
      <c r="CE32" s="94">
        <v>34.822000000000003</v>
      </c>
      <c r="CF32" s="94">
        <v>34.658000000000001</v>
      </c>
      <c r="CG32" s="94">
        <v>46.783000000000001</v>
      </c>
      <c r="CH32" s="94">
        <v>23.748000000000001</v>
      </c>
      <c r="CI32" s="94">
        <v>56.64</v>
      </c>
      <c r="CJ32" s="94">
        <v>67.578000000000003</v>
      </c>
      <c r="CK32" s="94">
        <v>36.061999999999998</v>
      </c>
      <c r="CL32" s="94">
        <v>34.097000000000001</v>
      </c>
      <c r="CM32" s="94">
        <v>22.757000000000001</v>
      </c>
      <c r="CN32" s="94">
        <v>36.826999999999998</v>
      </c>
      <c r="CO32" s="94">
        <v>35.661000000000001</v>
      </c>
      <c r="CP32" s="94">
        <v>8.7189999999999994</v>
      </c>
      <c r="CQ32" s="94">
        <v>9.0890000000000004</v>
      </c>
      <c r="CR32" s="94">
        <v>9.1029999999999998</v>
      </c>
      <c r="CS32" s="94">
        <v>9.4209999999999994</v>
      </c>
      <c r="CT32" s="95"/>
      <c r="CU32" s="95"/>
      <c r="CV32" s="95"/>
      <c r="CW32" s="96"/>
      <c r="CX32" s="97">
        <f t="array" ref="CX32">SUMPRODUCT(B32:CW32*0.25)</f>
        <v>1149.1110000000003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42</v>
      </c>
      <c r="B34" s="76">
        <f>SUM(B31:B33)</f>
        <v>56.100999999999999</v>
      </c>
      <c r="C34" s="77">
        <f t="shared" ref="C34:BN34" si="4">SUM(C31:C33)</f>
        <v>29.265000000000001</v>
      </c>
      <c r="D34" s="77">
        <f t="shared" si="4"/>
        <v>98.448999999999998</v>
      </c>
      <c r="E34" s="77">
        <f t="shared" si="4"/>
        <v>46.933</v>
      </c>
      <c r="F34" s="77">
        <f t="shared" si="4"/>
        <v>69.584999999999994</v>
      </c>
      <c r="G34" s="77">
        <f t="shared" si="4"/>
        <v>52.603999999999999</v>
      </c>
      <c r="H34" s="77">
        <f t="shared" si="4"/>
        <v>39.246000000000002</v>
      </c>
      <c r="I34" s="77">
        <f t="shared" si="4"/>
        <v>36.326999999999998</v>
      </c>
      <c r="J34" s="77">
        <f t="shared" si="4"/>
        <v>33.171999999999997</v>
      </c>
      <c r="K34" s="77">
        <f t="shared" si="4"/>
        <v>28.228000000000002</v>
      </c>
      <c r="L34" s="77">
        <f t="shared" si="4"/>
        <v>26.003</v>
      </c>
      <c r="M34" s="77">
        <f t="shared" si="4"/>
        <v>24.888999999999999</v>
      </c>
      <c r="N34" s="77">
        <f t="shared" si="4"/>
        <v>42.17</v>
      </c>
      <c r="O34" s="77">
        <f t="shared" si="4"/>
        <v>46.65</v>
      </c>
      <c r="P34" s="77">
        <f t="shared" si="4"/>
        <v>54.835999999999999</v>
      </c>
      <c r="Q34" s="77">
        <f t="shared" si="4"/>
        <v>62.829000000000001</v>
      </c>
      <c r="R34" s="77">
        <f t="shared" si="4"/>
        <v>41.289000000000001</v>
      </c>
      <c r="S34" s="77">
        <f t="shared" si="4"/>
        <v>30.972000000000001</v>
      </c>
      <c r="T34" s="77">
        <f t="shared" si="4"/>
        <v>50.308999999999997</v>
      </c>
      <c r="U34" s="77">
        <f t="shared" si="4"/>
        <v>30.704000000000001</v>
      </c>
      <c r="V34" s="77">
        <f t="shared" si="4"/>
        <v>10.394</v>
      </c>
      <c r="W34" s="77">
        <f t="shared" si="4"/>
        <v>26.917999999999999</v>
      </c>
      <c r="X34" s="77">
        <f t="shared" si="4"/>
        <v>28.978000000000002</v>
      </c>
      <c r="Y34" s="77">
        <f t="shared" si="4"/>
        <v>32.201000000000001</v>
      </c>
      <c r="Z34" s="77">
        <f t="shared" si="4"/>
        <v>41.933</v>
      </c>
      <c r="AA34" s="77">
        <f t="shared" si="4"/>
        <v>49.314</v>
      </c>
      <c r="AB34" s="77">
        <f t="shared" si="4"/>
        <v>38.499000000000002</v>
      </c>
      <c r="AC34" s="77">
        <f t="shared" si="4"/>
        <v>60.524999999999999</v>
      </c>
      <c r="AD34" s="77">
        <f t="shared" si="4"/>
        <v>161.589</v>
      </c>
      <c r="AE34" s="77">
        <f t="shared" si="4"/>
        <v>86.926000000000002</v>
      </c>
      <c r="AF34" s="77">
        <f t="shared" si="4"/>
        <v>107.581</v>
      </c>
      <c r="AG34" s="77">
        <f t="shared" si="4"/>
        <v>118.38800000000001</v>
      </c>
      <c r="AH34" s="77">
        <f t="shared" si="4"/>
        <v>94.522999999999996</v>
      </c>
      <c r="AI34" s="77">
        <f t="shared" si="4"/>
        <v>75.364999999999995</v>
      </c>
      <c r="AJ34" s="77">
        <f t="shared" si="4"/>
        <v>77.349999999999994</v>
      </c>
      <c r="AK34" s="77">
        <f t="shared" si="4"/>
        <v>110.727</v>
      </c>
      <c r="AL34" s="77">
        <f t="shared" si="4"/>
        <v>29.058</v>
      </c>
      <c r="AM34" s="77">
        <f t="shared" si="4"/>
        <v>71.888000000000005</v>
      </c>
      <c r="AN34" s="77">
        <f t="shared" si="4"/>
        <v>80.741</v>
      </c>
      <c r="AO34" s="77">
        <f t="shared" si="4"/>
        <v>147.5</v>
      </c>
      <c r="AP34" s="77">
        <f t="shared" si="4"/>
        <v>46.112000000000002</v>
      </c>
      <c r="AQ34" s="77">
        <f t="shared" si="4"/>
        <v>29.504999999999999</v>
      </c>
      <c r="AR34" s="77">
        <f t="shared" si="4"/>
        <v>25.236999999999998</v>
      </c>
      <c r="AS34" s="77">
        <f t="shared" si="4"/>
        <v>28.661000000000001</v>
      </c>
      <c r="AT34" s="77">
        <f t="shared" si="4"/>
        <v>70.59</v>
      </c>
      <c r="AU34" s="77">
        <f t="shared" si="4"/>
        <v>52.228000000000002</v>
      </c>
      <c r="AV34" s="77">
        <f t="shared" si="4"/>
        <v>29.919</v>
      </c>
      <c r="AW34" s="77">
        <f t="shared" si="4"/>
        <v>5.3689999999999998</v>
      </c>
      <c r="AX34" s="77">
        <f t="shared" si="4"/>
        <v>123.61799999999999</v>
      </c>
      <c r="AY34" s="77">
        <f t="shared" si="4"/>
        <v>100.18899999999999</v>
      </c>
      <c r="AZ34" s="77">
        <f t="shared" si="4"/>
        <v>76.733000000000004</v>
      </c>
      <c r="BA34" s="77">
        <f t="shared" si="4"/>
        <v>19.727</v>
      </c>
      <c r="BB34" s="77">
        <f t="shared" si="4"/>
        <v>77.814999999999998</v>
      </c>
      <c r="BC34" s="77">
        <f t="shared" si="4"/>
        <v>64.241</v>
      </c>
      <c r="BD34" s="77">
        <f t="shared" si="4"/>
        <v>26.234000000000002</v>
      </c>
      <c r="BE34" s="77">
        <f t="shared" si="4"/>
        <v>19.387</v>
      </c>
      <c r="BF34" s="77">
        <f t="shared" si="4"/>
        <v>18.856999999999999</v>
      </c>
      <c r="BG34" s="77">
        <f t="shared" si="4"/>
        <v>28.108000000000001</v>
      </c>
      <c r="BH34" s="77">
        <f t="shared" si="4"/>
        <v>34.851999999999997</v>
      </c>
      <c r="BI34" s="77">
        <f t="shared" si="4"/>
        <v>29.788</v>
      </c>
      <c r="BJ34" s="77">
        <f t="shared" si="4"/>
        <v>80.061999999999998</v>
      </c>
      <c r="BK34" s="77">
        <f t="shared" si="4"/>
        <v>71.111000000000004</v>
      </c>
      <c r="BL34" s="77">
        <f t="shared" si="4"/>
        <v>64.341999999999999</v>
      </c>
      <c r="BM34" s="77">
        <f t="shared" si="4"/>
        <v>19.042999999999999</v>
      </c>
      <c r="BN34" s="77">
        <f t="shared" si="4"/>
        <v>83.287000000000006</v>
      </c>
      <c r="BO34" s="77">
        <f t="shared" ref="BO34:CW34" si="5">SUM(BO31:BO33)</f>
        <v>69.013000000000005</v>
      </c>
      <c r="BP34" s="77">
        <f t="shared" si="5"/>
        <v>55.232999999999997</v>
      </c>
      <c r="BQ34" s="77">
        <f t="shared" si="5"/>
        <v>64.817999999999998</v>
      </c>
      <c r="BR34" s="77">
        <f t="shared" si="5"/>
        <v>37.874000000000002</v>
      </c>
      <c r="BS34" s="77">
        <f t="shared" si="5"/>
        <v>13.147</v>
      </c>
      <c r="BT34" s="77">
        <f t="shared" si="5"/>
        <v>28.193000000000001</v>
      </c>
      <c r="BU34" s="77">
        <f t="shared" si="5"/>
        <v>29.567</v>
      </c>
      <c r="BV34" s="77">
        <f t="shared" si="5"/>
        <v>38.335000000000001</v>
      </c>
      <c r="BW34" s="77">
        <f t="shared" si="5"/>
        <v>17.969000000000001</v>
      </c>
      <c r="BX34" s="77">
        <f t="shared" si="5"/>
        <v>25.783000000000001</v>
      </c>
      <c r="BY34" s="77">
        <f t="shared" si="5"/>
        <v>13.996</v>
      </c>
      <c r="BZ34" s="77">
        <f t="shared" si="5"/>
        <v>31.175999999999998</v>
      </c>
      <c r="CA34" s="77">
        <f t="shared" si="5"/>
        <v>46.01</v>
      </c>
      <c r="CB34" s="77">
        <f t="shared" si="5"/>
        <v>25.98</v>
      </c>
      <c r="CC34" s="77">
        <f t="shared" si="5"/>
        <v>26.492999999999999</v>
      </c>
      <c r="CD34" s="77">
        <f t="shared" si="5"/>
        <v>30.917999999999999</v>
      </c>
      <c r="CE34" s="77">
        <f t="shared" si="5"/>
        <v>34.822000000000003</v>
      </c>
      <c r="CF34" s="77">
        <f t="shared" si="5"/>
        <v>34.658000000000001</v>
      </c>
      <c r="CG34" s="77">
        <f t="shared" si="5"/>
        <v>46.783000000000001</v>
      </c>
      <c r="CH34" s="77">
        <f t="shared" si="5"/>
        <v>23.748000000000001</v>
      </c>
      <c r="CI34" s="77">
        <f t="shared" si="5"/>
        <v>56.64</v>
      </c>
      <c r="CJ34" s="77">
        <f t="shared" si="5"/>
        <v>67.578000000000003</v>
      </c>
      <c r="CK34" s="77">
        <f t="shared" si="5"/>
        <v>36.061999999999998</v>
      </c>
      <c r="CL34" s="77">
        <f t="shared" si="5"/>
        <v>34.097000000000001</v>
      </c>
      <c r="CM34" s="77">
        <f t="shared" si="5"/>
        <v>22.757000000000001</v>
      </c>
      <c r="CN34" s="77">
        <f t="shared" si="5"/>
        <v>36.826999999999998</v>
      </c>
      <c r="CO34" s="77">
        <f t="shared" si="5"/>
        <v>35.661000000000001</v>
      </c>
      <c r="CP34" s="77">
        <f t="shared" si="5"/>
        <v>8.7189999999999994</v>
      </c>
      <c r="CQ34" s="77">
        <f t="shared" si="5"/>
        <v>9.0890000000000004</v>
      </c>
      <c r="CR34" s="77">
        <f t="shared" si="5"/>
        <v>9.1029999999999998</v>
      </c>
      <c r="CS34" s="77">
        <f t="shared" si="5"/>
        <v>9.4209999999999994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1149.1110000000003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46</v>
      </c>
      <c r="B39" s="119"/>
      <c r="C39" s="120">
        <v>5</v>
      </c>
      <c r="D39" s="120"/>
      <c r="E39" s="120"/>
      <c r="F39" s="120"/>
      <c r="G39" s="120"/>
      <c r="H39" s="120"/>
      <c r="I39" s="120">
        <v>15.1</v>
      </c>
      <c r="J39" s="120"/>
      <c r="K39" s="120"/>
      <c r="L39" s="120">
        <v>3.1</v>
      </c>
      <c r="M39" s="120">
        <v>15.4</v>
      </c>
      <c r="N39" s="120"/>
      <c r="O39" s="120"/>
      <c r="P39" s="120"/>
      <c r="Q39" s="120"/>
      <c r="R39" s="120">
        <v>9.1</v>
      </c>
      <c r="S39" s="120">
        <v>4.5</v>
      </c>
      <c r="T39" s="120"/>
      <c r="U39" s="120"/>
      <c r="V39" s="120"/>
      <c r="W39" s="120"/>
      <c r="X39" s="120"/>
      <c r="Y39" s="120"/>
      <c r="Z39" s="120">
        <v>245</v>
      </c>
      <c r="AA39" s="120">
        <v>279</v>
      </c>
      <c r="AB39" s="120">
        <v>94.1</v>
      </c>
      <c r="AC39" s="120"/>
      <c r="AD39" s="120"/>
      <c r="AE39" s="120"/>
      <c r="AF39" s="120"/>
      <c r="AG39" s="120"/>
      <c r="AH39" s="120"/>
      <c r="AI39" s="120">
        <v>50.1</v>
      </c>
      <c r="AJ39" s="120">
        <v>13.3</v>
      </c>
      <c r="AK39" s="120">
        <v>5.0999999999999996</v>
      </c>
      <c r="AL39" s="120"/>
      <c r="AM39" s="120"/>
      <c r="AN39" s="120"/>
      <c r="AO39" s="120"/>
      <c r="AP39" s="120"/>
      <c r="AQ39" s="120"/>
      <c r="AR39" s="120"/>
      <c r="AS39" s="120">
        <v>12.2</v>
      </c>
      <c r="AT39" s="120"/>
      <c r="AU39" s="120"/>
      <c r="AV39" s="120">
        <v>14.1</v>
      </c>
      <c r="AW39" s="120">
        <v>47.7</v>
      </c>
      <c r="AX39" s="120"/>
      <c r="AY39" s="120"/>
      <c r="AZ39" s="120"/>
      <c r="BA39" s="120">
        <v>46.5</v>
      </c>
      <c r="BB39" s="120"/>
      <c r="BC39" s="120"/>
      <c r="BD39" s="120">
        <v>34.299999999999997</v>
      </c>
      <c r="BE39" s="120">
        <v>58.9</v>
      </c>
      <c r="BF39" s="120">
        <v>52.7</v>
      </c>
      <c r="BG39" s="120">
        <v>43.1</v>
      </c>
      <c r="BH39" s="120">
        <v>45</v>
      </c>
      <c r="BI39" s="120"/>
      <c r="BJ39" s="120"/>
      <c r="BK39" s="120"/>
      <c r="BL39" s="120"/>
      <c r="BM39" s="120"/>
      <c r="BN39" s="120">
        <v>53.9</v>
      </c>
      <c r="BO39" s="120"/>
      <c r="BP39" s="120">
        <v>15</v>
      </c>
      <c r="BQ39" s="120"/>
      <c r="BR39" s="120">
        <v>120.2</v>
      </c>
      <c r="BS39" s="120">
        <v>84.6</v>
      </c>
      <c r="BT39" s="120">
        <v>118.8</v>
      </c>
      <c r="BU39" s="120">
        <v>14.1</v>
      </c>
      <c r="BV39" s="120">
        <v>19.100000000000001</v>
      </c>
      <c r="BW39" s="120">
        <v>65.900000000000006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5.7</v>
      </c>
      <c r="CN39" s="120"/>
      <c r="CO39" s="120"/>
      <c r="CP39" s="120">
        <v>228.3</v>
      </c>
      <c r="CQ39" s="120">
        <v>296.3</v>
      </c>
      <c r="CR39" s="120">
        <v>324.7</v>
      </c>
      <c r="CS39" s="120">
        <v>305.10000000000002</v>
      </c>
      <c r="CT39" s="122"/>
      <c r="CU39" s="122"/>
      <c r="CV39" s="122"/>
      <c r="CW39" s="121"/>
      <c r="CX39" s="97">
        <f t="array" ref="CX39">SUMPRODUCT(B39:CW39*0.25)</f>
        <v>686.25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134.30000000000001</v>
      </c>
      <c r="S41" s="120">
        <v>134.30000000000001</v>
      </c>
      <c r="T41" s="120">
        <v>134.30000000000001</v>
      </c>
      <c r="U41" s="120">
        <v>134.30000000000001</v>
      </c>
      <c r="V41" s="120">
        <v>37.700000000000003</v>
      </c>
      <c r="W41" s="120">
        <v>37.700000000000003</v>
      </c>
      <c r="X41" s="120">
        <v>37.700000000000003</v>
      </c>
      <c r="Y41" s="120">
        <v>37.700000000000003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3.6</v>
      </c>
      <c r="BW41" s="120">
        <v>3.6</v>
      </c>
      <c r="BX41" s="120">
        <v>3.6</v>
      </c>
      <c r="BY41" s="120">
        <v>3.6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175.60000000000008</v>
      </c>
    </row>
    <row r="42" spans="1:102" ht="30" customHeight="1" thickBot="1" x14ac:dyDescent="0.35">
      <c r="A42" s="105" t="s">
        <v>49</v>
      </c>
      <c r="B42" s="106">
        <f>SUM(B37:B41)</f>
        <v>0</v>
      </c>
      <c r="C42" s="107">
        <f t="shared" ref="C42:BN42" si="6">SUM(C37:C41)</f>
        <v>5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15.1</v>
      </c>
      <c r="J42" s="107">
        <f t="shared" si="6"/>
        <v>0</v>
      </c>
      <c r="K42" s="107">
        <f t="shared" si="6"/>
        <v>0</v>
      </c>
      <c r="L42" s="107">
        <f t="shared" si="6"/>
        <v>3.1</v>
      </c>
      <c r="M42" s="107">
        <f t="shared" si="6"/>
        <v>15.4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143.4</v>
      </c>
      <c r="S42" s="107">
        <f t="shared" si="6"/>
        <v>138.80000000000001</v>
      </c>
      <c r="T42" s="107">
        <f t="shared" si="6"/>
        <v>134.30000000000001</v>
      </c>
      <c r="U42" s="107">
        <f t="shared" si="6"/>
        <v>134.30000000000001</v>
      </c>
      <c r="V42" s="107">
        <f t="shared" si="6"/>
        <v>37.700000000000003</v>
      </c>
      <c r="W42" s="107">
        <f t="shared" si="6"/>
        <v>37.700000000000003</v>
      </c>
      <c r="X42" s="107">
        <f t="shared" si="6"/>
        <v>37.700000000000003</v>
      </c>
      <c r="Y42" s="107">
        <f t="shared" si="6"/>
        <v>37.700000000000003</v>
      </c>
      <c r="Z42" s="107">
        <f t="shared" si="6"/>
        <v>245</v>
      </c>
      <c r="AA42" s="107">
        <f t="shared" si="6"/>
        <v>279</v>
      </c>
      <c r="AB42" s="107">
        <f t="shared" si="6"/>
        <v>94.1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50.1</v>
      </c>
      <c r="AJ42" s="107">
        <f t="shared" si="6"/>
        <v>13.3</v>
      </c>
      <c r="AK42" s="107">
        <f t="shared" si="6"/>
        <v>5.0999999999999996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12.2</v>
      </c>
      <c r="AT42" s="107">
        <f t="shared" si="6"/>
        <v>0</v>
      </c>
      <c r="AU42" s="107">
        <f t="shared" si="6"/>
        <v>0</v>
      </c>
      <c r="AV42" s="107">
        <f t="shared" si="6"/>
        <v>14.1</v>
      </c>
      <c r="AW42" s="107">
        <f t="shared" si="6"/>
        <v>47.7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46.5</v>
      </c>
      <c r="BB42" s="107">
        <f t="shared" si="6"/>
        <v>0</v>
      </c>
      <c r="BC42" s="107">
        <f t="shared" si="6"/>
        <v>0</v>
      </c>
      <c r="BD42" s="107">
        <f t="shared" si="6"/>
        <v>34.299999999999997</v>
      </c>
      <c r="BE42" s="107">
        <f t="shared" si="6"/>
        <v>58.9</v>
      </c>
      <c r="BF42" s="107">
        <f t="shared" si="6"/>
        <v>52.7</v>
      </c>
      <c r="BG42" s="107">
        <f t="shared" si="6"/>
        <v>43.1</v>
      </c>
      <c r="BH42" s="107">
        <f t="shared" si="6"/>
        <v>45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53.9</v>
      </c>
      <c r="BO42" s="107">
        <f t="shared" ref="BO42:CW42" si="7">SUM(BO37:BO41)</f>
        <v>0</v>
      </c>
      <c r="BP42" s="107">
        <f t="shared" si="7"/>
        <v>15</v>
      </c>
      <c r="BQ42" s="107">
        <f t="shared" si="7"/>
        <v>0</v>
      </c>
      <c r="BR42" s="107">
        <f t="shared" si="7"/>
        <v>120.2</v>
      </c>
      <c r="BS42" s="107">
        <f t="shared" si="7"/>
        <v>84.6</v>
      </c>
      <c r="BT42" s="107">
        <f t="shared" si="7"/>
        <v>118.8</v>
      </c>
      <c r="BU42" s="107">
        <f t="shared" si="7"/>
        <v>14.1</v>
      </c>
      <c r="BV42" s="107">
        <f t="shared" si="7"/>
        <v>22.700000000000003</v>
      </c>
      <c r="BW42" s="107">
        <f t="shared" si="7"/>
        <v>69.5</v>
      </c>
      <c r="BX42" s="107">
        <f t="shared" si="7"/>
        <v>3.6</v>
      </c>
      <c r="BY42" s="107">
        <f t="shared" si="7"/>
        <v>3.6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5.7</v>
      </c>
      <c r="CN42" s="107">
        <f t="shared" si="7"/>
        <v>0</v>
      </c>
      <c r="CO42" s="107">
        <f t="shared" si="7"/>
        <v>0</v>
      </c>
      <c r="CP42" s="107">
        <f t="shared" si="7"/>
        <v>228.3</v>
      </c>
      <c r="CQ42" s="107">
        <f t="shared" si="7"/>
        <v>296.3</v>
      </c>
      <c r="CR42" s="107">
        <f t="shared" si="7"/>
        <v>324.7</v>
      </c>
      <c r="CS42" s="107">
        <f t="shared" si="7"/>
        <v>305.10000000000002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861.85000000000014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46</v>
      </c>
      <c r="B47" s="119"/>
      <c r="C47" s="120">
        <v>5</v>
      </c>
      <c r="D47" s="120"/>
      <c r="E47" s="120"/>
      <c r="F47" s="120"/>
      <c r="G47" s="120"/>
      <c r="H47" s="120"/>
      <c r="I47" s="120">
        <v>15.1</v>
      </c>
      <c r="J47" s="120"/>
      <c r="K47" s="120"/>
      <c r="L47" s="120">
        <v>3.1</v>
      </c>
      <c r="M47" s="120">
        <v>15.4</v>
      </c>
      <c r="N47" s="120"/>
      <c r="O47" s="120"/>
      <c r="P47" s="120"/>
      <c r="Q47" s="120"/>
      <c r="R47" s="120">
        <v>9.1</v>
      </c>
      <c r="S47" s="120">
        <v>4.5</v>
      </c>
      <c r="T47" s="120"/>
      <c r="U47" s="120"/>
      <c r="V47" s="120"/>
      <c r="W47" s="120"/>
      <c r="X47" s="120"/>
      <c r="Y47" s="120"/>
      <c r="Z47" s="120">
        <v>245</v>
      </c>
      <c r="AA47" s="120">
        <v>279</v>
      </c>
      <c r="AB47" s="120">
        <v>94.1</v>
      </c>
      <c r="AC47" s="120"/>
      <c r="AD47" s="120"/>
      <c r="AE47" s="120"/>
      <c r="AF47" s="120"/>
      <c r="AG47" s="120"/>
      <c r="AH47" s="120"/>
      <c r="AI47" s="120">
        <v>50.1</v>
      </c>
      <c r="AJ47" s="120">
        <v>13.3</v>
      </c>
      <c r="AK47" s="120">
        <v>5.0999999999999996</v>
      </c>
      <c r="AL47" s="120"/>
      <c r="AM47" s="120"/>
      <c r="AN47" s="120"/>
      <c r="AO47" s="120"/>
      <c r="AP47" s="120"/>
      <c r="AQ47" s="120"/>
      <c r="AR47" s="120"/>
      <c r="AS47" s="120">
        <v>12.2</v>
      </c>
      <c r="AT47" s="120"/>
      <c r="AU47" s="120"/>
      <c r="AV47" s="120">
        <v>14.1</v>
      </c>
      <c r="AW47" s="120">
        <v>47.7</v>
      </c>
      <c r="AX47" s="120"/>
      <c r="AY47" s="120"/>
      <c r="AZ47" s="120"/>
      <c r="BA47" s="120">
        <v>46.5</v>
      </c>
      <c r="BB47" s="120"/>
      <c r="BC47" s="120"/>
      <c r="BD47" s="120">
        <v>34.299999999999997</v>
      </c>
      <c r="BE47" s="120">
        <v>58.9</v>
      </c>
      <c r="BF47" s="120">
        <v>52.7</v>
      </c>
      <c r="BG47" s="120">
        <v>43.1</v>
      </c>
      <c r="BH47" s="120">
        <v>45</v>
      </c>
      <c r="BI47" s="120"/>
      <c r="BJ47" s="120"/>
      <c r="BK47" s="120"/>
      <c r="BL47" s="120"/>
      <c r="BM47" s="120"/>
      <c r="BN47" s="120">
        <v>53.9</v>
      </c>
      <c r="BO47" s="120"/>
      <c r="BP47" s="120">
        <v>15</v>
      </c>
      <c r="BQ47" s="120"/>
      <c r="BR47" s="120">
        <v>120.2</v>
      </c>
      <c r="BS47" s="120">
        <v>84.6</v>
      </c>
      <c r="BT47" s="120">
        <v>118.8</v>
      </c>
      <c r="BU47" s="120">
        <v>14.1</v>
      </c>
      <c r="BV47" s="120">
        <v>19.100000000000001</v>
      </c>
      <c r="BW47" s="120">
        <v>65.900000000000006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5.7</v>
      </c>
      <c r="CN47" s="120"/>
      <c r="CO47" s="120"/>
      <c r="CP47" s="120">
        <v>228.3</v>
      </c>
      <c r="CQ47" s="120">
        <v>296.3</v>
      </c>
      <c r="CR47" s="120">
        <v>324.7</v>
      </c>
      <c r="CS47" s="120">
        <v>305.10000000000002</v>
      </c>
      <c r="CT47" s="122"/>
      <c r="CU47" s="122"/>
      <c r="CV47" s="122"/>
      <c r="CW47" s="121"/>
      <c r="CX47" s="97">
        <f t="array" ref="CX47">SUMPRODUCT(B47:CW47*0.25)</f>
        <v>686.25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134.30000000000001</v>
      </c>
      <c r="S49" s="120">
        <v>134.30000000000001</v>
      </c>
      <c r="T49" s="120">
        <v>134.30000000000001</v>
      </c>
      <c r="U49" s="120">
        <v>134.30000000000001</v>
      </c>
      <c r="V49" s="120">
        <v>37.700000000000003</v>
      </c>
      <c r="W49" s="120">
        <v>37.700000000000003</v>
      </c>
      <c r="X49" s="120">
        <v>37.700000000000003</v>
      </c>
      <c r="Y49" s="120">
        <v>37.700000000000003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3.6</v>
      </c>
      <c r="BW49" s="120">
        <v>3.6</v>
      </c>
      <c r="BX49" s="120">
        <v>3.6</v>
      </c>
      <c r="BY49" s="120">
        <v>3.6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175.60000000000008</v>
      </c>
    </row>
    <row r="50" spans="1:102" ht="25" customHeight="1" x14ac:dyDescent="0.3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52</v>
      </c>
      <c r="B51" s="106">
        <f>SUM(B45:B50)</f>
        <v>0</v>
      </c>
      <c r="C51" s="107">
        <f t="shared" ref="C51:BN51" si="8">SUM(C45:C50)</f>
        <v>5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15.1</v>
      </c>
      <c r="J51" s="107">
        <f t="shared" si="8"/>
        <v>0</v>
      </c>
      <c r="K51" s="107">
        <f t="shared" si="8"/>
        <v>0</v>
      </c>
      <c r="L51" s="107">
        <f t="shared" si="8"/>
        <v>3.1</v>
      </c>
      <c r="M51" s="107">
        <f t="shared" si="8"/>
        <v>15.4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143.4</v>
      </c>
      <c r="S51" s="107">
        <f t="shared" si="8"/>
        <v>138.80000000000001</v>
      </c>
      <c r="T51" s="107">
        <f t="shared" si="8"/>
        <v>134.30000000000001</v>
      </c>
      <c r="U51" s="107">
        <f t="shared" si="8"/>
        <v>134.30000000000001</v>
      </c>
      <c r="V51" s="107">
        <f t="shared" si="8"/>
        <v>37.700000000000003</v>
      </c>
      <c r="W51" s="107">
        <f t="shared" si="8"/>
        <v>37.700000000000003</v>
      </c>
      <c r="X51" s="107">
        <f t="shared" si="8"/>
        <v>37.700000000000003</v>
      </c>
      <c r="Y51" s="107">
        <f t="shared" si="8"/>
        <v>37.700000000000003</v>
      </c>
      <c r="Z51" s="107">
        <f t="shared" si="8"/>
        <v>245</v>
      </c>
      <c r="AA51" s="107">
        <f t="shared" si="8"/>
        <v>279</v>
      </c>
      <c r="AB51" s="107">
        <f t="shared" si="8"/>
        <v>94.1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50.1</v>
      </c>
      <c r="AJ51" s="107">
        <f t="shared" si="8"/>
        <v>13.3</v>
      </c>
      <c r="AK51" s="107">
        <f t="shared" si="8"/>
        <v>5.0999999999999996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12.2</v>
      </c>
      <c r="AT51" s="107">
        <f t="shared" si="8"/>
        <v>0</v>
      </c>
      <c r="AU51" s="107">
        <f t="shared" si="8"/>
        <v>0</v>
      </c>
      <c r="AV51" s="107">
        <f t="shared" si="8"/>
        <v>14.1</v>
      </c>
      <c r="AW51" s="107">
        <f t="shared" si="8"/>
        <v>47.7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46.5</v>
      </c>
      <c r="BB51" s="107">
        <f t="shared" si="8"/>
        <v>0</v>
      </c>
      <c r="BC51" s="107">
        <f t="shared" si="8"/>
        <v>0</v>
      </c>
      <c r="BD51" s="107">
        <f t="shared" si="8"/>
        <v>34.299999999999997</v>
      </c>
      <c r="BE51" s="107">
        <f t="shared" si="8"/>
        <v>58.9</v>
      </c>
      <c r="BF51" s="107">
        <f t="shared" si="8"/>
        <v>52.7</v>
      </c>
      <c r="BG51" s="107">
        <f t="shared" si="8"/>
        <v>43.1</v>
      </c>
      <c r="BH51" s="107">
        <f t="shared" si="8"/>
        <v>45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53.9</v>
      </c>
      <c r="BO51" s="107">
        <f t="shared" ref="BO51:CW51" si="9">SUM(BO45:BO50)</f>
        <v>0</v>
      </c>
      <c r="BP51" s="107">
        <f t="shared" si="9"/>
        <v>15</v>
      </c>
      <c r="BQ51" s="107">
        <f t="shared" si="9"/>
        <v>0</v>
      </c>
      <c r="BR51" s="107">
        <f t="shared" si="9"/>
        <v>120.2</v>
      </c>
      <c r="BS51" s="107">
        <f t="shared" si="9"/>
        <v>84.6</v>
      </c>
      <c r="BT51" s="107">
        <f t="shared" si="9"/>
        <v>118.8</v>
      </c>
      <c r="BU51" s="107">
        <f t="shared" si="9"/>
        <v>14.1</v>
      </c>
      <c r="BV51" s="107">
        <f t="shared" si="9"/>
        <v>22.700000000000003</v>
      </c>
      <c r="BW51" s="107">
        <f t="shared" si="9"/>
        <v>69.5</v>
      </c>
      <c r="BX51" s="107">
        <f t="shared" si="9"/>
        <v>3.6</v>
      </c>
      <c r="BY51" s="107">
        <f t="shared" si="9"/>
        <v>3.6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5.7</v>
      </c>
      <c r="CN51" s="107">
        <f t="shared" si="9"/>
        <v>0</v>
      </c>
      <c r="CO51" s="107">
        <f t="shared" si="9"/>
        <v>0</v>
      </c>
      <c r="CP51" s="107">
        <f t="shared" si="9"/>
        <v>228.3</v>
      </c>
      <c r="CQ51" s="107">
        <f t="shared" si="9"/>
        <v>296.3</v>
      </c>
      <c r="CR51" s="107">
        <f t="shared" si="9"/>
        <v>324.7</v>
      </c>
      <c r="CS51" s="107">
        <f t="shared" si="9"/>
        <v>305.10000000000002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861.85000000000014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5" customHeight="1" thickBot="1" x14ac:dyDescent="0.35">
      <c r="A54" s="105" t="s">
        <v>42</v>
      </c>
      <c r="B54" s="106">
        <f>B18+B28+B42</f>
        <v>56.100999999999999</v>
      </c>
      <c r="C54" s="107">
        <f t="shared" ref="C54:BN54" si="12">C18+C28+C42</f>
        <v>34.265000000000001</v>
      </c>
      <c r="D54" s="107">
        <f t="shared" si="12"/>
        <v>98.448999999999998</v>
      </c>
      <c r="E54" s="107">
        <f t="shared" si="12"/>
        <v>46.933000000000007</v>
      </c>
      <c r="F54" s="107">
        <f t="shared" si="12"/>
        <v>69.585000000000008</v>
      </c>
      <c r="G54" s="107">
        <f t="shared" si="12"/>
        <v>52.603999999999999</v>
      </c>
      <c r="H54" s="107">
        <f t="shared" si="12"/>
        <v>39.246000000000002</v>
      </c>
      <c r="I54" s="107">
        <f t="shared" si="12"/>
        <v>51.427</v>
      </c>
      <c r="J54" s="107">
        <f t="shared" si="12"/>
        <v>33.171999999999997</v>
      </c>
      <c r="K54" s="107">
        <f t="shared" si="12"/>
        <v>28.228000000000002</v>
      </c>
      <c r="L54" s="107">
        <f t="shared" si="12"/>
        <v>29.103000000000002</v>
      </c>
      <c r="M54" s="107">
        <f t="shared" si="12"/>
        <v>40.289000000000001</v>
      </c>
      <c r="N54" s="107">
        <f t="shared" si="12"/>
        <v>42.17</v>
      </c>
      <c r="O54" s="107">
        <f t="shared" si="12"/>
        <v>46.65</v>
      </c>
      <c r="P54" s="107">
        <f t="shared" si="12"/>
        <v>54.835999999999999</v>
      </c>
      <c r="Q54" s="107">
        <f t="shared" si="12"/>
        <v>62.829000000000008</v>
      </c>
      <c r="R54" s="107">
        <f t="shared" si="12"/>
        <v>184.68900000000002</v>
      </c>
      <c r="S54" s="107">
        <f t="shared" si="12"/>
        <v>169.77200000000002</v>
      </c>
      <c r="T54" s="107">
        <f t="shared" si="12"/>
        <v>184.60900000000001</v>
      </c>
      <c r="U54" s="107">
        <f t="shared" si="12"/>
        <v>165.00400000000002</v>
      </c>
      <c r="V54" s="107">
        <f t="shared" si="12"/>
        <v>48.094000000000001</v>
      </c>
      <c r="W54" s="107">
        <f t="shared" si="12"/>
        <v>64.617999999999995</v>
      </c>
      <c r="X54" s="107">
        <f t="shared" si="12"/>
        <v>66.677999999999997</v>
      </c>
      <c r="Y54" s="107">
        <f t="shared" si="12"/>
        <v>69.90100000000001</v>
      </c>
      <c r="Z54" s="107">
        <f t="shared" si="12"/>
        <v>286.93299999999999</v>
      </c>
      <c r="AA54" s="107">
        <f t="shared" si="12"/>
        <v>328.31399999999996</v>
      </c>
      <c r="AB54" s="107">
        <f t="shared" si="12"/>
        <v>132.59899999999999</v>
      </c>
      <c r="AC54" s="107">
        <f t="shared" si="12"/>
        <v>60.524999999999999</v>
      </c>
      <c r="AD54" s="107">
        <f t="shared" si="12"/>
        <v>161.589</v>
      </c>
      <c r="AE54" s="107">
        <f t="shared" si="12"/>
        <v>86.926000000000002</v>
      </c>
      <c r="AF54" s="107">
        <f t="shared" si="12"/>
        <v>107.581</v>
      </c>
      <c r="AG54" s="107">
        <f t="shared" si="12"/>
        <v>118.38800000000001</v>
      </c>
      <c r="AH54" s="107">
        <f t="shared" si="12"/>
        <v>94.52300000000001</v>
      </c>
      <c r="AI54" s="107">
        <f t="shared" si="12"/>
        <v>125.465</v>
      </c>
      <c r="AJ54" s="107">
        <f t="shared" si="12"/>
        <v>90.649999999999991</v>
      </c>
      <c r="AK54" s="107">
        <f t="shared" si="12"/>
        <v>115.827</v>
      </c>
      <c r="AL54" s="107">
        <f t="shared" si="12"/>
        <v>29.058</v>
      </c>
      <c r="AM54" s="107">
        <f t="shared" si="12"/>
        <v>71.888000000000005</v>
      </c>
      <c r="AN54" s="107">
        <f t="shared" si="12"/>
        <v>80.741</v>
      </c>
      <c r="AO54" s="107">
        <f t="shared" si="12"/>
        <v>147.5</v>
      </c>
      <c r="AP54" s="107">
        <f t="shared" si="12"/>
        <v>46.112000000000002</v>
      </c>
      <c r="AQ54" s="107">
        <f t="shared" si="12"/>
        <v>29.504999999999999</v>
      </c>
      <c r="AR54" s="107">
        <f t="shared" si="12"/>
        <v>25.237000000000002</v>
      </c>
      <c r="AS54" s="107">
        <f t="shared" si="12"/>
        <v>40.861000000000004</v>
      </c>
      <c r="AT54" s="107">
        <f t="shared" si="12"/>
        <v>70.59</v>
      </c>
      <c r="AU54" s="107">
        <f t="shared" si="12"/>
        <v>52.228000000000002</v>
      </c>
      <c r="AV54" s="107">
        <f t="shared" si="12"/>
        <v>44.018999999999998</v>
      </c>
      <c r="AW54" s="107">
        <f t="shared" si="12"/>
        <v>53.069000000000003</v>
      </c>
      <c r="AX54" s="107">
        <f t="shared" si="12"/>
        <v>123.61799999999999</v>
      </c>
      <c r="AY54" s="107">
        <f t="shared" si="12"/>
        <v>100.18899999999999</v>
      </c>
      <c r="AZ54" s="107">
        <f t="shared" si="12"/>
        <v>76.733000000000004</v>
      </c>
      <c r="BA54" s="107">
        <f t="shared" si="12"/>
        <v>66.227000000000004</v>
      </c>
      <c r="BB54" s="107">
        <f t="shared" si="12"/>
        <v>77.814999999999998</v>
      </c>
      <c r="BC54" s="107">
        <f t="shared" si="12"/>
        <v>64.241</v>
      </c>
      <c r="BD54" s="107">
        <f t="shared" si="12"/>
        <v>60.533999999999999</v>
      </c>
      <c r="BE54" s="107">
        <f t="shared" si="12"/>
        <v>78.287000000000006</v>
      </c>
      <c r="BF54" s="107">
        <f t="shared" si="12"/>
        <v>71.557000000000002</v>
      </c>
      <c r="BG54" s="107">
        <f t="shared" si="12"/>
        <v>71.207999999999998</v>
      </c>
      <c r="BH54" s="107">
        <f t="shared" si="12"/>
        <v>79.852000000000004</v>
      </c>
      <c r="BI54" s="107">
        <f t="shared" si="12"/>
        <v>29.787999999999997</v>
      </c>
      <c r="BJ54" s="107">
        <f t="shared" si="12"/>
        <v>80.061999999999998</v>
      </c>
      <c r="BK54" s="107">
        <f t="shared" si="12"/>
        <v>71.111000000000004</v>
      </c>
      <c r="BL54" s="107">
        <f t="shared" si="12"/>
        <v>64.341999999999999</v>
      </c>
      <c r="BM54" s="107">
        <f t="shared" si="12"/>
        <v>19.042999999999999</v>
      </c>
      <c r="BN54" s="107">
        <f t="shared" si="12"/>
        <v>137.18700000000001</v>
      </c>
      <c r="BO54" s="107">
        <f t="shared" ref="BO54:CX54" si="13">BO18+BO28+BO42</f>
        <v>69.013000000000005</v>
      </c>
      <c r="BP54" s="107">
        <f t="shared" si="13"/>
        <v>70.233000000000004</v>
      </c>
      <c r="BQ54" s="107">
        <f t="shared" si="13"/>
        <v>64.817999999999998</v>
      </c>
      <c r="BR54" s="107">
        <f t="shared" si="13"/>
        <v>158.07400000000001</v>
      </c>
      <c r="BS54" s="107">
        <f t="shared" si="13"/>
        <v>97.747</v>
      </c>
      <c r="BT54" s="107">
        <f t="shared" si="13"/>
        <v>146.99299999999999</v>
      </c>
      <c r="BU54" s="107">
        <f t="shared" si="13"/>
        <v>43.666999999999994</v>
      </c>
      <c r="BV54" s="107">
        <f t="shared" si="13"/>
        <v>61.035000000000004</v>
      </c>
      <c r="BW54" s="107">
        <f t="shared" si="13"/>
        <v>87.468999999999994</v>
      </c>
      <c r="BX54" s="107">
        <f t="shared" si="13"/>
        <v>29.383000000000003</v>
      </c>
      <c r="BY54" s="107">
        <f t="shared" si="13"/>
        <v>17.596</v>
      </c>
      <c r="BZ54" s="107">
        <f t="shared" si="13"/>
        <v>31.176000000000002</v>
      </c>
      <c r="CA54" s="107">
        <f t="shared" si="13"/>
        <v>46.01</v>
      </c>
      <c r="CB54" s="107">
        <f t="shared" si="13"/>
        <v>25.98</v>
      </c>
      <c r="CC54" s="107">
        <f t="shared" si="13"/>
        <v>26.493000000000002</v>
      </c>
      <c r="CD54" s="107">
        <f t="shared" si="13"/>
        <v>30.917999999999999</v>
      </c>
      <c r="CE54" s="107">
        <f t="shared" si="13"/>
        <v>34.822000000000003</v>
      </c>
      <c r="CF54" s="107">
        <f t="shared" si="13"/>
        <v>34.658000000000001</v>
      </c>
      <c r="CG54" s="107">
        <f t="shared" si="13"/>
        <v>46.783000000000001</v>
      </c>
      <c r="CH54" s="107">
        <f t="shared" si="13"/>
        <v>23.747999999999998</v>
      </c>
      <c r="CI54" s="107">
        <f t="shared" si="13"/>
        <v>56.64</v>
      </c>
      <c r="CJ54" s="107">
        <f t="shared" si="13"/>
        <v>67.578000000000003</v>
      </c>
      <c r="CK54" s="107">
        <f t="shared" si="13"/>
        <v>36.061999999999998</v>
      </c>
      <c r="CL54" s="107">
        <f t="shared" si="13"/>
        <v>34.097000000000001</v>
      </c>
      <c r="CM54" s="107">
        <f t="shared" si="13"/>
        <v>28.456999999999997</v>
      </c>
      <c r="CN54" s="107">
        <f t="shared" si="13"/>
        <v>36.826999999999998</v>
      </c>
      <c r="CO54" s="107">
        <f t="shared" si="13"/>
        <v>35.661000000000001</v>
      </c>
      <c r="CP54" s="107">
        <f t="shared" si="13"/>
        <v>237.01900000000001</v>
      </c>
      <c r="CQ54" s="107">
        <f t="shared" si="13"/>
        <v>305.38900000000001</v>
      </c>
      <c r="CR54" s="107">
        <f t="shared" si="13"/>
        <v>333.803</v>
      </c>
      <c r="CS54" s="107">
        <f t="shared" si="13"/>
        <v>314.52100000000002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2010.9609999999996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-45.4</v>
      </c>
      <c r="C5" s="25">
        <v>-20.399999999999999</v>
      </c>
      <c r="D5" s="25">
        <v>-98.1</v>
      </c>
      <c r="E5" s="25">
        <v>-37.9</v>
      </c>
      <c r="F5" s="25">
        <v>-64.599999999999994</v>
      </c>
      <c r="G5" s="25">
        <v>-22</v>
      </c>
      <c r="H5" s="25">
        <v>-31.1</v>
      </c>
      <c r="I5" s="25">
        <v>-2.5999999999999996</v>
      </c>
      <c r="J5" s="25">
        <v>-9.9</v>
      </c>
      <c r="K5" s="25">
        <v>-8</v>
      </c>
      <c r="L5" s="25">
        <v>3.1</v>
      </c>
      <c r="M5" s="25">
        <v>15.4</v>
      </c>
      <c r="N5" s="25">
        <v>-41.2</v>
      </c>
      <c r="O5" s="25">
        <v>-45.6</v>
      </c>
      <c r="P5" s="25">
        <v>-41</v>
      </c>
      <c r="Q5" s="25">
        <v>-36.5</v>
      </c>
      <c r="R5" s="25">
        <v>143.4</v>
      </c>
      <c r="S5" s="25">
        <v>138.80000000000001</v>
      </c>
      <c r="T5" s="25">
        <v>107.9</v>
      </c>
      <c r="U5" s="25">
        <v>121.80000000000001</v>
      </c>
      <c r="V5" s="25">
        <v>30.800000000000004</v>
      </c>
      <c r="W5" s="25">
        <v>-10.099999999999994</v>
      </c>
      <c r="X5" s="25">
        <v>-27.700000000000003</v>
      </c>
      <c r="Y5" s="25">
        <v>-21.799999999999997</v>
      </c>
      <c r="Z5" s="25">
        <v>245</v>
      </c>
      <c r="AA5" s="25">
        <v>279</v>
      </c>
      <c r="AB5" s="25">
        <v>94.1</v>
      </c>
      <c r="AC5" s="25">
        <v>-41.9</v>
      </c>
      <c r="AD5" s="25">
        <v>-161</v>
      </c>
      <c r="AE5" s="25">
        <v>-48</v>
      </c>
      <c r="AF5" s="25">
        <v>-70.5</v>
      </c>
      <c r="AG5" s="25">
        <v>-53</v>
      </c>
      <c r="AH5" s="25">
        <v>-8.6999999999999993</v>
      </c>
      <c r="AI5" s="25">
        <v>50.1</v>
      </c>
      <c r="AJ5" s="25">
        <v>13.3</v>
      </c>
      <c r="AK5" s="25">
        <v>5.0999999999999996</v>
      </c>
      <c r="AL5" s="25"/>
      <c r="AM5" s="25"/>
      <c r="AN5" s="25"/>
      <c r="AO5" s="25"/>
      <c r="AP5" s="25"/>
      <c r="AQ5" s="25"/>
      <c r="AR5" s="25"/>
      <c r="AS5" s="25">
        <v>12.2</v>
      </c>
      <c r="AT5" s="25">
        <v>-16.3</v>
      </c>
      <c r="AU5" s="25"/>
      <c r="AV5" s="25">
        <v>14.1</v>
      </c>
      <c r="AW5" s="25">
        <v>47.7</v>
      </c>
      <c r="AX5" s="25">
        <v>-105.9</v>
      </c>
      <c r="AY5" s="25">
        <v>-78.8</v>
      </c>
      <c r="AZ5" s="25">
        <v>-28.3</v>
      </c>
      <c r="BA5" s="25">
        <v>46.5</v>
      </c>
      <c r="BB5" s="25">
        <v>-57.8</v>
      </c>
      <c r="BC5" s="25">
        <v>-16.8</v>
      </c>
      <c r="BD5" s="25">
        <v>34.299999999999997</v>
      </c>
      <c r="BE5" s="25">
        <v>58.9</v>
      </c>
      <c r="BF5" s="25">
        <v>52.7</v>
      </c>
      <c r="BG5" s="25">
        <v>43.1</v>
      </c>
      <c r="BH5" s="25">
        <v>45</v>
      </c>
      <c r="BI5" s="25"/>
      <c r="BJ5" s="25"/>
      <c r="BK5" s="25"/>
      <c r="BL5" s="25"/>
      <c r="BM5" s="25"/>
      <c r="BN5" s="25">
        <v>53.9</v>
      </c>
      <c r="BO5" s="25"/>
      <c r="BP5" s="25">
        <v>15</v>
      </c>
      <c r="BQ5" s="25">
        <v>-2.1</v>
      </c>
      <c r="BR5" s="25">
        <v>82</v>
      </c>
      <c r="BS5" s="25">
        <v>46.399999999999991</v>
      </c>
      <c r="BT5" s="25">
        <v>80.599999999999994</v>
      </c>
      <c r="BU5" s="25">
        <v>-24.1</v>
      </c>
      <c r="BV5" s="25">
        <v>22.700000000000003</v>
      </c>
      <c r="BW5" s="25">
        <v>69.5</v>
      </c>
      <c r="BX5" s="25">
        <v>-12.1</v>
      </c>
      <c r="BY5" s="25">
        <v>3.6</v>
      </c>
      <c r="BZ5" s="25">
        <v>-24.8</v>
      </c>
      <c r="CA5" s="25">
        <v>-40.1</v>
      </c>
      <c r="CB5" s="25">
        <v>-14.399999999999999</v>
      </c>
      <c r="CC5" s="25">
        <v>-14.100000000000001</v>
      </c>
      <c r="CD5" s="25">
        <v>-16.899999999999999</v>
      </c>
      <c r="CE5" s="25">
        <v>-22.599999999999998</v>
      </c>
      <c r="CF5" s="25">
        <v>-18.899999999999999</v>
      </c>
      <c r="CG5" s="25">
        <v>-39.300000000000004</v>
      </c>
      <c r="CH5" s="25"/>
      <c r="CI5" s="25">
        <v>-40.4</v>
      </c>
      <c r="CJ5" s="25">
        <v>-52.9</v>
      </c>
      <c r="CK5" s="25">
        <v>-14.3</v>
      </c>
      <c r="CL5" s="25">
        <v>-19.3</v>
      </c>
      <c r="CM5" s="25">
        <v>-0.79999999999999982</v>
      </c>
      <c r="CN5" s="25">
        <v>-25</v>
      </c>
      <c r="CO5" s="25">
        <v>-13.9</v>
      </c>
      <c r="CP5" s="25">
        <v>19.100000000000023</v>
      </c>
      <c r="CQ5" s="25">
        <v>87.100000000000023</v>
      </c>
      <c r="CR5" s="25">
        <v>115.5</v>
      </c>
      <c r="CS5" s="25">
        <v>95.900000000000034</v>
      </c>
      <c r="CT5" s="26"/>
      <c r="CU5" s="26"/>
      <c r="CV5" s="26"/>
      <c r="CW5" s="27"/>
      <c r="CX5" s="132">
        <f t="array" ref="CX5">SUMPRODUCT(B5:CW5*0.25)</f>
        <v>161.67500000000007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136.94999999999999</v>
      </c>
      <c r="C8" s="138">
        <v>140</v>
      </c>
      <c r="D8" s="138">
        <v>132.31</v>
      </c>
      <c r="E8" s="138">
        <v>130.06</v>
      </c>
      <c r="F8" s="138">
        <v>125.01</v>
      </c>
      <c r="G8" s="138">
        <v>121.02</v>
      </c>
      <c r="H8" s="138">
        <v>120.81</v>
      </c>
      <c r="I8" s="138">
        <v>119.02</v>
      </c>
      <c r="J8" s="138">
        <v>118.9</v>
      </c>
      <c r="K8" s="138">
        <v>120.12</v>
      </c>
      <c r="L8" s="138">
        <v>121</v>
      </c>
      <c r="M8" s="138">
        <v>121</v>
      </c>
      <c r="N8" s="138">
        <v>118.13</v>
      </c>
      <c r="O8" s="138">
        <v>118.93</v>
      </c>
      <c r="P8" s="138">
        <v>120.12</v>
      </c>
      <c r="Q8" s="138">
        <v>115.93</v>
      </c>
      <c r="R8" s="138">
        <v>116.54</v>
      </c>
      <c r="S8" s="138">
        <v>120.37</v>
      </c>
      <c r="T8" s="138">
        <v>116.63</v>
      </c>
      <c r="U8" s="138">
        <v>120.61</v>
      </c>
      <c r="V8" s="138">
        <v>120.3</v>
      </c>
      <c r="W8" s="138">
        <v>119.59</v>
      </c>
      <c r="X8" s="138">
        <v>117.49</v>
      </c>
      <c r="Y8" s="138">
        <v>116.54</v>
      </c>
      <c r="Z8" s="138">
        <v>114.71</v>
      </c>
      <c r="AA8" s="138">
        <v>113.14</v>
      </c>
      <c r="AB8" s="138">
        <v>113.39</v>
      </c>
      <c r="AC8" s="138">
        <v>105.54</v>
      </c>
      <c r="AD8" s="138">
        <v>94.94</v>
      </c>
      <c r="AE8" s="138">
        <v>89.75</v>
      </c>
      <c r="AF8" s="138">
        <v>87.82</v>
      </c>
      <c r="AG8" s="138">
        <v>84.41</v>
      </c>
      <c r="AH8" s="138">
        <v>88.41</v>
      </c>
      <c r="AI8" s="138">
        <v>83.45</v>
      </c>
      <c r="AJ8" s="138">
        <v>70.05</v>
      </c>
      <c r="AK8" s="138">
        <v>30.76</v>
      </c>
      <c r="AL8" s="138">
        <v>10</v>
      </c>
      <c r="AM8" s="138">
        <v>8.76</v>
      </c>
      <c r="AN8" s="138">
        <v>8.83</v>
      </c>
      <c r="AO8" s="138">
        <v>0.73</v>
      </c>
      <c r="AP8" s="138">
        <v>6.88</v>
      </c>
      <c r="AQ8" s="138">
        <v>3.81</v>
      </c>
      <c r="AR8" s="138">
        <v>3</v>
      </c>
      <c r="AS8" s="138">
        <v>1.1499999999999999</v>
      </c>
      <c r="AT8" s="138">
        <v>4.5</v>
      </c>
      <c r="AU8" s="138">
        <v>6.78</v>
      </c>
      <c r="AV8" s="138">
        <v>4.37</v>
      </c>
      <c r="AW8" s="138">
        <v>3.62</v>
      </c>
      <c r="AX8" s="138">
        <v>-6.1</v>
      </c>
      <c r="AY8" s="138">
        <v>-3.33</v>
      </c>
      <c r="AZ8" s="138">
        <v>-2.2000000000000002</v>
      </c>
      <c r="BA8" s="138">
        <v>-1</v>
      </c>
      <c r="BB8" s="138">
        <v>-1.82</v>
      </c>
      <c r="BC8" s="138">
        <v>-0.99</v>
      </c>
      <c r="BD8" s="138">
        <v>0.59</v>
      </c>
      <c r="BE8" s="138">
        <v>2.8</v>
      </c>
      <c r="BF8" s="138">
        <v>1.46</v>
      </c>
      <c r="BG8" s="138">
        <v>0.8</v>
      </c>
      <c r="BH8" s="138">
        <v>0.1</v>
      </c>
      <c r="BI8" s="138">
        <v>0.9</v>
      </c>
      <c r="BJ8" s="138">
        <v>-5.0999999999999996</v>
      </c>
      <c r="BK8" s="138">
        <v>-5.0999999999999996</v>
      </c>
      <c r="BL8" s="138">
        <v>-4.6900000000000004</v>
      </c>
      <c r="BM8" s="138">
        <v>0.99</v>
      </c>
      <c r="BN8" s="138">
        <v>-12.45</v>
      </c>
      <c r="BO8" s="138">
        <v>3.94</v>
      </c>
      <c r="BP8" s="138">
        <v>12.46</v>
      </c>
      <c r="BQ8" s="138">
        <v>100.14</v>
      </c>
      <c r="BR8" s="138">
        <v>74.040000000000006</v>
      </c>
      <c r="BS8" s="138">
        <v>100.41</v>
      </c>
      <c r="BT8" s="138">
        <v>118.46</v>
      </c>
      <c r="BU8" s="138">
        <v>136.19999999999999</v>
      </c>
      <c r="BV8" s="138">
        <v>111.49</v>
      </c>
      <c r="BW8" s="138">
        <v>124.43</v>
      </c>
      <c r="BX8" s="138">
        <v>142.19999999999999</v>
      </c>
      <c r="BY8" s="138">
        <v>149.01</v>
      </c>
      <c r="BZ8" s="138">
        <v>140.51</v>
      </c>
      <c r="CA8" s="138">
        <v>136.79</v>
      </c>
      <c r="CB8" s="138">
        <v>146.83000000000001</v>
      </c>
      <c r="CC8" s="138">
        <v>162.77000000000001</v>
      </c>
      <c r="CD8" s="138">
        <v>152.54</v>
      </c>
      <c r="CE8" s="138">
        <v>149.08000000000001</v>
      </c>
      <c r="CF8" s="138">
        <v>147.22</v>
      </c>
      <c r="CG8" s="138">
        <v>144.12</v>
      </c>
      <c r="CH8" s="138">
        <v>150.91999999999999</v>
      </c>
      <c r="CI8" s="138">
        <v>136.4</v>
      </c>
      <c r="CJ8" s="138">
        <v>137.52000000000001</v>
      </c>
      <c r="CK8" s="138">
        <v>139.97</v>
      </c>
      <c r="CL8" s="138">
        <v>144.38</v>
      </c>
      <c r="CM8" s="138">
        <v>142.51</v>
      </c>
      <c r="CN8" s="138">
        <v>133.9</v>
      </c>
      <c r="CO8" s="138">
        <v>124.09</v>
      </c>
      <c r="CP8" s="138">
        <v>136</v>
      </c>
      <c r="CQ8" s="138">
        <v>121.88</v>
      </c>
      <c r="CR8" s="138">
        <v>118.59</v>
      </c>
      <c r="CS8" s="138">
        <v>110.3</v>
      </c>
      <c r="CT8" s="139"/>
      <c r="CU8" s="139"/>
      <c r="CV8" s="139"/>
      <c r="CW8" s="140"/>
      <c r="CX8" s="141">
        <f>IF(SUM(B8:CW8)&lt;&gt;0,AVERAGEIF(B8:CW8,"&lt;&gt;"""),"")</f>
        <v>82.084791666666703</v>
      </c>
    </row>
    <row r="9" spans="1:102" ht="25" customHeight="1" thickBot="1" x14ac:dyDescent="0.35">
      <c r="A9" s="133" t="s">
        <v>6</v>
      </c>
      <c r="B9" s="42">
        <v>134.83000000000001</v>
      </c>
      <c r="C9" s="43">
        <v>134.83000000000001</v>
      </c>
      <c r="D9" s="43">
        <v>134.83000000000001</v>
      </c>
      <c r="E9" s="43">
        <v>134.83000000000001</v>
      </c>
      <c r="F9" s="43">
        <v>121.465</v>
      </c>
      <c r="G9" s="43">
        <v>121.465</v>
      </c>
      <c r="H9" s="43">
        <v>121.465</v>
      </c>
      <c r="I9" s="43">
        <v>121.465</v>
      </c>
      <c r="J9" s="43">
        <v>120.255</v>
      </c>
      <c r="K9" s="43">
        <v>120.255</v>
      </c>
      <c r="L9" s="43">
        <v>120.255</v>
      </c>
      <c r="M9" s="43">
        <v>120.255</v>
      </c>
      <c r="N9" s="43">
        <v>118.2775</v>
      </c>
      <c r="O9" s="43">
        <v>118.2775</v>
      </c>
      <c r="P9" s="43">
        <v>118.2775</v>
      </c>
      <c r="Q9" s="43">
        <v>118.2775</v>
      </c>
      <c r="R9" s="43">
        <v>118.53749999999999</v>
      </c>
      <c r="S9" s="43">
        <v>118.53749999999999</v>
      </c>
      <c r="T9" s="43">
        <v>118.53749999999999</v>
      </c>
      <c r="U9" s="43">
        <v>118.53749999999999</v>
      </c>
      <c r="V9" s="43">
        <v>118.48</v>
      </c>
      <c r="W9" s="43">
        <v>118.48</v>
      </c>
      <c r="X9" s="43">
        <v>118.48</v>
      </c>
      <c r="Y9" s="43">
        <v>118.48</v>
      </c>
      <c r="Z9" s="43">
        <v>111.69499999999999</v>
      </c>
      <c r="AA9" s="43">
        <v>111.69499999999999</v>
      </c>
      <c r="AB9" s="43">
        <v>111.69499999999999</v>
      </c>
      <c r="AC9" s="43">
        <v>111.69499999999999</v>
      </c>
      <c r="AD9" s="43">
        <v>89.23</v>
      </c>
      <c r="AE9" s="43">
        <v>89.23</v>
      </c>
      <c r="AF9" s="43">
        <v>89.23</v>
      </c>
      <c r="AG9" s="43">
        <v>89.23</v>
      </c>
      <c r="AH9" s="43">
        <v>68.167500000000004</v>
      </c>
      <c r="AI9" s="43">
        <v>68.167500000000004</v>
      </c>
      <c r="AJ9" s="43">
        <v>68.167500000000004</v>
      </c>
      <c r="AK9" s="43">
        <v>68.167500000000004</v>
      </c>
      <c r="AL9" s="43">
        <v>7.08</v>
      </c>
      <c r="AM9" s="43">
        <v>7.08</v>
      </c>
      <c r="AN9" s="43">
        <v>7.08</v>
      </c>
      <c r="AO9" s="43">
        <v>7.08</v>
      </c>
      <c r="AP9" s="43">
        <v>3.71</v>
      </c>
      <c r="AQ9" s="43">
        <v>3.71</v>
      </c>
      <c r="AR9" s="43">
        <v>3.71</v>
      </c>
      <c r="AS9" s="43">
        <v>3.71</v>
      </c>
      <c r="AT9" s="43">
        <v>4.8174999999999999</v>
      </c>
      <c r="AU9" s="43">
        <v>4.8174999999999999</v>
      </c>
      <c r="AV9" s="43">
        <v>4.8174999999999999</v>
      </c>
      <c r="AW9" s="43">
        <v>4.8174999999999999</v>
      </c>
      <c r="AX9" s="43">
        <v>-3.1575000000000002</v>
      </c>
      <c r="AY9" s="43">
        <v>-3.1575000000000002</v>
      </c>
      <c r="AZ9" s="43">
        <v>-3.1575000000000002</v>
      </c>
      <c r="BA9" s="43">
        <v>-3.1575000000000002</v>
      </c>
      <c r="BB9" s="43">
        <v>0.14499999999999999</v>
      </c>
      <c r="BC9" s="43">
        <v>0.14499999999999999</v>
      </c>
      <c r="BD9" s="43">
        <v>0.14499999999999999</v>
      </c>
      <c r="BE9" s="43">
        <v>0.14499999999999999</v>
      </c>
      <c r="BF9" s="43">
        <v>0.81499999999999995</v>
      </c>
      <c r="BG9" s="43">
        <v>0.81499999999999995</v>
      </c>
      <c r="BH9" s="43">
        <v>0.81499999999999995</v>
      </c>
      <c r="BI9" s="43">
        <v>0.81499999999999995</v>
      </c>
      <c r="BJ9" s="43">
        <v>-3.4750000000000001</v>
      </c>
      <c r="BK9" s="43">
        <v>-3.4750000000000001</v>
      </c>
      <c r="BL9" s="43">
        <v>-3.4750000000000001</v>
      </c>
      <c r="BM9" s="43">
        <v>-3.4750000000000001</v>
      </c>
      <c r="BN9" s="43">
        <v>26.022500000000001</v>
      </c>
      <c r="BO9" s="43">
        <v>26.022500000000001</v>
      </c>
      <c r="BP9" s="43">
        <v>26.022500000000001</v>
      </c>
      <c r="BQ9" s="43">
        <v>26.022500000000001</v>
      </c>
      <c r="BR9" s="43">
        <v>107.2775</v>
      </c>
      <c r="BS9" s="43">
        <v>107.2775</v>
      </c>
      <c r="BT9" s="43">
        <v>107.2775</v>
      </c>
      <c r="BU9" s="43">
        <v>107.2775</v>
      </c>
      <c r="BV9" s="43">
        <v>131.7825</v>
      </c>
      <c r="BW9" s="43">
        <v>131.7825</v>
      </c>
      <c r="BX9" s="43">
        <v>131.7825</v>
      </c>
      <c r="BY9" s="43">
        <v>131.7825</v>
      </c>
      <c r="BZ9" s="43">
        <v>146.72499999999999</v>
      </c>
      <c r="CA9" s="43">
        <v>146.72499999999999</v>
      </c>
      <c r="CB9" s="43">
        <v>146.72499999999999</v>
      </c>
      <c r="CC9" s="43">
        <v>146.72499999999999</v>
      </c>
      <c r="CD9" s="43">
        <v>148.24</v>
      </c>
      <c r="CE9" s="43">
        <v>148.24</v>
      </c>
      <c r="CF9" s="43">
        <v>148.24</v>
      </c>
      <c r="CG9" s="43">
        <v>148.24</v>
      </c>
      <c r="CH9" s="43">
        <v>141.20249999999999</v>
      </c>
      <c r="CI9" s="43">
        <v>141.20249999999999</v>
      </c>
      <c r="CJ9" s="43">
        <v>141.20249999999999</v>
      </c>
      <c r="CK9" s="43">
        <v>141.20249999999999</v>
      </c>
      <c r="CL9" s="43">
        <v>136.22</v>
      </c>
      <c r="CM9" s="43">
        <v>136.22</v>
      </c>
      <c r="CN9" s="43">
        <v>136.22</v>
      </c>
      <c r="CO9" s="43">
        <v>136.22</v>
      </c>
      <c r="CP9" s="43">
        <v>121.6925</v>
      </c>
      <c r="CQ9" s="43">
        <v>121.6925</v>
      </c>
      <c r="CR9" s="43">
        <v>121.6925</v>
      </c>
      <c r="CS9" s="43">
        <v>121.6925</v>
      </c>
      <c r="CT9" s="44"/>
      <c r="CU9" s="44"/>
      <c r="CV9" s="44"/>
      <c r="CW9" s="45"/>
      <c r="CX9" s="142">
        <f>IF(SUM(B9:CW9)&lt;&gt;0,AVERAGEIF(B9:CW9,"&lt;&gt;"""),"")</f>
        <v>82.084791666666732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33</v>
      </c>
      <c r="B14" s="148">
        <v>20</v>
      </c>
      <c r="C14" s="149"/>
      <c r="D14" s="149">
        <v>72.7</v>
      </c>
      <c r="E14" s="149">
        <v>12.5</v>
      </c>
      <c r="F14" s="149">
        <v>46.9</v>
      </c>
      <c r="G14" s="149">
        <v>4.3</v>
      </c>
      <c r="H14" s="149">
        <v>13.4</v>
      </c>
      <c r="I14" s="149"/>
      <c r="J14" s="149">
        <v>9.9</v>
      </c>
      <c r="K14" s="149">
        <v>8</v>
      </c>
      <c r="L14" s="149"/>
      <c r="M14" s="149"/>
      <c r="N14" s="149">
        <v>41.2</v>
      </c>
      <c r="O14" s="149">
        <v>45.6</v>
      </c>
      <c r="P14" s="149">
        <v>41</v>
      </c>
      <c r="Q14" s="149">
        <v>36.5</v>
      </c>
      <c r="R14" s="149"/>
      <c r="S14" s="149"/>
      <c r="T14" s="149">
        <v>26.4</v>
      </c>
      <c r="U14" s="149">
        <v>12.5</v>
      </c>
      <c r="V14" s="149">
        <v>6.9</v>
      </c>
      <c r="W14" s="149">
        <v>47.8</v>
      </c>
      <c r="X14" s="149">
        <v>65.400000000000006</v>
      </c>
      <c r="Y14" s="149">
        <v>59.5</v>
      </c>
      <c r="Z14" s="149"/>
      <c r="AA14" s="149"/>
      <c r="AB14" s="149"/>
      <c r="AC14" s="149">
        <v>41.9</v>
      </c>
      <c r="AD14" s="149">
        <v>161</v>
      </c>
      <c r="AE14" s="149">
        <v>48</v>
      </c>
      <c r="AF14" s="149">
        <v>70.5</v>
      </c>
      <c r="AG14" s="149">
        <v>53</v>
      </c>
      <c r="AH14" s="149">
        <v>8.6999999999999993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16.3</v>
      </c>
      <c r="AU14" s="149"/>
      <c r="AV14" s="149"/>
      <c r="AW14" s="149"/>
      <c r="AX14" s="149">
        <v>105.9</v>
      </c>
      <c r="AY14" s="149">
        <v>78.8</v>
      </c>
      <c r="AZ14" s="149">
        <v>28.3</v>
      </c>
      <c r="BA14" s="149"/>
      <c r="BB14" s="149">
        <v>57.8</v>
      </c>
      <c r="BC14" s="149">
        <v>16.8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2.1</v>
      </c>
      <c r="BR14" s="149"/>
      <c r="BS14" s="149"/>
      <c r="BT14" s="149"/>
      <c r="BU14" s="149"/>
      <c r="BV14" s="149"/>
      <c r="BW14" s="149"/>
      <c r="BX14" s="149">
        <v>15.7</v>
      </c>
      <c r="BY14" s="149"/>
      <c r="BZ14" s="149">
        <v>19.600000000000001</v>
      </c>
      <c r="CA14" s="149">
        <v>34.9</v>
      </c>
      <c r="CB14" s="149">
        <v>9.1999999999999993</v>
      </c>
      <c r="CC14" s="149">
        <v>8.9</v>
      </c>
      <c r="CD14" s="149">
        <v>16.7</v>
      </c>
      <c r="CE14" s="149">
        <v>22.4</v>
      </c>
      <c r="CF14" s="149">
        <v>18.7</v>
      </c>
      <c r="CG14" s="149">
        <v>39.1</v>
      </c>
      <c r="CH14" s="149"/>
      <c r="CI14" s="149">
        <v>40.4</v>
      </c>
      <c r="CJ14" s="149">
        <v>52.9</v>
      </c>
      <c r="CK14" s="149">
        <v>14.3</v>
      </c>
      <c r="CL14" s="149">
        <v>12.8</v>
      </c>
      <c r="CM14" s="149"/>
      <c r="CN14" s="149">
        <v>18.5</v>
      </c>
      <c r="CO14" s="149">
        <v>7.4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397.77500000000003</v>
      </c>
    </row>
    <row r="15" spans="1:102" ht="25" customHeight="1" x14ac:dyDescent="0.3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35</v>
      </c>
      <c r="B16" s="154">
        <v>25.4</v>
      </c>
      <c r="C16" s="155">
        <v>25.4</v>
      </c>
      <c r="D16" s="155">
        <v>25.4</v>
      </c>
      <c r="E16" s="155">
        <v>25.4</v>
      </c>
      <c r="F16" s="155">
        <v>17.7</v>
      </c>
      <c r="G16" s="155">
        <v>17.7</v>
      </c>
      <c r="H16" s="155">
        <v>17.7</v>
      </c>
      <c r="I16" s="155">
        <v>17.7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38.200000000000003</v>
      </c>
      <c r="BS16" s="155">
        <v>38.200000000000003</v>
      </c>
      <c r="BT16" s="155">
        <v>38.200000000000003</v>
      </c>
      <c r="BU16" s="155">
        <v>38.200000000000003</v>
      </c>
      <c r="BV16" s="155"/>
      <c r="BW16" s="155"/>
      <c r="BX16" s="155"/>
      <c r="BY16" s="155"/>
      <c r="BZ16" s="155">
        <v>5.2</v>
      </c>
      <c r="CA16" s="155">
        <v>5.2</v>
      </c>
      <c r="CB16" s="155">
        <v>5.2</v>
      </c>
      <c r="CC16" s="155">
        <v>5.2</v>
      </c>
      <c r="CD16" s="155">
        <v>0.2</v>
      </c>
      <c r="CE16" s="155">
        <v>0.2</v>
      </c>
      <c r="CF16" s="155">
        <v>0.2</v>
      </c>
      <c r="CG16" s="155">
        <v>0.2</v>
      </c>
      <c r="CH16" s="155"/>
      <c r="CI16" s="155"/>
      <c r="CJ16" s="155"/>
      <c r="CK16" s="155"/>
      <c r="CL16" s="155">
        <v>6.5</v>
      </c>
      <c r="CM16" s="155">
        <v>6.5</v>
      </c>
      <c r="CN16" s="155">
        <v>6.5</v>
      </c>
      <c r="CO16" s="155">
        <v>6.5</v>
      </c>
      <c r="CP16" s="155">
        <v>209.2</v>
      </c>
      <c r="CQ16" s="155">
        <v>209.2</v>
      </c>
      <c r="CR16" s="155">
        <v>209.2</v>
      </c>
      <c r="CS16" s="155">
        <v>209.2</v>
      </c>
      <c r="CT16" s="156"/>
      <c r="CU16" s="156"/>
      <c r="CV16" s="156"/>
      <c r="CW16" s="157"/>
      <c r="CX16" s="158">
        <f t="array" ref="CX16">SUMPRODUCT(B16:CW16*0.25)</f>
        <v>302.39999999999998</v>
      </c>
    </row>
    <row r="17" spans="1:102" ht="30" customHeight="1" thickBot="1" x14ac:dyDescent="0.35">
      <c r="A17" s="105" t="s">
        <v>54</v>
      </c>
      <c r="B17" s="159">
        <f>SUM(B12:B16)</f>
        <v>45.4</v>
      </c>
      <c r="C17" s="160">
        <f t="shared" ref="C17:BN17" si="0">SUM(C12:C16)</f>
        <v>25.4</v>
      </c>
      <c r="D17" s="160">
        <f t="shared" si="0"/>
        <v>98.1</v>
      </c>
      <c r="E17" s="160">
        <f t="shared" si="0"/>
        <v>37.9</v>
      </c>
      <c r="F17" s="160">
        <f t="shared" si="0"/>
        <v>64.599999999999994</v>
      </c>
      <c r="G17" s="160">
        <f t="shared" si="0"/>
        <v>22</v>
      </c>
      <c r="H17" s="160">
        <f t="shared" si="0"/>
        <v>31.1</v>
      </c>
      <c r="I17" s="160">
        <f t="shared" si="0"/>
        <v>17.7</v>
      </c>
      <c r="J17" s="160">
        <f t="shared" si="0"/>
        <v>9.9</v>
      </c>
      <c r="K17" s="160">
        <f t="shared" si="0"/>
        <v>8</v>
      </c>
      <c r="L17" s="160">
        <f t="shared" si="0"/>
        <v>0</v>
      </c>
      <c r="M17" s="160">
        <f t="shared" si="0"/>
        <v>0</v>
      </c>
      <c r="N17" s="160">
        <f t="shared" si="0"/>
        <v>41.2</v>
      </c>
      <c r="O17" s="160">
        <f t="shared" si="0"/>
        <v>45.6</v>
      </c>
      <c r="P17" s="160">
        <f t="shared" si="0"/>
        <v>41</v>
      </c>
      <c r="Q17" s="160">
        <f t="shared" si="0"/>
        <v>36.5</v>
      </c>
      <c r="R17" s="160">
        <f t="shared" si="0"/>
        <v>0</v>
      </c>
      <c r="S17" s="160">
        <f t="shared" si="0"/>
        <v>0</v>
      </c>
      <c r="T17" s="160">
        <f t="shared" si="0"/>
        <v>26.4</v>
      </c>
      <c r="U17" s="160">
        <f t="shared" si="0"/>
        <v>12.5</v>
      </c>
      <c r="V17" s="160">
        <f t="shared" si="0"/>
        <v>6.9</v>
      </c>
      <c r="W17" s="160">
        <f t="shared" si="0"/>
        <v>47.8</v>
      </c>
      <c r="X17" s="160">
        <f t="shared" si="0"/>
        <v>65.400000000000006</v>
      </c>
      <c r="Y17" s="160">
        <f t="shared" si="0"/>
        <v>59.5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41.9</v>
      </c>
      <c r="AD17" s="160">
        <f t="shared" si="0"/>
        <v>161</v>
      </c>
      <c r="AE17" s="160">
        <f t="shared" si="0"/>
        <v>48</v>
      </c>
      <c r="AF17" s="160">
        <f t="shared" si="0"/>
        <v>70.5</v>
      </c>
      <c r="AG17" s="160">
        <f t="shared" si="0"/>
        <v>53</v>
      </c>
      <c r="AH17" s="160">
        <f t="shared" si="0"/>
        <v>8.6999999999999993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16.3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105.9</v>
      </c>
      <c r="AY17" s="160">
        <f t="shared" si="0"/>
        <v>78.8</v>
      </c>
      <c r="AZ17" s="160">
        <f t="shared" si="0"/>
        <v>28.3</v>
      </c>
      <c r="BA17" s="160">
        <f t="shared" si="0"/>
        <v>0</v>
      </c>
      <c r="BB17" s="160">
        <f t="shared" si="0"/>
        <v>57.8</v>
      </c>
      <c r="BC17" s="160">
        <f t="shared" si="0"/>
        <v>16.8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2.1</v>
      </c>
      <c r="BR17" s="160">
        <f t="shared" si="1"/>
        <v>38.200000000000003</v>
      </c>
      <c r="BS17" s="160">
        <f t="shared" si="1"/>
        <v>38.200000000000003</v>
      </c>
      <c r="BT17" s="160">
        <f t="shared" si="1"/>
        <v>38.200000000000003</v>
      </c>
      <c r="BU17" s="160">
        <f t="shared" si="1"/>
        <v>38.200000000000003</v>
      </c>
      <c r="BV17" s="160">
        <f t="shared" si="1"/>
        <v>0</v>
      </c>
      <c r="BW17" s="160">
        <f t="shared" si="1"/>
        <v>0</v>
      </c>
      <c r="BX17" s="160">
        <f t="shared" si="1"/>
        <v>15.7</v>
      </c>
      <c r="BY17" s="160">
        <f t="shared" si="1"/>
        <v>0</v>
      </c>
      <c r="BZ17" s="160">
        <f t="shared" si="1"/>
        <v>24.8</v>
      </c>
      <c r="CA17" s="160">
        <f t="shared" si="1"/>
        <v>40.1</v>
      </c>
      <c r="CB17" s="160">
        <f t="shared" si="1"/>
        <v>14.399999999999999</v>
      </c>
      <c r="CC17" s="160">
        <f t="shared" si="1"/>
        <v>14.100000000000001</v>
      </c>
      <c r="CD17" s="160">
        <f t="shared" si="1"/>
        <v>16.899999999999999</v>
      </c>
      <c r="CE17" s="160">
        <f t="shared" si="1"/>
        <v>22.599999999999998</v>
      </c>
      <c r="CF17" s="160">
        <f t="shared" si="1"/>
        <v>18.899999999999999</v>
      </c>
      <c r="CG17" s="160">
        <f t="shared" si="1"/>
        <v>39.300000000000004</v>
      </c>
      <c r="CH17" s="160">
        <f t="shared" si="1"/>
        <v>0</v>
      </c>
      <c r="CI17" s="160">
        <f t="shared" si="1"/>
        <v>40.4</v>
      </c>
      <c r="CJ17" s="160">
        <f t="shared" si="1"/>
        <v>52.9</v>
      </c>
      <c r="CK17" s="160">
        <f t="shared" si="1"/>
        <v>14.3</v>
      </c>
      <c r="CL17" s="160">
        <f t="shared" si="1"/>
        <v>19.3</v>
      </c>
      <c r="CM17" s="160">
        <f t="shared" si="1"/>
        <v>6.5</v>
      </c>
      <c r="CN17" s="160">
        <f t="shared" si="1"/>
        <v>25</v>
      </c>
      <c r="CO17" s="160">
        <f t="shared" si="1"/>
        <v>13.9</v>
      </c>
      <c r="CP17" s="160">
        <f t="shared" si="1"/>
        <v>209.2</v>
      </c>
      <c r="CQ17" s="160">
        <f t="shared" si="1"/>
        <v>209.2</v>
      </c>
      <c r="CR17" s="160">
        <f t="shared" si="1"/>
        <v>209.2</v>
      </c>
      <c r="CS17" s="160">
        <f t="shared" si="1"/>
        <v>209.2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700.17499999999995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46</v>
      </c>
      <c r="B22" s="148"/>
      <c r="C22" s="149">
        <v>5</v>
      </c>
      <c r="D22" s="149"/>
      <c r="E22" s="149"/>
      <c r="F22" s="149"/>
      <c r="G22" s="149"/>
      <c r="H22" s="149"/>
      <c r="I22" s="149">
        <v>15.1</v>
      </c>
      <c r="J22" s="149"/>
      <c r="K22" s="149"/>
      <c r="L22" s="149">
        <v>3.1</v>
      </c>
      <c r="M22" s="149">
        <v>15.4</v>
      </c>
      <c r="N22" s="149"/>
      <c r="O22" s="149"/>
      <c r="P22" s="149"/>
      <c r="Q22" s="149"/>
      <c r="R22" s="149">
        <v>9.1</v>
      </c>
      <c r="S22" s="149">
        <v>4.5</v>
      </c>
      <c r="T22" s="149"/>
      <c r="U22" s="149"/>
      <c r="V22" s="149"/>
      <c r="W22" s="149"/>
      <c r="X22" s="149"/>
      <c r="Y22" s="149"/>
      <c r="Z22" s="149">
        <v>245</v>
      </c>
      <c r="AA22" s="149">
        <v>279</v>
      </c>
      <c r="AB22" s="149">
        <v>94.1</v>
      </c>
      <c r="AC22" s="149"/>
      <c r="AD22" s="149"/>
      <c r="AE22" s="149"/>
      <c r="AF22" s="149"/>
      <c r="AG22" s="149"/>
      <c r="AH22" s="149"/>
      <c r="AI22" s="149">
        <v>50.1</v>
      </c>
      <c r="AJ22" s="149">
        <v>13.3</v>
      </c>
      <c r="AK22" s="149">
        <v>5.0999999999999996</v>
      </c>
      <c r="AL22" s="149"/>
      <c r="AM22" s="149"/>
      <c r="AN22" s="149"/>
      <c r="AO22" s="149"/>
      <c r="AP22" s="149"/>
      <c r="AQ22" s="149"/>
      <c r="AR22" s="149"/>
      <c r="AS22" s="149">
        <v>12.2</v>
      </c>
      <c r="AT22" s="149"/>
      <c r="AU22" s="149"/>
      <c r="AV22" s="149">
        <v>14.1</v>
      </c>
      <c r="AW22" s="149">
        <v>47.7</v>
      </c>
      <c r="AX22" s="149"/>
      <c r="AY22" s="149"/>
      <c r="AZ22" s="149"/>
      <c r="BA22" s="149">
        <v>46.5</v>
      </c>
      <c r="BB22" s="149"/>
      <c r="BC22" s="149"/>
      <c r="BD22" s="149">
        <v>34.299999999999997</v>
      </c>
      <c r="BE22" s="149">
        <v>58.9</v>
      </c>
      <c r="BF22" s="149">
        <v>52.7</v>
      </c>
      <c r="BG22" s="149">
        <v>43.1</v>
      </c>
      <c r="BH22" s="149">
        <v>45</v>
      </c>
      <c r="BI22" s="149"/>
      <c r="BJ22" s="149"/>
      <c r="BK22" s="149"/>
      <c r="BL22" s="149"/>
      <c r="BM22" s="149"/>
      <c r="BN22" s="149">
        <v>53.9</v>
      </c>
      <c r="BO22" s="149"/>
      <c r="BP22" s="149">
        <v>15</v>
      </c>
      <c r="BQ22" s="149"/>
      <c r="BR22" s="149">
        <v>120.2</v>
      </c>
      <c r="BS22" s="149">
        <v>84.6</v>
      </c>
      <c r="BT22" s="149">
        <v>118.8</v>
      </c>
      <c r="BU22" s="149">
        <v>14.1</v>
      </c>
      <c r="BV22" s="149">
        <v>19.100000000000001</v>
      </c>
      <c r="BW22" s="149">
        <v>65.900000000000006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5.7</v>
      </c>
      <c r="CN22" s="149"/>
      <c r="CO22" s="149"/>
      <c r="CP22" s="149">
        <v>228.3</v>
      </c>
      <c r="CQ22" s="149">
        <v>296.3</v>
      </c>
      <c r="CR22" s="149">
        <v>324.7</v>
      </c>
      <c r="CS22" s="149">
        <v>305.10000000000002</v>
      </c>
      <c r="CT22" s="150"/>
      <c r="CU22" s="150"/>
      <c r="CV22" s="150"/>
      <c r="CW22" s="151"/>
      <c r="CX22" s="152">
        <f t="array" ref="CX22">SUMPRODUCT(B22:CW22*0.25)</f>
        <v>686.25</v>
      </c>
    </row>
    <row r="23" spans="1:102" ht="25" customHeight="1" x14ac:dyDescent="0.3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134.30000000000001</v>
      </c>
      <c r="S24" s="155">
        <v>134.30000000000001</v>
      </c>
      <c r="T24" s="155">
        <v>134.30000000000001</v>
      </c>
      <c r="U24" s="155">
        <v>134.30000000000001</v>
      </c>
      <c r="V24" s="155">
        <v>37.700000000000003</v>
      </c>
      <c r="W24" s="155">
        <v>37.700000000000003</v>
      </c>
      <c r="X24" s="155">
        <v>37.700000000000003</v>
      </c>
      <c r="Y24" s="155">
        <v>37.700000000000003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3.6</v>
      </c>
      <c r="BW24" s="155">
        <v>3.6</v>
      </c>
      <c r="BX24" s="155">
        <v>3.6</v>
      </c>
      <c r="BY24" s="155">
        <v>3.6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175.60000000000008</v>
      </c>
    </row>
    <row r="25" spans="1:102" ht="30" customHeight="1" thickBot="1" x14ac:dyDescent="0.35">
      <c r="A25" s="105" t="s">
        <v>52</v>
      </c>
      <c r="B25" s="159">
        <f>SUM(B20:B24)</f>
        <v>0</v>
      </c>
      <c r="C25" s="160">
        <f t="shared" ref="C25:BN25" si="2">SUM(C20:C24)</f>
        <v>5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15.1</v>
      </c>
      <c r="J25" s="160">
        <f t="shared" si="2"/>
        <v>0</v>
      </c>
      <c r="K25" s="160">
        <f t="shared" si="2"/>
        <v>0</v>
      </c>
      <c r="L25" s="160">
        <f t="shared" si="2"/>
        <v>3.1</v>
      </c>
      <c r="M25" s="160">
        <f t="shared" si="2"/>
        <v>15.4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143.4</v>
      </c>
      <c r="S25" s="160">
        <f t="shared" si="2"/>
        <v>138.80000000000001</v>
      </c>
      <c r="T25" s="160">
        <f t="shared" si="2"/>
        <v>134.30000000000001</v>
      </c>
      <c r="U25" s="160">
        <f t="shared" si="2"/>
        <v>134.30000000000001</v>
      </c>
      <c r="V25" s="160">
        <f t="shared" si="2"/>
        <v>37.700000000000003</v>
      </c>
      <c r="W25" s="160">
        <f t="shared" si="2"/>
        <v>37.700000000000003</v>
      </c>
      <c r="X25" s="160">
        <f t="shared" si="2"/>
        <v>37.700000000000003</v>
      </c>
      <c r="Y25" s="160">
        <f t="shared" si="2"/>
        <v>37.700000000000003</v>
      </c>
      <c r="Z25" s="160">
        <f t="shared" si="2"/>
        <v>245</v>
      </c>
      <c r="AA25" s="160">
        <f t="shared" si="2"/>
        <v>279</v>
      </c>
      <c r="AB25" s="160">
        <f t="shared" si="2"/>
        <v>94.1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50.1</v>
      </c>
      <c r="AJ25" s="160">
        <f t="shared" si="2"/>
        <v>13.3</v>
      </c>
      <c r="AK25" s="160">
        <f t="shared" si="2"/>
        <v>5.0999999999999996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12.2</v>
      </c>
      <c r="AT25" s="160">
        <f t="shared" si="2"/>
        <v>0</v>
      </c>
      <c r="AU25" s="160">
        <f t="shared" si="2"/>
        <v>0</v>
      </c>
      <c r="AV25" s="160">
        <f t="shared" si="2"/>
        <v>14.1</v>
      </c>
      <c r="AW25" s="160">
        <f t="shared" si="2"/>
        <v>47.7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46.5</v>
      </c>
      <c r="BB25" s="160">
        <f t="shared" si="2"/>
        <v>0</v>
      </c>
      <c r="BC25" s="160">
        <f t="shared" si="2"/>
        <v>0</v>
      </c>
      <c r="BD25" s="160">
        <f t="shared" si="2"/>
        <v>34.299999999999997</v>
      </c>
      <c r="BE25" s="160">
        <f t="shared" si="2"/>
        <v>58.9</v>
      </c>
      <c r="BF25" s="160">
        <f t="shared" si="2"/>
        <v>52.7</v>
      </c>
      <c r="BG25" s="160">
        <f t="shared" si="2"/>
        <v>43.1</v>
      </c>
      <c r="BH25" s="160">
        <f t="shared" si="2"/>
        <v>45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53.9</v>
      </c>
      <c r="BO25" s="160">
        <f t="shared" ref="BO25:CW25" si="3">SUM(BO20:BO24)</f>
        <v>0</v>
      </c>
      <c r="BP25" s="160">
        <f t="shared" si="3"/>
        <v>15</v>
      </c>
      <c r="BQ25" s="160">
        <f t="shared" si="3"/>
        <v>0</v>
      </c>
      <c r="BR25" s="160">
        <f t="shared" si="3"/>
        <v>120.2</v>
      </c>
      <c r="BS25" s="160">
        <f t="shared" si="3"/>
        <v>84.6</v>
      </c>
      <c r="BT25" s="160">
        <f t="shared" si="3"/>
        <v>118.8</v>
      </c>
      <c r="BU25" s="160">
        <f t="shared" si="3"/>
        <v>14.1</v>
      </c>
      <c r="BV25" s="160">
        <f t="shared" si="3"/>
        <v>22.700000000000003</v>
      </c>
      <c r="BW25" s="160">
        <f t="shared" si="3"/>
        <v>69.5</v>
      </c>
      <c r="BX25" s="160">
        <f t="shared" si="3"/>
        <v>3.6</v>
      </c>
      <c r="BY25" s="160">
        <f t="shared" si="3"/>
        <v>3.6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5.7</v>
      </c>
      <c r="CN25" s="160">
        <f t="shared" si="3"/>
        <v>0</v>
      </c>
      <c r="CO25" s="160">
        <f t="shared" si="3"/>
        <v>0</v>
      </c>
      <c r="CP25" s="160">
        <f t="shared" si="3"/>
        <v>228.3</v>
      </c>
      <c r="CQ25" s="160">
        <f t="shared" si="3"/>
        <v>296.3</v>
      </c>
      <c r="CR25" s="160">
        <f t="shared" si="3"/>
        <v>324.7</v>
      </c>
      <c r="CS25" s="160">
        <f t="shared" si="3"/>
        <v>305.10000000000002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861.85000000000014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2026-04-11T20:25:56Z</dcterms:created>
  <dcterms:modified xsi:type="dcterms:W3CDTF">2026-04-11T20:25:59Z</dcterms:modified>
</cp:coreProperties>
</file>