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<sst xmlns="http://schemas.openxmlformats.org/spreadsheetml/2006/main" count="124" uniqueCount="57">
  <si>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25/08/2026 14:02:34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</si>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</sst>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E85-40DF-B352-8675BA12CE2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E85-40DF-B352-8675BA12CE2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4E85-40DF-B352-8675BA12CE2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4E85-40DF-B352-8675BA12CE2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E85-40DF-B352-8675BA12CE2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E85-40DF-B352-8675BA12CE2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E85-40DF-B352-8675BA12CE2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597.35599999999999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616</c:v>
                </c:pt>
                <c:pt idx="35">
                  <c:v>616</c:v>
                </c:pt>
                <c:pt idx="36">
                  <c:v>616</c:v>
                </c:pt>
                <c:pt idx="37">
                  <c:v>350</c:v>
                </c:pt>
                <c:pt idx="38">
                  <c:v>350</c:v>
                </c:pt>
                <c:pt idx="39">
                  <c:v>350</c:v>
                </c:pt>
                <c:pt idx="40">
                  <c:v>398.26799999999997</c:v>
                </c:pt>
                <c:pt idx="41">
                  <c:v>350</c:v>
                </c:pt>
                <c:pt idx="42">
                  <c:v>350</c:v>
                </c:pt>
                <c:pt idx="43">
                  <c:v>350</c:v>
                </c:pt>
                <c:pt idx="44">
                  <c:v>350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350</c:v>
                </c:pt>
                <c:pt idx="56">
                  <c:v>350</c:v>
                </c:pt>
                <c:pt idx="57">
                  <c:v>350</c:v>
                </c:pt>
                <c:pt idx="58">
                  <c:v>350</c:v>
                </c:pt>
                <c:pt idx="59">
                  <c:v>350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400</c:v>
                </c:pt>
                <c:pt idx="64">
                  <c:v>450</c:v>
                </c:pt>
                <c:pt idx="65">
                  <c:v>500</c:v>
                </c:pt>
                <c:pt idx="66">
                  <c:v>616</c:v>
                </c:pt>
                <c:pt idx="67">
                  <c:v>616</c:v>
                </c:pt>
                <c:pt idx="68">
                  <c:v>511.74700000000001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85-40DF-B352-8675BA12CE2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68">
                  <c:v>5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14.2</c:v>
                </c:pt>
                <c:pt idx="73">
                  <c:v>14.2</c:v>
                </c:pt>
                <c:pt idx="74">
                  <c:v>14.2</c:v>
                </c:pt>
                <c:pt idx="75">
                  <c:v>14.2</c:v>
                </c:pt>
                <c:pt idx="76">
                  <c:v>7.7</c:v>
                </c:pt>
                <c:pt idx="77">
                  <c:v>7.7</c:v>
                </c:pt>
                <c:pt idx="78">
                  <c:v>7.7</c:v>
                </c:pt>
                <c:pt idx="79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85-40DF-B352-8675BA12CE2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3712.29</c:v>
                </c:pt>
                <c:pt idx="1">
                  <c:v>3708.3739999999998</c:v>
                </c:pt>
                <c:pt idx="2">
                  <c:v>3680.8530000000001</c:v>
                </c:pt>
                <c:pt idx="3">
                  <c:v>3581.6689999999999</c:v>
                </c:pt>
                <c:pt idx="4">
                  <c:v>3698.585</c:v>
                </c:pt>
                <c:pt idx="5">
                  <c:v>3619.5189999999998</c:v>
                </c:pt>
                <c:pt idx="6">
                  <c:v>3589.357</c:v>
                </c:pt>
                <c:pt idx="7">
                  <c:v>3587.6220000000003</c:v>
                </c:pt>
                <c:pt idx="8">
                  <c:v>3708.58</c:v>
                </c:pt>
                <c:pt idx="9">
                  <c:v>3683.2290000000003</c:v>
                </c:pt>
                <c:pt idx="10">
                  <c:v>3682.31</c:v>
                </c:pt>
                <c:pt idx="11">
                  <c:v>3651.3050000000003</c:v>
                </c:pt>
                <c:pt idx="12">
                  <c:v>3717.9</c:v>
                </c:pt>
                <c:pt idx="13">
                  <c:v>3718.4690000000001</c:v>
                </c:pt>
                <c:pt idx="14">
                  <c:v>3716.53</c:v>
                </c:pt>
                <c:pt idx="15">
                  <c:v>3684.8150000000001</c:v>
                </c:pt>
                <c:pt idx="16">
                  <c:v>3675.8960000000002</c:v>
                </c:pt>
                <c:pt idx="17">
                  <c:v>3665.5240000000003</c:v>
                </c:pt>
                <c:pt idx="18">
                  <c:v>3686.0190000000002</c:v>
                </c:pt>
                <c:pt idx="19">
                  <c:v>3693.674</c:v>
                </c:pt>
                <c:pt idx="20">
                  <c:v>3818.8879999999999</c:v>
                </c:pt>
                <c:pt idx="21">
                  <c:v>3849.2130000000002</c:v>
                </c:pt>
                <c:pt idx="22">
                  <c:v>3850.837</c:v>
                </c:pt>
                <c:pt idx="23">
                  <c:v>3852.4670000000001</c:v>
                </c:pt>
                <c:pt idx="24">
                  <c:v>3917.9</c:v>
                </c:pt>
                <c:pt idx="25">
                  <c:v>3917.9</c:v>
                </c:pt>
                <c:pt idx="26">
                  <c:v>3914.9</c:v>
                </c:pt>
                <c:pt idx="27">
                  <c:v>3914.9</c:v>
                </c:pt>
                <c:pt idx="28">
                  <c:v>3890.9</c:v>
                </c:pt>
                <c:pt idx="29">
                  <c:v>3890.9</c:v>
                </c:pt>
                <c:pt idx="30">
                  <c:v>3889.9</c:v>
                </c:pt>
                <c:pt idx="31">
                  <c:v>3889.9</c:v>
                </c:pt>
                <c:pt idx="32">
                  <c:v>3849.9</c:v>
                </c:pt>
                <c:pt idx="33">
                  <c:v>3849.9</c:v>
                </c:pt>
                <c:pt idx="34">
                  <c:v>3849.9</c:v>
                </c:pt>
                <c:pt idx="35">
                  <c:v>3375.9</c:v>
                </c:pt>
                <c:pt idx="36">
                  <c:v>3296.8240000000001</c:v>
                </c:pt>
                <c:pt idx="37">
                  <c:v>3115.45</c:v>
                </c:pt>
                <c:pt idx="38">
                  <c:v>3127.5010000000002</c:v>
                </c:pt>
                <c:pt idx="39">
                  <c:v>2821.4630000000002</c:v>
                </c:pt>
                <c:pt idx="40">
                  <c:v>2661.9</c:v>
                </c:pt>
                <c:pt idx="41">
                  <c:v>2520.4650000000001</c:v>
                </c:pt>
                <c:pt idx="42">
                  <c:v>2489.7579999999998</c:v>
                </c:pt>
                <c:pt idx="43">
                  <c:v>2395.9</c:v>
                </c:pt>
                <c:pt idx="44">
                  <c:v>2433.4780000000001</c:v>
                </c:pt>
                <c:pt idx="45">
                  <c:v>2401.018</c:v>
                </c:pt>
                <c:pt idx="46">
                  <c:v>2389.9</c:v>
                </c:pt>
                <c:pt idx="47">
                  <c:v>2389.9</c:v>
                </c:pt>
                <c:pt idx="48">
                  <c:v>2455.4639999999999</c:v>
                </c:pt>
                <c:pt idx="49">
                  <c:v>2382.9</c:v>
                </c:pt>
                <c:pt idx="50">
                  <c:v>2382.9</c:v>
                </c:pt>
                <c:pt idx="51">
                  <c:v>2402.4850000000001</c:v>
                </c:pt>
                <c:pt idx="52">
                  <c:v>2466.0749999999998</c:v>
                </c:pt>
                <c:pt idx="53">
                  <c:v>2412.8230000000003</c:v>
                </c:pt>
                <c:pt idx="54">
                  <c:v>2378.9</c:v>
                </c:pt>
                <c:pt idx="55">
                  <c:v>2395.875</c:v>
                </c:pt>
                <c:pt idx="56">
                  <c:v>2491.46</c:v>
                </c:pt>
                <c:pt idx="57">
                  <c:v>2568.136</c:v>
                </c:pt>
                <c:pt idx="58">
                  <c:v>2527.9</c:v>
                </c:pt>
                <c:pt idx="59">
                  <c:v>2537.9</c:v>
                </c:pt>
                <c:pt idx="60">
                  <c:v>2803.0810000000001</c:v>
                </c:pt>
                <c:pt idx="61">
                  <c:v>2917.9</c:v>
                </c:pt>
                <c:pt idx="62">
                  <c:v>2688.9</c:v>
                </c:pt>
                <c:pt idx="63">
                  <c:v>3145.9</c:v>
                </c:pt>
                <c:pt idx="64">
                  <c:v>2769.3339999999998</c:v>
                </c:pt>
                <c:pt idx="65">
                  <c:v>3367.105</c:v>
                </c:pt>
                <c:pt idx="66">
                  <c:v>3787.0600000000004</c:v>
                </c:pt>
                <c:pt idx="67">
                  <c:v>4012.9</c:v>
                </c:pt>
                <c:pt idx="68">
                  <c:v>3885.58</c:v>
                </c:pt>
                <c:pt idx="69">
                  <c:v>4000.1730000000002</c:v>
                </c:pt>
                <c:pt idx="70">
                  <c:v>4006.7049999999999</c:v>
                </c:pt>
                <c:pt idx="71">
                  <c:v>4011.1840000000002</c:v>
                </c:pt>
                <c:pt idx="72">
                  <c:v>4046.6880000000001</c:v>
                </c:pt>
                <c:pt idx="73">
                  <c:v>4047.518</c:v>
                </c:pt>
                <c:pt idx="74">
                  <c:v>4054.098</c:v>
                </c:pt>
                <c:pt idx="75">
                  <c:v>4055.9260000000004</c:v>
                </c:pt>
                <c:pt idx="76">
                  <c:v>4096.9850000000006</c:v>
                </c:pt>
                <c:pt idx="77">
                  <c:v>4094.739</c:v>
                </c:pt>
                <c:pt idx="78">
                  <c:v>4096.973</c:v>
                </c:pt>
                <c:pt idx="79">
                  <c:v>4097.6180000000004</c:v>
                </c:pt>
                <c:pt idx="80">
                  <c:v>4116.0439999999999</c:v>
                </c:pt>
                <c:pt idx="81">
                  <c:v>4116.018</c:v>
                </c:pt>
                <c:pt idx="82">
                  <c:v>4116.8220000000001</c:v>
                </c:pt>
                <c:pt idx="83">
                  <c:v>4114.8330000000005</c:v>
                </c:pt>
                <c:pt idx="84">
                  <c:v>4127.71</c:v>
                </c:pt>
                <c:pt idx="85">
                  <c:v>4129.0060000000003</c:v>
                </c:pt>
                <c:pt idx="86">
                  <c:v>4130.8980000000001</c:v>
                </c:pt>
                <c:pt idx="87">
                  <c:v>4132.4660000000003</c:v>
                </c:pt>
                <c:pt idx="88">
                  <c:v>4137.4220000000005</c:v>
                </c:pt>
                <c:pt idx="89">
                  <c:v>4136.9310000000005</c:v>
                </c:pt>
                <c:pt idx="90">
                  <c:v>4136.3289999999997</c:v>
                </c:pt>
                <c:pt idx="91">
                  <c:v>4135.1540000000005</c:v>
                </c:pt>
                <c:pt idx="92">
                  <c:v>4142.2470000000003</c:v>
                </c:pt>
                <c:pt idx="93">
                  <c:v>4140.9580000000005</c:v>
                </c:pt>
                <c:pt idx="94">
                  <c:v>4140.1790000000001</c:v>
                </c:pt>
                <c:pt idx="95">
                  <c:v>4138.683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85-40DF-B352-8675BA12CE2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1872.6999999999998</c:v>
                </c:pt>
                <c:pt idx="1">
                  <c:v>1849</c:v>
                </c:pt>
                <c:pt idx="2">
                  <c:v>1811.5</c:v>
                </c:pt>
                <c:pt idx="3">
                  <c:v>1846.5</c:v>
                </c:pt>
                <c:pt idx="4">
                  <c:v>1550.7</c:v>
                </c:pt>
                <c:pt idx="5">
                  <c:v>1586.6</c:v>
                </c:pt>
                <c:pt idx="6">
                  <c:v>1534.3999999999999</c:v>
                </c:pt>
                <c:pt idx="7">
                  <c:v>1500</c:v>
                </c:pt>
                <c:pt idx="8">
                  <c:v>1398.4</c:v>
                </c:pt>
                <c:pt idx="9">
                  <c:v>1437.6</c:v>
                </c:pt>
                <c:pt idx="10">
                  <c:v>1398.6</c:v>
                </c:pt>
                <c:pt idx="11">
                  <c:v>1397.6</c:v>
                </c:pt>
                <c:pt idx="12">
                  <c:v>1500.6</c:v>
                </c:pt>
                <c:pt idx="13">
                  <c:v>1438.3</c:v>
                </c:pt>
                <c:pt idx="14">
                  <c:v>1449.2</c:v>
                </c:pt>
                <c:pt idx="15">
                  <c:v>1467.4</c:v>
                </c:pt>
                <c:pt idx="16">
                  <c:v>1451.5</c:v>
                </c:pt>
                <c:pt idx="17">
                  <c:v>1472.9</c:v>
                </c:pt>
                <c:pt idx="18">
                  <c:v>1471</c:v>
                </c:pt>
                <c:pt idx="19">
                  <c:v>1497.2</c:v>
                </c:pt>
                <c:pt idx="20">
                  <c:v>1382.5</c:v>
                </c:pt>
                <c:pt idx="21">
                  <c:v>1330.5</c:v>
                </c:pt>
                <c:pt idx="22">
                  <c:v>1238.9000000000001</c:v>
                </c:pt>
                <c:pt idx="23">
                  <c:v>1270.2</c:v>
                </c:pt>
                <c:pt idx="24">
                  <c:v>1585.7</c:v>
                </c:pt>
                <c:pt idx="25">
                  <c:v>1545.6</c:v>
                </c:pt>
                <c:pt idx="26">
                  <c:v>1454.4</c:v>
                </c:pt>
                <c:pt idx="27">
                  <c:v>1311.2</c:v>
                </c:pt>
                <c:pt idx="28">
                  <c:v>1079.8</c:v>
                </c:pt>
                <c:pt idx="29">
                  <c:v>942.4</c:v>
                </c:pt>
                <c:pt idx="30">
                  <c:v>616.9</c:v>
                </c:pt>
                <c:pt idx="31">
                  <c:v>280</c:v>
                </c:pt>
                <c:pt idx="32">
                  <c:v>75</c:v>
                </c:pt>
                <c:pt idx="33">
                  <c:v>75</c:v>
                </c:pt>
                <c:pt idx="34">
                  <c:v>75</c:v>
                </c:pt>
                <c:pt idx="35">
                  <c:v>75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  <c:pt idx="51">
                  <c:v>55</c:v>
                </c:pt>
                <c:pt idx="52">
                  <c:v>55</c:v>
                </c:pt>
                <c:pt idx="53">
                  <c:v>55</c:v>
                </c:pt>
                <c:pt idx="54">
                  <c:v>55</c:v>
                </c:pt>
                <c:pt idx="55">
                  <c:v>55</c:v>
                </c:pt>
                <c:pt idx="56">
                  <c:v>55</c:v>
                </c:pt>
                <c:pt idx="57">
                  <c:v>55</c:v>
                </c:pt>
                <c:pt idx="58">
                  <c:v>55</c:v>
                </c:pt>
                <c:pt idx="59">
                  <c:v>55</c:v>
                </c:pt>
                <c:pt idx="60">
                  <c:v>60</c:v>
                </c:pt>
                <c:pt idx="61">
                  <c:v>60</c:v>
                </c:pt>
                <c:pt idx="62">
                  <c:v>495.5</c:v>
                </c:pt>
                <c:pt idx="63">
                  <c:v>362</c:v>
                </c:pt>
                <c:pt idx="64">
                  <c:v>994.8</c:v>
                </c:pt>
                <c:pt idx="65">
                  <c:v>792.6</c:v>
                </c:pt>
                <c:pt idx="66">
                  <c:v>696.9</c:v>
                </c:pt>
                <c:pt idx="67">
                  <c:v>784.4</c:v>
                </c:pt>
                <c:pt idx="68">
                  <c:v>1035</c:v>
                </c:pt>
                <c:pt idx="69">
                  <c:v>1339.5</c:v>
                </c:pt>
                <c:pt idx="70">
                  <c:v>1251.9000000000001</c:v>
                </c:pt>
                <c:pt idx="71">
                  <c:v>1066.8</c:v>
                </c:pt>
                <c:pt idx="72">
                  <c:v>1847.6000000000001</c:v>
                </c:pt>
                <c:pt idx="73">
                  <c:v>1629.5</c:v>
                </c:pt>
                <c:pt idx="74">
                  <c:v>1665.8</c:v>
                </c:pt>
                <c:pt idx="75">
                  <c:v>1830.1000000000001</c:v>
                </c:pt>
                <c:pt idx="76">
                  <c:v>2170</c:v>
                </c:pt>
                <c:pt idx="77">
                  <c:v>2170</c:v>
                </c:pt>
                <c:pt idx="78">
                  <c:v>2170</c:v>
                </c:pt>
                <c:pt idx="79">
                  <c:v>2170</c:v>
                </c:pt>
                <c:pt idx="80">
                  <c:v>2022.8</c:v>
                </c:pt>
                <c:pt idx="81">
                  <c:v>1996.9</c:v>
                </c:pt>
                <c:pt idx="82">
                  <c:v>1954.8</c:v>
                </c:pt>
                <c:pt idx="83">
                  <c:v>2060</c:v>
                </c:pt>
                <c:pt idx="84">
                  <c:v>2003.2</c:v>
                </c:pt>
                <c:pt idx="85">
                  <c:v>1867.6</c:v>
                </c:pt>
                <c:pt idx="86">
                  <c:v>1750.3</c:v>
                </c:pt>
                <c:pt idx="87">
                  <c:v>1727.9</c:v>
                </c:pt>
                <c:pt idx="88">
                  <c:v>941</c:v>
                </c:pt>
                <c:pt idx="89">
                  <c:v>939</c:v>
                </c:pt>
                <c:pt idx="90">
                  <c:v>1065.5999999999999</c:v>
                </c:pt>
                <c:pt idx="91">
                  <c:v>1050.7</c:v>
                </c:pt>
                <c:pt idx="92">
                  <c:v>933</c:v>
                </c:pt>
                <c:pt idx="93">
                  <c:v>933</c:v>
                </c:pt>
                <c:pt idx="94">
                  <c:v>933</c:v>
                </c:pt>
                <c:pt idx="95">
                  <c:v>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85-40DF-B352-8675BA12CE2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30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71">
                  <c:v>28.4</c:v>
                </c:pt>
                <c:pt idx="72">
                  <c:v>2.9</c:v>
                </c:pt>
                <c:pt idx="73">
                  <c:v>241.208</c:v>
                </c:pt>
                <c:pt idx="74">
                  <c:v>381.2</c:v>
                </c:pt>
                <c:pt idx="75">
                  <c:v>381.2</c:v>
                </c:pt>
                <c:pt idx="76">
                  <c:v>386.2</c:v>
                </c:pt>
                <c:pt idx="77">
                  <c:v>386.2</c:v>
                </c:pt>
                <c:pt idx="78">
                  <c:v>386.2</c:v>
                </c:pt>
                <c:pt idx="79">
                  <c:v>386.2</c:v>
                </c:pt>
                <c:pt idx="80">
                  <c:v>386.2</c:v>
                </c:pt>
                <c:pt idx="81">
                  <c:v>386.2</c:v>
                </c:pt>
                <c:pt idx="82">
                  <c:v>362.2</c:v>
                </c:pt>
                <c:pt idx="83">
                  <c:v>287.3</c:v>
                </c:pt>
                <c:pt idx="84">
                  <c:v>243.5</c:v>
                </c:pt>
                <c:pt idx="85">
                  <c:v>243.5</c:v>
                </c:pt>
                <c:pt idx="86">
                  <c:v>217.9</c:v>
                </c:pt>
                <c:pt idx="87">
                  <c:v>213.4</c:v>
                </c:pt>
                <c:pt idx="88">
                  <c:v>233.5</c:v>
                </c:pt>
                <c:pt idx="89">
                  <c:v>217.9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85-40DF-B352-8675BA12CE2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1037.4100000000001</c:v>
                </c:pt>
                <c:pt idx="1">
                  <c:v>1043.155</c:v>
                </c:pt>
                <c:pt idx="2">
                  <c:v>1046.0889999999999</c:v>
                </c:pt>
                <c:pt idx="3">
                  <c:v>1048.4279999999999</c:v>
                </c:pt>
                <c:pt idx="4">
                  <c:v>1049.1759999999999</c:v>
                </c:pt>
                <c:pt idx="5">
                  <c:v>1045.163</c:v>
                </c:pt>
                <c:pt idx="6">
                  <c:v>1043.702</c:v>
                </c:pt>
                <c:pt idx="7">
                  <c:v>1043.7329999999999</c:v>
                </c:pt>
                <c:pt idx="8">
                  <c:v>1040.934</c:v>
                </c:pt>
                <c:pt idx="9">
                  <c:v>1037.5840000000001</c:v>
                </c:pt>
                <c:pt idx="10">
                  <c:v>1033.4939999999999</c:v>
                </c:pt>
                <c:pt idx="11">
                  <c:v>1027.088</c:v>
                </c:pt>
                <c:pt idx="12">
                  <c:v>1020.895</c:v>
                </c:pt>
                <c:pt idx="13">
                  <c:v>1010.4399999999999</c:v>
                </c:pt>
                <c:pt idx="14">
                  <c:v>1000.005</c:v>
                </c:pt>
                <c:pt idx="15">
                  <c:v>994.85200000000009</c:v>
                </c:pt>
                <c:pt idx="16">
                  <c:v>1001.133</c:v>
                </c:pt>
                <c:pt idx="17">
                  <c:v>994.57900000000006</c:v>
                </c:pt>
                <c:pt idx="18">
                  <c:v>987.45299999999997</c:v>
                </c:pt>
                <c:pt idx="19">
                  <c:v>978.15599999999995</c:v>
                </c:pt>
                <c:pt idx="20">
                  <c:v>971.197</c:v>
                </c:pt>
                <c:pt idx="21">
                  <c:v>958.31599999999992</c:v>
                </c:pt>
                <c:pt idx="22">
                  <c:v>952.09100000000001</c:v>
                </c:pt>
                <c:pt idx="23">
                  <c:v>953.42199999999991</c:v>
                </c:pt>
                <c:pt idx="24">
                  <c:v>1028.68</c:v>
                </c:pt>
                <c:pt idx="25">
                  <c:v>1164.18</c:v>
                </c:pt>
                <c:pt idx="26">
                  <c:v>1375.1579999999999</c:v>
                </c:pt>
                <c:pt idx="27">
                  <c:v>1670.778</c:v>
                </c:pt>
                <c:pt idx="28">
                  <c:v>2069.9209999999998</c:v>
                </c:pt>
                <c:pt idx="29">
                  <c:v>2532.6570000000002</c:v>
                </c:pt>
                <c:pt idx="30">
                  <c:v>3044.9580000000001</c:v>
                </c:pt>
                <c:pt idx="31">
                  <c:v>3565.078</c:v>
                </c:pt>
                <c:pt idx="32">
                  <c:v>4091.9029999999998</c:v>
                </c:pt>
                <c:pt idx="33">
                  <c:v>4627.6980000000003</c:v>
                </c:pt>
                <c:pt idx="34">
                  <c:v>5143.268</c:v>
                </c:pt>
                <c:pt idx="35">
                  <c:v>5645.2779999999993</c:v>
                </c:pt>
                <c:pt idx="36">
                  <c:v>6120.357</c:v>
                </c:pt>
                <c:pt idx="37">
                  <c:v>6556.3449999999993</c:v>
                </c:pt>
                <c:pt idx="38">
                  <c:v>6967.8820000000005</c:v>
                </c:pt>
                <c:pt idx="39">
                  <c:v>7331.1459999999997</c:v>
                </c:pt>
                <c:pt idx="40">
                  <c:v>7679.0159999999996</c:v>
                </c:pt>
                <c:pt idx="41">
                  <c:v>7958.5450000000001</c:v>
                </c:pt>
                <c:pt idx="42">
                  <c:v>8214.5709999999999</c:v>
                </c:pt>
                <c:pt idx="43">
                  <c:v>8427.893</c:v>
                </c:pt>
                <c:pt idx="44">
                  <c:v>8455.0779999999995</c:v>
                </c:pt>
                <c:pt idx="45">
                  <c:v>8589.4430000000011</c:v>
                </c:pt>
                <c:pt idx="46">
                  <c:v>8694.7439999999988</c:v>
                </c:pt>
                <c:pt idx="47">
                  <c:v>8787.9920000000002</c:v>
                </c:pt>
                <c:pt idx="48">
                  <c:v>8817.5820000000003</c:v>
                </c:pt>
                <c:pt idx="49">
                  <c:v>8855.1610000000001</c:v>
                </c:pt>
                <c:pt idx="50">
                  <c:v>8851.773000000001</c:v>
                </c:pt>
                <c:pt idx="51">
                  <c:v>8827.4710000000014</c:v>
                </c:pt>
                <c:pt idx="52">
                  <c:v>8798.9179999999997</c:v>
                </c:pt>
                <c:pt idx="53">
                  <c:v>8718.0889999999999</c:v>
                </c:pt>
                <c:pt idx="54">
                  <c:v>8637.5689999999995</c:v>
                </c:pt>
                <c:pt idx="55">
                  <c:v>8517.0869999999995</c:v>
                </c:pt>
                <c:pt idx="56">
                  <c:v>8397.7890000000007</c:v>
                </c:pt>
                <c:pt idx="57">
                  <c:v>8212.6099999999988</c:v>
                </c:pt>
                <c:pt idx="58">
                  <c:v>7986.7879999999996</c:v>
                </c:pt>
                <c:pt idx="59">
                  <c:v>7732.4170000000004</c:v>
                </c:pt>
                <c:pt idx="60">
                  <c:v>7420.9539999999997</c:v>
                </c:pt>
                <c:pt idx="61">
                  <c:v>7083.36</c:v>
                </c:pt>
                <c:pt idx="62">
                  <c:v>6738.3620000000001</c:v>
                </c:pt>
                <c:pt idx="63">
                  <c:v>6358.4219999999996</c:v>
                </c:pt>
                <c:pt idx="64">
                  <c:v>5947.1819999999998</c:v>
                </c:pt>
                <c:pt idx="65">
                  <c:v>5504.1910000000007</c:v>
                </c:pt>
                <c:pt idx="66">
                  <c:v>5039.6770000000006</c:v>
                </c:pt>
                <c:pt idx="67">
                  <c:v>4537.5200000000004</c:v>
                </c:pt>
                <c:pt idx="68">
                  <c:v>4033.7449999999999</c:v>
                </c:pt>
                <c:pt idx="69">
                  <c:v>3501.6200000000003</c:v>
                </c:pt>
                <c:pt idx="70">
                  <c:v>2987.828</c:v>
                </c:pt>
                <c:pt idx="71">
                  <c:v>2489.9870000000001</c:v>
                </c:pt>
                <c:pt idx="72">
                  <c:v>2086.3049999999998</c:v>
                </c:pt>
                <c:pt idx="73">
                  <c:v>1728.2860000000001</c:v>
                </c:pt>
                <c:pt idx="74">
                  <c:v>1458.9129999999998</c:v>
                </c:pt>
                <c:pt idx="75">
                  <c:v>1240.729</c:v>
                </c:pt>
                <c:pt idx="76">
                  <c:v>1196.722</c:v>
                </c:pt>
                <c:pt idx="77">
                  <c:v>1162.171</c:v>
                </c:pt>
                <c:pt idx="78">
                  <c:v>1148.079</c:v>
                </c:pt>
                <c:pt idx="79">
                  <c:v>1141.078</c:v>
                </c:pt>
                <c:pt idx="80">
                  <c:v>1129.4590000000001</c:v>
                </c:pt>
                <c:pt idx="81">
                  <c:v>1124.143</c:v>
                </c:pt>
                <c:pt idx="82">
                  <c:v>1129.6750000000002</c:v>
                </c:pt>
                <c:pt idx="83">
                  <c:v>1131.5300000000002</c:v>
                </c:pt>
                <c:pt idx="84">
                  <c:v>1129.3019999999999</c:v>
                </c:pt>
                <c:pt idx="85">
                  <c:v>1134.019</c:v>
                </c:pt>
                <c:pt idx="86">
                  <c:v>1146.5849999999998</c:v>
                </c:pt>
                <c:pt idx="87">
                  <c:v>1150.376</c:v>
                </c:pt>
                <c:pt idx="88">
                  <c:v>1160.2800000000002</c:v>
                </c:pt>
                <c:pt idx="89">
                  <c:v>1182.0620000000001</c:v>
                </c:pt>
                <c:pt idx="90">
                  <c:v>1202.7380000000001</c:v>
                </c:pt>
                <c:pt idx="91">
                  <c:v>1225.1160000000002</c:v>
                </c:pt>
                <c:pt idx="92">
                  <c:v>1256.4160000000002</c:v>
                </c:pt>
                <c:pt idx="93">
                  <c:v>1288.4950000000001</c:v>
                </c:pt>
                <c:pt idx="94">
                  <c:v>1317.9639999999999</c:v>
                </c:pt>
                <c:pt idx="95">
                  <c:v>1348.326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E85-40DF-B352-8675BA12CE2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30</c:v>
                </c:pt>
                <c:pt idx="27">
                  <c:v>49</c:v>
                </c:pt>
                <c:pt idx="28">
                  <c:v>49</c:v>
                </c:pt>
                <c:pt idx="29">
                  <c:v>49</c:v>
                </c:pt>
                <c:pt idx="71">
                  <c:v>28.4</c:v>
                </c:pt>
                <c:pt idx="72">
                  <c:v>2.9</c:v>
                </c:pt>
                <c:pt idx="73">
                  <c:v>241.208</c:v>
                </c:pt>
                <c:pt idx="74">
                  <c:v>381.2</c:v>
                </c:pt>
                <c:pt idx="75">
                  <c:v>381.2</c:v>
                </c:pt>
                <c:pt idx="76">
                  <c:v>386.2</c:v>
                </c:pt>
                <c:pt idx="77">
                  <c:v>386.2</c:v>
                </c:pt>
                <c:pt idx="78">
                  <c:v>386.2</c:v>
                </c:pt>
                <c:pt idx="79">
                  <c:v>386.2</c:v>
                </c:pt>
                <c:pt idx="80">
                  <c:v>386.2</c:v>
                </c:pt>
                <c:pt idx="81">
                  <c:v>386.2</c:v>
                </c:pt>
                <c:pt idx="82">
                  <c:v>362.2</c:v>
                </c:pt>
                <c:pt idx="83">
                  <c:v>287.3</c:v>
                </c:pt>
                <c:pt idx="84">
                  <c:v>243.5</c:v>
                </c:pt>
                <c:pt idx="85">
                  <c:v>243.5</c:v>
                </c:pt>
                <c:pt idx="86">
                  <c:v>217.9</c:v>
                </c:pt>
                <c:pt idx="87">
                  <c:v>213.4</c:v>
                </c:pt>
                <c:pt idx="88">
                  <c:v>233.5</c:v>
                </c:pt>
                <c:pt idx="89">
                  <c:v>217.9</c:v>
                </c:pt>
                <c:pt idx="9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E85-40DF-B352-8675BA12CE2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156</c:v>
                </c:pt>
                <c:pt idx="20">
                  <c:v>213</c:v>
                </c:pt>
                <c:pt idx="21">
                  <c:v>219.768</c:v>
                </c:pt>
                <c:pt idx="22">
                  <c:v>365.73099999999999</c:v>
                </c:pt>
                <c:pt idx="23">
                  <c:v>392.81399999999996</c:v>
                </c:pt>
                <c:pt idx="24">
                  <c:v>209</c:v>
                </c:pt>
                <c:pt idx="25">
                  <c:v>209</c:v>
                </c:pt>
                <c:pt idx="26">
                  <c:v>209</c:v>
                </c:pt>
                <c:pt idx="27">
                  <c:v>209</c:v>
                </c:pt>
                <c:pt idx="28">
                  <c:v>306</c:v>
                </c:pt>
                <c:pt idx="29">
                  <c:v>206</c:v>
                </c:pt>
                <c:pt idx="30">
                  <c:v>206</c:v>
                </c:pt>
                <c:pt idx="31">
                  <c:v>206</c:v>
                </c:pt>
                <c:pt idx="32">
                  <c:v>315.68299999999999</c:v>
                </c:pt>
                <c:pt idx="33">
                  <c:v>197</c:v>
                </c:pt>
                <c:pt idx="34">
                  <c:v>197</c:v>
                </c:pt>
                <c:pt idx="35">
                  <c:v>197</c:v>
                </c:pt>
                <c:pt idx="36">
                  <c:v>43</c:v>
                </c:pt>
                <c:pt idx="37">
                  <c:v>43</c:v>
                </c:pt>
                <c:pt idx="38">
                  <c:v>43</c:v>
                </c:pt>
                <c:pt idx="39">
                  <c:v>43</c:v>
                </c:pt>
                <c:pt idx="40">
                  <c:v>56</c:v>
                </c:pt>
                <c:pt idx="41">
                  <c:v>56</c:v>
                </c:pt>
                <c:pt idx="42">
                  <c:v>56</c:v>
                </c:pt>
                <c:pt idx="43">
                  <c:v>56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96</c:v>
                </c:pt>
                <c:pt idx="65">
                  <c:v>96</c:v>
                </c:pt>
                <c:pt idx="66">
                  <c:v>96</c:v>
                </c:pt>
                <c:pt idx="67">
                  <c:v>241.53899999999999</c:v>
                </c:pt>
                <c:pt idx="68">
                  <c:v>126</c:v>
                </c:pt>
                <c:pt idx="69">
                  <c:v>126</c:v>
                </c:pt>
                <c:pt idx="70">
                  <c:v>651</c:v>
                </c:pt>
                <c:pt idx="71">
                  <c:v>1167.566</c:v>
                </c:pt>
                <c:pt idx="72">
                  <c:v>831</c:v>
                </c:pt>
                <c:pt idx="73">
                  <c:v>1151</c:v>
                </c:pt>
                <c:pt idx="74">
                  <c:v>1171</c:v>
                </c:pt>
                <c:pt idx="75">
                  <c:v>1196</c:v>
                </c:pt>
                <c:pt idx="76">
                  <c:v>1288</c:v>
                </c:pt>
                <c:pt idx="77">
                  <c:v>1360</c:v>
                </c:pt>
                <c:pt idx="78">
                  <c:v>1362</c:v>
                </c:pt>
                <c:pt idx="79">
                  <c:v>1362</c:v>
                </c:pt>
                <c:pt idx="80">
                  <c:v>1362</c:v>
                </c:pt>
                <c:pt idx="81">
                  <c:v>1362</c:v>
                </c:pt>
                <c:pt idx="82">
                  <c:v>1362</c:v>
                </c:pt>
                <c:pt idx="83">
                  <c:v>1292</c:v>
                </c:pt>
                <c:pt idx="84">
                  <c:v>1211</c:v>
                </c:pt>
                <c:pt idx="85">
                  <c:v>1211</c:v>
                </c:pt>
                <c:pt idx="86">
                  <c:v>1211</c:v>
                </c:pt>
                <c:pt idx="87">
                  <c:v>1128</c:v>
                </c:pt>
                <c:pt idx="88">
                  <c:v>1138</c:v>
                </c:pt>
                <c:pt idx="89">
                  <c:v>1047.473</c:v>
                </c:pt>
                <c:pt idx="90">
                  <c:v>997.05099999999993</c:v>
                </c:pt>
                <c:pt idx="91">
                  <c:v>843.54600000000005</c:v>
                </c:pt>
                <c:pt idx="92">
                  <c:v>1215</c:v>
                </c:pt>
                <c:pt idx="93">
                  <c:v>1043</c:v>
                </c:pt>
                <c:pt idx="94">
                  <c:v>888</c:v>
                </c:pt>
                <c:pt idx="95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85-40DF-B352-8675BA12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207.2</c:v>
                </c:pt>
                <c:pt idx="1">
                  <c:v>198.81</c:v>
                </c:pt>
                <c:pt idx="2">
                  <c:v>179.82</c:v>
                </c:pt>
                <c:pt idx="3">
                  <c:v>159.24</c:v>
                </c:pt>
                <c:pt idx="4">
                  <c:v>180.63</c:v>
                </c:pt>
                <c:pt idx="5">
                  <c:v>175</c:v>
                </c:pt>
                <c:pt idx="6">
                  <c:v>166.47</c:v>
                </c:pt>
                <c:pt idx="7">
                  <c:v>161.80000000000001</c:v>
                </c:pt>
                <c:pt idx="8">
                  <c:v>181.28</c:v>
                </c:pt>
                <c:pt idx="9">
                  <c:v>179.49</c:v>
                </c:pt>
                <c:pt idx="10">
                  <c:v>179.38</c:v>
                </c:pt>
                <c:pt idx="11">
                  <c:v>177.49</c:v>
                </c:pt>
                <c:pt idx="12">
                  <c:v>184.08</c:v>
                </c:pt>
                <c:pt idx="13">
                  <c:v>185.61</c:v>
                </c:pt>
                <c:pt idx="14">
                  <c:v>181.36</c:v>
                </c:pt>
                <c:pt idx="15">
                  <c:v>178.31</c:v>
                </c:pt>
                <c:pt idx="16">
                  <c:v>177.35</c:v>
                </c:pt>
                <c:pt idx="17">
                  <c:v>174.99</c:v>
                </c:pt>
                <c:pt idx="18">
                  <c:v>178.33</c:v>
                </c:pt>
                <c:pt idx="19">
                  <c:v>179.59</c:v>
                </c:pt>
                <c:pt idx="20">
                  <c:v>179.61</c:v>
                </c:pt>
                <c:pt idx="21">
                  <c:v>198.38</c:v>
                </c:pt>
                <c:pt idx="22">
                  <c:v>202.75</c:v>
                </c:pt>
                <c:pt idx="23">
                  <c:v>206.26</c:v>
                </c:pt>
                <c:pt idx="24">
                  <c:v>201.92</c:v>
                </c:pt>
                <c:pt idx="25">
                  <c:v>208.96</c:v>
                </c:pt>
                <c:pt idx="26">
                  <c:v>202.65</c:v>
                </c:pt>
                <c:pt idx="27">
                  <c:v>203.76</c:v>
                </c:pt>
                <c:pt idx="28">
                  <c:v>222.99</c:v>
                </c:pt>
                <c:pt idx="29">
                  <c:v>211.53</c:v>
                </c:pt>
                <c:pt idx="30">
                  <c:v>197.26</c:v>
                </c:pt>
                <c:pt idx="31">
                  <c:v>189.4</c:v>
                </c:pt>
                <c:pt idx="32">
                  <c:v>212.12</c:v>
                </c:pt>
                <c:pt idx="33">
                  <c:v>204.49</c:v>
                </c:pt>
                <c:pt idx="34">
                  <c:v>186.55</c:v>
                </c:pt>
                <c:pt idx="35">
                  <c:v>170.92</c:v>
                </c:pt>
                <c:pt idx="36">
                  <c:v>187.51</c:v>
                </c:pt>
                <c:pt idx="37">
                  <c:v>151.80000000000001</c:v>
                </c:pt>
                <c:pt idx="38">
                  <c:v>152.82</c:v>
                </c:pt>
                <c:pt idx="39">
                  <c:v>142.96</c:v>
                </c:pt>
                <c:pt idx="40">
                  <c:v>155.94999999999999</c:v>
                </c:pt>
                <c:pt idx="41">
                  <c:v>132.80000000000001</c:v>
                </c:pt>
                <c:pt idx="42">
                  <c:v>131.55000000000001</c:v>
                </c:pt>
                <c:pt idx="43">
                  <c:v>125.46</c:v>
                </c:pt>
                <c:pt idx="44">
                  <c:v>129.52000000000001</c:v>
                </c:pt>
                <c:pt idx="45">
                  <c:v>128.19999999999999</c:v>
                </c:pt>
                <c:pt idx="46">
                  <c:v>113.5</c:v>
                </c:pt>
                <c:pt idx="47">
                  <c:v>112.8</c:v>
                </c:pt>
                <c:pt idx="48">
                  <c:v>130.69</c:v>
                </c:pt>
                <c:pt idx="49">
                  <c:v>116.78</c:v>
                </c:pt>
                <c:pt idx="50">
                  <c:v>119.34</c:v>
                </c:pt>
                <c:pt idx="51">
                  <c:v>128.54</c:v>
                </c:pt>
                <c:pt idx="52">
                  <c:v>131.28</c:v>
                </c:pt>
                <c:pt idx="53">
                  <c:v>129.13</c:v>
                </c:pt>
                <c:pt idx="54">
                  <c:v>117.06</c:v>
                </c:pt>
                <c:pt idx="55">
                  <c:v>128.44</c:v>
                </c:pt>
                <c:pt idx="56">
                  <c:v>132.31</c:v>
                </c:pt>
                <c:pt idx="57">
                  <c:v>149.99</c:v>
                </c:pt>
                <c:pt idx="58">
                  <c:v>135.01</c:v>
                </c:pt>
                <c:pt idx="59">
                  <c:v>135.01</c:v>
                </c:pt>
                <c:pt idx="60">
                  <c:v>135</c:v>
                </c:pt>
                <c:pt idx="61">
                  <c:v>135.1</c:v>
                </c:pt>
                <c:pt idx="62">
                  <c:v>127.16</c:v>
                </c:pt>
                <c:pt idx="63">
                  <c:v>136.61000000000001</c:v>
                </c:pt>
                <c:pt idx="64">
                  <c:v>133.16</c:v>
                </c:pt>
                <c:pt idx="65">
                  <c:v>146.94</c:v>
                </c:pt>
                <c:pt idx="66">
                  <c:v>171.71</c:v>
                </c:pt>
                <c:pt idx="67">
                  <c:v>199.86</c:v>
                </c:pt>
                <c:pt idx="68">
                  <c:v>155.55000000000001</c:v>
                </c:pt>
                <c:pt idx="69">
                  <c:v>182.35</c:v>
                </c:pt>
                <c:pt idx="70">
                  <c:v>203.51</c:v>
                </c:pt>
                <c:pt idx="71">
                  <c:v>238.59</c:v>
                </c:pt>
                <c:pt idx="72">
                  <c:v>227.59</c:v>
                </c:pt>
                <c:pt idx="73">
                  <c:v>234.02</c:v>
                </c:pt>
                <c:pt idx="74">
                  <c:v>246.27</c:v>
                </c:pt>
                <c:pt idx="75">
                  <c:v>260.45</c:v>
                </c:pt>
                <c:pt idx="76">
                  <c:v>260.91000000000003</c:v>
                </c:pt>
                <c:pt idx="77">
                  <c:v>243.49</c:v>
                </c:pt>
                <c:pt idx="78">
                  <c:v>245.3</c:v>
                </c:pt>
                <c:pt idx="79">
                  <c:v>250.3</c:v>
                </c:pt>
                <c:pt idx="80">
                  <c:v>245.85</c:v>
                </c:pt>
                <c:pt idx="81">
                  <c:v>245.65</c:v>
                </c:pt>
                <c:pt idx="82">
                  <c:v>236.38</c:v>
                </c:pt>
                <c:pt idx="83">
                  <c:v>220.96</c:v>
                </c:pt>
                <c:pt idx="84">
                  <c:v>220.01</c:v>
                </c:pt>
                <c:pt idx="85">
                  <c:v>230.05</c:v>
                </c:pt>
                <c:pt idx="86">
                  <c:v>229.21</c:v>
                </c:pt>
                <c:pt idx="87">
                  <c:v>241.37</c:v>
                </c:pt>
                <c:pt idx="88">
                  <c:v>256.54000000000002</c:v>
                </c:pt>
                <c:pt idx="89">
                  <c:v>252.74</c:v>
                </c:pt>
                <c:pt idx="90">
                  <c:v>248.07</c:v>
                </c:pt>
                <c:pt idx="91">
                  <c:v>238.96</c:v>
                </c:pt>
                <c:pt idx="92">
                  <c:v>239.67</c:v>
                </c:pt>
                <c:pt idx="93">
                  <c:v>229.68</c:v>
                </c:pt>
                <c:pt idx="94">
                  <c:v>223.64</c:v>
                </c:pt>
                <c:pt idx="95">
                  <c:v>212.04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85-40DF-B352-8675BA12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157</c:v>
                </c:pt>
                <c:pt idx="1">
                  <c:v>156</c:v>
                </c:pt>
                <c:pt idx="2">
                  <c:v>154</c:v>
                </c:pt>
                <c:pt idx="3">
                  <c:v>152</c:v>
                </c:pt>
                <c:pt idx="4">
                  <c:v>149</c:v>
                </c:pt>
                <c:pt idx="5">
                  <c:v>148</c:v>
                </c:pt>
                <c:pt idx="6">
                  <c:v>146</c:v>
                </c:pt>
                <c:pt idx="7">
                  <c:v>145</c:v>
                </c:pt>
                <c:pt idx="8">
                  <c:v>144</c:v>
                </c:pt>
                <c:pt idx="9">
                  <c:v>143</c:v>
                </c:pt>
                <c:pt idx="10">
                  <c:v>142</c:v>
                </c:pt>
                <c:pt idx="11">
                  <c:v>141</c:v>
                </c:pt>
                <c:pt idx="12">
                  <c:v>141</c:v>
                </c:pt>
                <c:pt idx="13">
                  <c:v>140</c:v>
                </c:pt>
                <c:pt idx="14">
                  <c:v>139</c:v>
                </c:pt>
                <c:pt idx="15">
                  <c:v>139</c:v>
                </c:pt>
                <c:pt idx="16">
                  <c:v>139</c:v>
                </c:pt>
                <c:pt idx="17">
                  <c:v>139</c:v>
                </c:pt>
                <c:pt idx="18">
                  <c:v>140</c:v>
                </c:pt>
                <c:pt idx="19">
                  <c:v>141</c:v>
                </c:pt>
                <c:pt idx="20">
                  <c:v>142</c:v>
                </c:pt>
                <c:pt idx="21">
                  <c:v>144</c:v>
                </c:pt>
                <c:pt idx="22">
                  <c:v>145</c:v>
                </c:pt>
                <c:pt idx="23">
                  <c:v>145</c:v>
                </c:pt>
                <c:pt idx="24">
                  <c:v>146</c:v>
                </c:pt>
                <c:pt idx="25">
                  <c:v>147</c:v>
                </c:pt>
                <c:pt idx="26">
                  <c:v>147</c:v>
                </c:pt>
                <c:pt idx="27">
                  <c:v>148</c:v>
                </c:pt>
                <c:pt idx="28">
                  <c:v>149</c:v>
                </c:pt>
                <c:pt idx="29">
                  <c:v>149</c:v>
                </c:pt>
                <c:pt idx="30">
                  <c:v>147</c:v>
                </c:pt>
                <c:pt idx="31">
                  <c:v>144</c:v>
                </c:pt>
                <c:pt idx="32">
                  <c:v>139</c:v>
                </c:pt>
                <c:pt idx="33">
                  <c:v>135</c:v>
                </c:pt>
                <c:pt idx="34">
                  <c:v>131</c:v>
                </c:pt>
                <c:pt idx="35">
                  <c:v>127</c:v>
                </c:pt>
                <c:pt idx="36">
                  <c:v>123</c:v>
                </c:pt>
                <c:pt idx="37">
                  <c:v>120</c:v>
                </c:pt>
                <c:pt idx="38">
                  <c:v>117</c:v>
                </c:pt>
                <c:pt idx="39">
                  <c:v>114</c:v>
                </c:pt>
                <c:pt idx="40">
                  <c:v>112</c:v>
                </c:pt>
                <c:pt idx="41">
                  <c:v>111</c:v>
                </c:pt>
                <c:pt idx="42">
                  <c:v>110</c:v>
                </c:pt>
                <c:pt idx="43">
                  <c:v>109</c:v>
                </c:pt>
                <c:pt idx="44">
                  <c:v>108</c:v>
                </c:pt>
                <c:pt idx="45">
                  <c:v>108</c:v>
                </c:pt>
                <c:pt idx="46">
                  <c:v>108</c:v>
                </c:pt>
                <c:pt idx="47">
                  <c:v>109</c:v>
                </c:pt>
                <c:pt idx="48">
                  <c:v>111</c:v>
                </c:pt>
                <c:pt idx="49">
                  <c:v>113</c:v>
                </c:pt>
                <c:pt idx="50">
                  <c:v>114</c:v>
                </c:pt>
                <c:pt idx="51">
                  <c:v>116</c:v>
                </c:pt>
                <c:pt idx="52">
                  <c:v>118</c:v>
                </c:pt>
                <c:pt idx="53">
                  <c:v>119</c:v>
                </c:pt>
                <c:pt idx="54">
                  <c:v>121</c:v>
                </c:pt>
                <c:pt idx="55">
                  <c:v>122</c:v>
                </c:pt>
                <c:pt idx="56">
                  <c:v>123</c:v>
                </c:pt>
                <c:pt idx="57">
                  <c:v>125</c:v>
                </c:pt>
                <c:pt idx="58">
                  <c:v>127</c:v>
                </c:pt>
                <c:pt idx="59">
                  <c:v>130</c:v>
                </c:pt>
                <c:pt idx="60">
                  <c:v>133</c:v>
                </c:pt>
                <c:pt idx="61">
                  <c:v>137</c:v>
                </c:pt>
                <c:pt idx="62">
                  <c:v>141</c:v>
                </c:pt>
                <c:pt idx="63">
                  <c:v>146</c:v>
                </c:pt>
                <c:pt idx="64">
                  <c:v>151</c:v>
                </c:pt>
                <c:pt idx="65">
                  <c:v>157</c:v>
                </c:pt>
                <c:pt idx="66">
                  <c:v>163</c:v>
                </c:pt>
                <c:pt idx="67">
                  <c:v>169</c:v>
                </c:pt>
                <c:pt idx="68">
                  <c:v>176</c:v>
                </c:pt>
                <c:pt idx="69">
                  <c:v>182</c:v>
                </c:pt>
                <c:pt idx="70">
                  <c:v>189</c:v>
                </c:pt>
                <c:pt idx="71">
                  <c:v>195</c:v>
                </c:pt>
                <c:pt idx="72">
                  <c:v>201</c:v>
                </c:pt>
                <c:pt idx="73">
                  <c:v>205</c:v>
                </c:pt>
                <c:pt idx="74">
                  <c:v>208</c:v>
                </c:pt>
                <c:pt idx="75">
                  <c:v>209</c:v>
                </c:pt>
                <c:pt idx="76">
                  <c:v>209</c:v>
                </c:pt>
                <c:pt idx="77">
                  <c:v>209</c:v>
                </c:pt>
                <c:pt idx="78">
                  <c:v>209</c:v>
                </c:pt>
                <c:pt idx="79">
                  <c:v>208</c:v>
                </c:pt>
                <c:pt idx="80">
                  <c:v>208</c:v>
                </c:pt>
                <c:pt idx="81">
                  <c:v>207</c:v>
                </c:pt>
                <c:pt idx="82">
                  <c:v>205</c:v>
                </c:pt>
                <c:pt idx="83">
                  <c:v>202</c:v>
                </c:pt>
                <c:pt idx="84">
                  <c:v>198</c:v>
                </c:pt>
                <c:pt idx="85">
                  <c:v>195</c:v>
                </c:pt>
                <c:pt idx="86">
                  <c:v>193</c:v>
                </c:pt>
                <c:pt idx="87">
                  <c:v>191</c:v>
                </c:pt>
                <c:pt idx="88">
                  <c:v>190</c:v>
                </c:pt>
                <c:pt idx="89">
                  <c:v>188</c:v>
                </c:pt>
                <c:pt idx="90">
                  <c:v>183</c:v>
                </c:pt>
                <c:pt idx="91">
                  <c:v>177</c:v>
                </c:pt>
                <c:pt idx="92">
                  <c:v>169</c:v>
                </c:pt>
                <c:pt idx="93">
                  <c:v>162</c:v>
                </c:pt>
                <c:pt idx="94">
                  <c:v>158</c:v>
                </c:pt>
                <c:pt idx="95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E-4C70-AE6B-6A20E07FB81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736.94600000000003</c:v>
                </c:pt>
                <c:pt idx="1">
                  <c:v>736.58100000000002</c:v>
                </c:pt>
                <c:pt idx="2">
                  <c:v>737.11699999999996</c:v>
                </c:pt>
                <c:pt idx="3">
                  <c:v>737.14599999999996</c:v>
                </c:pt>
                <c:pt idx="4">
                  <c:v>754.13800000000003</c:v>
                </c:pt>
                <c:pt idx="5">
                  <c:v>753.58199999999999</c:v>
                </c:pt>
                <c:pt idx="6">
                  <c:v>753.46400000000006</c:v>
                </c:pt>
                <c:pt idx="7">
                  <c:v>753.49199999999996</c:v>
                </c:pt>
                <c:pt idx="8">
                  <c:v>789.98400000000004</c:v>
                </c:pt>
                <c:pt idx="9">
                  <c:v>789.76099999999997</c:v>
                </c:pt>
                <c:pt idx="10">
                  <c:v>789.90499999999997</c:v>
                </c:pt>
                <c:pt idx="11">
                  <c:v>789.55700000000002</c:v>
                </c:pt>
                <c:pt idx="12">
                  <c:v>794.64</c:v>
                </c:pt>
                <c:pt idx="13">
                  <c:v>794.57100000000003</c:v>
                </c:pt>
                <c:pt idx="14">
                  <c:v>794.37400000000002</c:v>
                </c:pt>
                <c:pt idx="15">
                  <c:v>793.88199999999995</c:v>
                </c:pt>
                <c:pt idx="16">
                  <c:v>794.25800000000004</c:v>
                </c:pt>
                <c:pt idx="17">
                  <c:v>794.09900000000005</c:v>
                </c:pt>
                <c:pt idx="18">
                  <c:v>793.83699999999999</c:v>
                </c:pt>
                <c:pt idx="19">
                  <c:v>793.36900000000003</c:v>
                </c:pt>
                <c:pt idx="20">
                  <c:v>750.92899999999997</c:v>
                </c:pt>
                <c:pt idx="21">
                  <c:v>750.37900000000002</c:v>
                </c:pt>
                <c:pt idx="22">
                  <c:v>750.14599999999996</c:v>
                </c:pt>
                <c:pt idx="23">
                  <c:v>750.346</c:v>
                </c:pt>
                <c:pt idx="24">
                  <c:v>748.44399999999996</c:v>
                </c:pt>
                <c:pt idx="25">
                  <c:v>748.178</c:v>
                </c:pt>
                <c:pt idx="26">
                  <c:v>747.19799999999998</c:v>
                </c:pt>
                <c:pt idx="27">
                  <c:v>747.17399999999998</c:v>
                </c:pt>
                <c:pt idx="28">
                  <c:v>743.19899999999996</c:v>
                </c:pt>
                <c:pt idx="29">
                  <c:v>743.14</c:v>
                </c:pt>
                <c:pt idx="30">
                  <c:v>743.12900000000002</c:v>
                </c:pt>
                <c:pt idx="31">
                  <c:v>743.178</c:v>
                </c:pt>
                <c:pt idx="32">
                  <c:v>756.61599999999999</c:v>
                </c:pt>
                <c:pt idx="33">
                  <c:v>756.83699999999999</c:v>
                </c:pt>
                <c:pt idx="34">
                  <c:v>756.84100000000001</c:v>
                </c:pt>
                <c:pt idx="35">
                  <c:v>756.41800000000001</c:v>
                </c:pt>
                <c:pt idx="36">
                  <c:v>769.86</c:v>
                </c:pt>
                <c:pt idx="37">
                  <c:v>769.48599999999999</c:v>
                </c:pt>
                <c:pt idx="38">
                  <c:v>769.15300000000002</c:v>
                </c:pt>
                <c:pt idx="39">
                  <c:v>769.21799999999996</c:v>
                </c:pt>
                <c:pt idx="40">
                  <c:v>773.72299999999996</c:v>
                </c:pt>
                <c:pt idx="41">
                  <c:v>773.94299999999998</c:v>
                </c:pt>
                <c:pt idx="42">
                  <c:v>773.44</c:v>
                </c:pt>
                <c:pt idx="43">
                  <c:v>773.66099999999994</c:v>
                </c:pt>
                <c:pt idx="44">
                  <c:v>768.38099999999997</c:v>
                </c:pt>
                <c:pt idx="45">
                  <c:v>768.03200000000004</c:v>
                </c:pt>
                <c:pt idx="46">
                  <c:v>767.23199999999997</c:v>
                </c:pt>
                <c:pt idx="47">
                  <c:v>767.22500000000002</c:v>
                </c:pt>
                <c:pt idx="48">
                  <c:v>769.11699999999996</c:v>
                </c:pt>
                <c:pt idx="49">
                  <c:v>769.57100000000003</c:v>
                </c:pt>
                <c:pt idx="50">
                  <c:v>769.25800000000004</c:v>
                </c:pt>
                <c:pt idx="51">
                  <c:v>769.16099999999994</c:v>
                </c:pt>
                <c:pt idx="52">
                  <c:v>769.2</c:v>
                </c:pt>
                <c:pt idx="53">
                  <c:v>769.27</c:v>
                </c:pt>
                <c:pt idx="54">
                  <c:v>769.28</c:v>
                </c:pt>
                <c:pt idx="55">
                  <c:v>768.94899999999996</c:v>
                </c:pt>
                <c:pt idx="56">
                  <c:v>772.59699999999998</c:v>
                </c:pt>
                <c:pt idx="57">
                  <c:v>772.29499999999996</c:v>
                </c:pt>
                <c:pt idx="58">
                  <c:v>772.85799999999995</c:v>
                </c:pt>
                <c:pt idx="59">
                  <c:v>773.952</c:v>
                </c:pt>
                <c:pt idx="60">
                  <c:v>771.08500000000004</c:v>
                </c:pt>
                <c:pt idx="61">
                  <c:v>771.49199999999996</c:v>
                </c:pt>
                <c:pt idx="62">
                  <c:v>772.298</c:v>
                </c:pt>
                <c:pt idx="63">
                  <c:v>773.00699999999995</c:v>
                </c:pt>
                <c:pt idx="64">
                  <c:v>786.28300000000002</c:v>
                </c:pt>
                <c:pt idx="65">
                  <c:v>787.04200000000003</c:v>
                </c:pt>
                <c:pt idx="66">
                  <c:v>787.68899999999996</c:v>
                </c:pt>
                <c:pt idx="67">
                  <c:v>787.95600000000002</c:v>
                </c:pt>
                <c:pt idx="68">
                  <c:v>783.68299999999999</c:v>
                </c:pt>
                <c:pt idx="69">
                  <c:v>784.50400000000002</c:v>
                </c:pt>
                <c:pt idx="70">
                  <c:v>784.85</c:v>
                </c:pt>
                <c:pt idx="71">
                  <c:v>784.86800000000005</c:v>
                </c:pt>
                <c:pt idx="72">
                  <c:v>725.51700000000005</c:v>
                </c:pt>
                <c:pt idx="73">
                  <c:v>726.14300000000003</c:v>
                </c:pt>
                <c:pt idx="74">
                  <c:v>722.221</c:v>
                </c:pt>
                <c:pt idx="75">
                  <c:v>722.48400000000004</c:v>
                </c:pt>
                <c:pt idx="76">
                  <c:v>710.83299999999997</c:v>
                </c:pt>
                <c:pt idx="77">
                  <c:v>711.51599999999996</c:v>
                </c:pt>
                <c:pt idx="78">
                  <c:v>711.53499999999997</c:v>
                </c:pt>
                <c:pt idx="79">
                  <c:v>711.76199999999994</c:v>
                </c:pt>
                <c:pt idx="80">
                  <c:v>691.28099999999995</c:v>
                </c:pt>
                <c:pt idx="81">
                  <c:v>691.33</c:v>
                </c:pt>
                <c:pt idx="82">
                  <c:v>691.56100000000004</c:v>
                </c:pt>
                <c:pt idx="83">
                  <c:v>691.14</c:v>
                </c:pt>
                <c:pt idx="84">
                  <c:v>693.11099999999999</c:v>
                </c:pt>
                <c:pt idx="85">
                  <c:v>692.89800000000002</c:v>
                </c:pt>
                <c:pt idx="86">
                  <c:v>692.18</c:v>
                </c:pt>
                <c:pt idx="87">
                  <c:v>691.14099999999996</c:v>
                </c:pt>
                <c:pt idx="88">
                  <c:v>694.58</c:v>
                </c:pt>
                <c:pt idx="89">
                  <c:v>693.54300000000001</c:v>
                </c:pt>
                <c:pt idx="90">
                  <c:v>692.93200000000002</c:v>
                </c:pt>
                <c:pt idx="91">
                  <c:v>692.80700000000002</c:v>
                </c:pt>
                <c:pt idx="92">
                  <c:v>734.35199999999998</c:v>
                </c:pt>
                <c:pt idx="93">
                  <c:v>734.48900000000003</c:v>
                </c:pt>
                <c:pt idx="94">
                  <c:v>734.55799999999999</c:v>
                </c:pt>
                <c:pt idx="95">
                  <c:v>734.71299999999997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E-4C70-AE6B-6A20E07FB81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1308.644</c:v>
                </c:pt>
                <c:pt idx="1">
                  <c:v>1323.981</c:v>
                </c:pt>
                <c:pt idx="2">
                  <c:v>1320.508</c:v>
                </c:pt>
                <c:pt idx="3">
                  <c:v>1316.375</c:v>
                </c:pt>
                <c:pt idx="4">
                  <c:v>1281.3230000000001</c:v>
                </c:pt>
                <c:pt idx="5">
                  <c:v>1289.9390000000001</c:v>
                </c:pt>
                <c:pt idx="6">
                  <c:v>1273.8520000000001</c:v>
                </c:pt>
                <c:pt idx="7">
                  <c:v>1276.4449999999999</c:v>
                </c:pt>
                <c:pt idx="8">
                  <c:v>1262.5719999999999</c:v>
                </c:pt>
                <c:pt idx="9">
                  <c:v>1261.479</c:v>
                </c:pt>
                <c:pt idx="10">
                  <c:v>1259.202</c:v>
                </c:pt>
                <c:pt idx="11">
                  <c:v>1259.057</c:v>
                </c:pt>
                <c:pt idx="12">
                  <c:v>1265.3130000000001</c:v>
                </c:pt>
                <c:pt idx="13">
                  <c:v>1267.9000000000001</c:v>
                </c:pt>
                <c:pt idx="14">
                  <c:v>1267.4970000000001</c:v>
                </c:pt>
                <c:pt idx="15">
                  <c:v>1271.27</c:v>
                </c:pt>
                <c:pt idx="16">
                  <c:v>1292.357</c:v>
                </c:pt>
                <c:pt idx="17">
                  <c:v>1299.441</c:v>
                </c:pt>
                <c:pt idx="18">
                  <c:v>1309.3030000000001</c:v>
                </c:pt>
                <c:pt idx="19">
                  <c:v>1327.029</c:v>
                </c:pt>
                <c:pt idx="20">
                  <c:v>1417.953</c:v>
                </c:pt>
                <c:pt idx="21">
                  <c:v>1447.694</c:v>
                </c:pt>
                <c:pt idx="22">
                  <c:v>1473.4480000000001</c:v>
                </c:pt>
                <c:pt idx="23">
                  <c:v>1497.0640000000001</c:v>
                </c:pt>
                <c:pt idx="24">
                  <c:v>1602.576</c:v>
                </c:pt>
                <c:pt idx="25">
                  <c:v>1631.0229999999999</c:v>
                </c:pt>
                <c:pt idx="26">
                  <c:v>1663.876</c:v>
                </c:pt>
                <c:pt idx="27">
                  <c:v>1683.1389999999999</c:v>
                </c:pt>
                <c:pt idx="28">
                  <c:v>1762.7149999999999</c:v>
                </c:pt>
                <c:pt idx="29">
                  <c:v>1772.9659999999999</c:v>
                </c:pt>
                <c:pt idx="30">
                  <c:v>1783.223</c:v>
                </c:pt>
                <c:pt idx="31">
                  <c:v>1785.8309999999999</c:v>
                </c:pt>
                <c:pt idx="32">
                  <c:v>1834.0730000000001</c:v>
                </c:pt>
                <c:pt idx="33">
                  <c:v>1829.827</c:v>
                </c:pt>
                <c:pt idx="34">
                  <c:v>1831.912</c:v>
                </c:pt>
                <c:pt idx="35">
                  <c:v>1831.078</c:v>
                </c:pt>
                <c:pt idx="36">
                  <c:v>1851.7190000000001</c:v>
                </c:pt>
                <c:pt idx="37">
                  <c:v>1849.7329999999999</c:v>
                </c:pt>
                <c:pt idx="38">
                  <c:v>1838.21</c:v>
                </c:pt>
                <c:pt idx="39">
                  <c:v>1829.4580000000001</c:v>
                </c:pt>
                <c:pt idx="40">
                  <c:v>1838.4780000000001</c:v>
                </c:pt>
                <c:pt idx="41">
                  <c:v>1842.4269999999999</c:v>
                </c:pt>
                <c:pt idx="42">
                  <c:v>1821.0630000000001</c:v>
                </c:pt>
                <c:pt idx="43">
                  <c:v>1821.6020000000001</c:v>
                </c:pt>
                <c:pt idx="44">
                  <c:v>1819.5530000000001</c:v>
                </c:pt>
                <c:pt idx="45">
                  <c:v>1824.297</c:v>
                </c:pt>
                <c:pt idx="46">
                  <c:v>1827.8440000000001</c:v>
                </c:pt>
                <c:pt idx="47">
                  <c:v>1826.7850000000001</c:v>
                </c:pt>
                <c:pt idx="48">
                  <c:v>1817.068</c:v>
                </c:pt>
                <c:pt idx="49">
                  <c:v>1822.633</c:v>
                </c:pt>
                <c:pt idx="50">
                  <c:v>1814.059</c:v>
                </c:pt>
                <c:pt idx="51">
                  <c:v>1813.2280000000001</c:v>
                </c:pt>
                <c:pt idx="52">
                  <c:v>1787.8340000000001</c:v>
                </c:pt>
                <c:pt idx="53">
                  <c:v>1787.0239999999999</c:v>
                </c:pt>
                <c:pt idx="54">
                  <c:v>1785.7439999999999</c:v>
                </c:pt>
                <c:pt idx="55">
                  <c:v>1770.692</c:v>
                </c:pt>
                <c:pt idx="56">
                  <c:v>1725.9559999999999</c:v>
                </c:pt>
                <c:pt idx="57">
                  <c:v>1722.442</c:v>
                </c:pt>
                <c:pt idx="58">
                  <c:v>1721.5530000000001</c:v>
                </c:pt>
                <c:pt idx="59">
                  <c:v>1732.0820000000001</c:v>
                </c:pt>
                <c:pt idx="60">
                  <c:v>1693.7909999999999</c:v>
                </c:pt>
                <c:pt idx="61">
                  <c:v>1695.894</c:v>
                </c:pt>
                <c:pt idx="62">
                  <c:v>1709.992</c:v>
                </c:pt>
                <c:pt idx="63">
                  <c:v>1712.579</c:v>
                </c:pt>
                <c:pt idx="64">
                  <c:v>1679.9079999999999</c:v>
                </c:pt>
                <c:pt idx="65">
                  <c:v>1685.95</c:v>
                </c:pt>
                <c:pt idx="66">
                  <c:v>1689.855</c:v>
                </c:pt>
                <c:pt idx="67">
                  <c:v>1715.673</c:v>
                </c:pt>
                <c:pt idx="68">
                  <c:v>1700.4190000000001</c:v>
                </c:pt>
                <c:pt idx="69">
                  <c:v>1704.0709999999999</c:v>
                </c:pt>
                <c:pt idx="70">
                  <c:v>1698.6120000000001</c:v>
                </c:pt>
                <c:pt idx="71">
                  <c:v>1697.9159999999999</c:v>
                </c:pt>
                <c:pt idx="72">
                  <c:v>1690.0440000000001</c:v>
                </c:pt>
                <c:pt idx="73">
                  <c:v>1695.136</c:v>
                </c:pt>
                <c:pt idx="74">
                  <c:v>1687.5920000000001</c:v>
                </c:pt>
                <c:pt idx="75">
                  <c:v>1686.239</c:v>
                </c:pt>
                <c:pt idx="76">
                  <c:v>1673.9929999999999</c:v>
                </c:pt>
                <c:pt idx="77">
                  <c:v>1673.752</c:v>
                </c:pt>
                <c:pt idx="78">
                  <c:v>1666.087</c:v>
                </c:pt>
                <c:pt idx="79">
                  <c:v>1662.2070000000001</c:v>
                </c:pt>
                <c:pt idx="80">
                  <c:v>1587.288</c:v>
                </c:pt>
                <c:pt idx="81">
                  <c:v>1566.0930000000001</c:v>
                </c:pt>
                <c:pt idx="82">
                  <c:v>1547.279</c:v>
                </c:pt>
                <c:pt idx="83">
                  <c:v>1540.633</c:v>
                </c:pt>
                <c:pt idx="84">
                  <c:v>1479.9380000000001</c:v>
                </c:pt>
                <c:pt idx="85">
                  <c:v>1466.2529999999999</c:v>
                </c:pt>
                <c:pt idx="86">
                  <c:v>1437.12</c:v>
                </c:pt>
                <c:pt idx="87">
                  <c:v>1418.17</c:v>
                </c:pt>
                <c:pt idx="88">
                  <c:v>1366.248</c:v>
                </c:pt>
                <c:pt idx="89">
                  <c:v>1369.4269999999999</c:v>
                </c:pt>
                <c:pt idx="90">
                  <c:v>1373.3630000000001</c:v>
                </c:pt>
                <c:pt idx="91">
                  <c:v>1369.82</c:v>
                </c:pt>
                <c:pt idx="92">
                  <c:v>1337.3109999999999</c:v>
                </c:pt>
                <c:pt idx="93">
                  <c:v>1316.8810000000001</c:v>
                </c:pt>
                <c:pt idx="94">
                  <c:v>1313.2929999999999</c:v>
                </c:pt>
                <c:pt idx="95">
                  <c:v>1308.413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FE-4C70-AE6B-6A20E07FB81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4385.9549999999999</c:v>
                </c:pt>
                <c:pt idx="1">
                  <c:v>4358.9719999999998</c:v>
                </c:pt>
                <c:pt idx="2">
                  <c:v>4301.8670000000002</c:v>
                </c:pt>
                <c:pt idx="3">
                  <c:v>4227.442</c:v>
                </c:pt>
                <c:pt idx="4">
                  <c:v>4123.0190000000002</c:v>
                </c:pt>
                <c:pt idx="5">
                  <c:v>4068.7809999999999</c:v>
                </c:pt>
                <c:pt idx="6">
                  <c:v>4003.1640000000002</c:v>
                </c:pt>
                <c:pt idx="7">
                  <c:v>3965.46</c:v>
                </c:pt>
                <c:pt idx="8">
                  <c:v>3869.3609999999999</c:v>
                </c:pt>
                <c:pt idx="9">
                  <c:v>3833.1610000000001</c:v>
                </c:pt>
                <c:pt idx="10">
                  <c:v>3792.3510000000001</c:v>
                </c:pt>
                <c:pt idx="11">
                  <c:v>3755.38</c:v>
                </c:pt>
                <c:pt idx="12">
                  <c:v>3670.8330000000001</c:v>
                </c:pt>
                <c:pt idx="13">
                  <c:v>3646.1610000000001</c:v>
                </c:pt>
                <c:pt idx="14">
                  <c:v>3646.335</c:v>
                </c:pt>
                <c:pt idx="15">
                  <c:v>3624.3519999999999</c:v>
                </c:pt>
                <c:pt idx="16">
                  <c:v>3584.902</c:v>
                </c:pt>
                <c:pt idx="17">
                  <c:v>3582.4789999999998</c:v>
                </c:pt>
                <c:pt idx="18">
                  <c:v>3583.3249999999998</c:v>
                </c:pt>
                <c:pt idx="19">
                  <c:v>3589.672</c:v>
                </c:pt>
                <c:pt idx="20">
                  <c:v>3574.5439999999999</c:v>
                </c:pt>
                <c:pt idx="21">
                  <c:v>3515.498</c:v>
                </c:pt>
                <c:pt idx="22">
                  <c:v>3538.7860000000001</c:v>
                </c:pt>
                <c:pt idx="23">
                  <c:v>3577.0340000000001</c:v>
                </c:pt>
                <c:pt idx="24">
                  <c:v>3626.3180000000002</c:v>
                </c:pt>
                <c:pt idx="25">
                  <c:v>3694.2919999999999</c:v>
                </c:pt>
                <c:pt idx="26">
                  <c:v>3811.7840000000001</c:v>
                </c:pt>
                <c:pt idx="27">
                  <c:v>3966.761</c:v>
                </c:pt>
                <c:pt idx="28">
                  <c:v>3962.68</c:v>
                </c:pt>
                <c:pt idx="29">
                  <c:v>4182.4399999999996</c:v>
                </c:pt>
                <c:pt idx="30">
                  <c:v>4315.4110000000001</c:v>
                </c:pt>
                <c:pt idx="31">
                  <c:v>4464.799</c:v>
                </c:pt>
                <c:pt idx="32">
                  <c:v>4520.7240000000002</c:v>
                </c:pt>
                <c:pt idx="33">
                  <c:v>4647.2539999999999</c:v>
                </c:pt>
                <c:pt idx="34">
                  <c:v>4755.5249999999996</c:v>
                </c:pt>
                <c:pt idx="35">
                  <c:v>4853.5630000000001</c:v>
                </c:pt>
                <c:pt idx="36">
                  <c:v>4895.1509999999998</c:v>
                </c:pt>
                <c:pt idx="37">
                  <c:v>5008.7759999999998</c:v>
                </c:pt>
                <c:pt idx="38">
                  <c:v>5052.0200000000004</c:v>
                </c:pt>
                <c:pt idx="39">
                  <c:v>5120.933</c:v>
                </c:pt>
                <c:pt idx="40">
                  <c:v>5213.9830000000002</c:v>
                </c:pt>
                <c:pt idx="41">
                  <c:v>5300.64</c:v>
                </c:pt>
                <c:pt idx="42">
                  <c:v>5340.9260000000004</c:v>
                </c:pt>
                <c:pt idx="43">
                  <c:v>5423.2920000000004</c:v>
                </c:pt>
                <c:pt idx="44">
                  <c:v>5523.5219999999999</c:v>
                </c:pt>
                <c:pt idx="45">
                  <c:v>5604.732</c:v>
                </c:pt>
                <c:pt idx="46">
                  <c:v>5694.4679999999998</c:v>
                </c:pt>
                <c:pt idx="47">
                  <c:v>5767.2820000000002</c:v>
                </c:pt>
                <c:pt idx="48">
                  <c:v>5843.2610000000004</c:v>
                </c:pt>
                <c:pt idx="49">
                  <c:v>5933.0659999999998</c:v>
                </c:pt>
                <c:pt idx="50">
                  <c:v>6014.5450000000001</c:v>
                </c:pt>
                <c:pt idx="51">
                  <c:v>6075.0320000000002</c:v>
                </c:pt>
                <c:pt idx="52">
                  <c:v>6148.3230000000003</c:v>
                </c:pt>
                <c:pt idx="53">
                  <c:v>6169.5429999999997</c:v>
                </c:pt>
                <c:pt idx="54">
                  <c:v>6173.6859999999997</c:v>
                </c:pt>
                <c:pt idx="55">
                  <c:v>6162.9449999999997</c:v>
                </c:pt>
                <c:pt idx="56">
                  <c:v>6163.4080000000004</c:v>
                </c:pt>
                <c:pt idx="57">
                  <c:v>6129.1549999999997</c:v>
                </c:pt>
                <c:pt idx="58">
                  <c:v>6104.6369999999997</c:v>
                </c:pt>
                <c:pt idx="59">
                  <c:v>6100.3019999999997</c:v>
                </c:pt>
                <c:pt idx="60">
                  <c:v>6068.1840000000002</c:v>
                </c:pt>
                <c:pt idx="61">
                  <c:v>6052.2690000000002</c:v>
                </c:pt>
                <c:pt idx="62">
                  <c:v>6028.5540000000001</c:v>
                </c:pt>
                <c:pt idx="63">
                  <c:v>6010.2179999999998</c:v>
                </c:pt>
                <c:pt idx="64">
                  <c:v>6015.5640000000003</c:v>
                </c:pt>
                <c:pt idx="65">
                  <c:v>6001.6980000000003</c:v>
                </c:pt>
                <c:pt idx="66">
                  <c:v>5963.2389999999996</c:v>
                </c:pt>
                <c:pt idx="67">
                  <c:v>5883.7089999999998</c:v>
                </c:pt>
                <c:pt idx="68">
                  <c:v>5992.4309999999996</c:v>
                </c:pt>
                <c:pt idx="69">
                  <c:v>5969.4080000000004</c:v>
                </c:pt>
                <c:pt idx="70">
                  <c:v>5894.77</c:v>
                </c:pt>
                <c:pt idx="71">
                  <c:v>5753.4350000000004</c:v>
                </c:pt>
                <c:pt idx="72">
                  <c:v>5871.8469999999998</c:v>
                </c:pt>
                <c:pt idx="73">
                  <c:v>5842.9949999999999</c:v>
                </c:pt>
                <c:pt idx="74">
                  <c:v>5783.4189999999999</c:v>
                </c:pt>
                <c:pt idx="75">
                  <c:v>5755.3440000000001</c:v>
                </c:pt>
                <c:pt idx="76">
                  <c:v>5724.4790000000003</c:v>
                </c:pt>
                <c:pt idx="77">
                  <c:v>5758.9840000000004</c:v>
                </c:pt>
                <c:pt idx="78">
                  <c:v>5756.7709999999997</c:v>
                </c:pt>
                <c:pt idx="79">
                  <c:v>5755.0680000000002</c:v>
                </c:pt>
                <c:pt idx="80">
                  <c:v>5737.9390000000003</c:v>
                </c:pt>
                <c:pt idx="81">
                  <c:v>5728.8509999999997</c:v>
                </c:pt>
                <c:pt idx="82">
                  <c:v>5689.6980000000003</c:v>
                </c:pt>
                <c:pt idx="83">
                  <c:v>5659.8580000000002</c:v>
                </c:pt>
                <c:pt idx="84">
                  <c:v>5605.64</c:v>
                </c:pt>
                <c:pt idx="85">
                  <c:v>5493.0190000000002</c:v>
                </c:pt>
                <c:pt idx="86">
                  <c:v>5396.4129999999996</c:v>
                </c:pt>
                <c:pt idx="87">
                  <c:v>5313.8639999999996</c:v>
                </c:pt>
                <c:pt idx="88">
                  <c:v>5174.4219999999996</c:v>
                </c:pt>
                <c:pt idx="89">
                  <c:v>5087.4189999999999</c:v>
                </c:pt>
                <c:pt idx="90">
                  <c:v>4987.4610000000002</c:v>
                </c:pt>
                <c:pt idx="91">
                  <c:v>4829.9210000000003</c:v>
                </c:pt>
                <c:pt idx="92">
                  <c:v>4644.558</c:v>
                </c:pt>
                <c:pt idx="93">
                  <c:v>4497.0110000000004</c:v>
                </c:pt>
                <c:pt idx="94">
                  <c:v>4428.5929999999998</c:v>
                </c:pt>
                <c:pt idx="95">
                  <c:v>4435.098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FE-4C70-AE6B-6A20E07FB81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445</c:v>
                </c:pt>
                <c:pt idx="1">
                  <c:v>445</c:v>
                </c:pt>
                <c:pt idx="2">
                  <c:v>445</c:v>
                </c:pt>
                <c:pt idx="3">
                  <c:v>445</c:v>
                </c:pt>
                <c:pt idx="4">
                  <c:v>419</c:v>
                </c:pt>
                <c:pt idx="5">
                  <c:v>419</c:v>
                </c:pt>
                <c:pt idx="6">
                  <c:v>419</c:v>
                </c:pt>
                <c:pt idx="7">
                  <c:v>419</c:v>
                </c:pt>
                <c:pt idx="8">
                  <c:v>405</c:v>
                </c:pt>
                <c:pt idx="9">
                  <c:v>405</c:v>
                </c:pt>
                <c:pt idx="10">
                  <c:v>405</c:v>
                </c:pt>
                <c:pt idx="11">
                  <c:v>405</c:v>
                </c:pt>
                <c:pt idx="12">
                  <c:v>393</c:v>
                </c:pt>
                <c:pt idx="13">
                  <c:v>393</c:v>
                </c:pt>
                <c:pt idx="14">
                  <c:v>393</c:v>
                </c:pt>
                <c:pt idx="15">
                  <c:v>393</c:v>
                </c:pt>
                <c:pt idx="16">
                  <c:v>395</c:v>
                </c:pt>
                <c:pt idx="17">
                  <c:v>395</c:v>
                </c:pt>
                <c:pt idx="18">
                  <c:v>395</c:v>
                </c:pt>
                <c:pt idx="19">
                  <c:v>395</c:v>
                </c:pt>
                <c:pt idx="20">
                  <c:v>416</c:v>
                </c:pt>
                <c:pt idx="21">
                  <c:v>416</c:v>
                </c:pt>
                <c:pt idx="22">
                  <c:v>416</c:v>
                </c:pt>
                <c:pt idx="23">
                  <c:v>416</c:v>
                </c:pt>
                <c:pt idx="24">
                  <c:v>461</c:v>
                </c:pt>
                <c:pt idx="25">
                  <c:v>461</c:v>
                </c:pt>
                <c:pt idx="26">
                  <c:v>461</c:v>
                </c:pt>
                <c:pt idx="27">
                  <c:v>461</c:v>
                </c:pt>
                <c:pt idx="28">
                  <c:v>519</c:v>
                </c:pt>
                <c:pt idx="29">
                  <c:v>519</c:v>
                </c:pt>
                <c:pt idx="30">
                  <c:v>519</c:v>
                </c:pt>
                <c:pt idx="31">
                  <c:v>519</c:v>
                </c:pt>
                <c:pt idx="32">
                  <c:v>560</c:v>
                </c:pt>
                <c:pt idx="33">
                  <c:v>560</c:v>
                </c:pt>
                <c:pt idx="34">
                  <c:v>560</c:v>
                </c:pt>
                <c:pt idx="35">
                  <c:v>560</c:v>
                </c:pt>
                <c:pt idx="36">
                  <c:v>583</c:v>
                </c:pt>
                <c:pt idx="37">
                  <c:v>583</c:v>
                </c:pt>
                <c:pt idx="38">
                  <c:v>583</c:v>
                </c:pt>
                <c:pt idx="39">
                  <c:v>583</c:v>
                </c:pt>
                <c:pt idx="40">
                  <c:v>596</c:v>
                </c:pt>
                <c:pt idx="41">
                  <c:v>596</c:v>
                </c:pt>
                <c:pt idx="42">
                  <c:v>596</c:v>
                </c:pt>
                <c:pt idx="43">
                  <c:v>596</c:v>
                </c:pt>
                <c:pt idx="44">
                  <c:v>613</c:v>
                </c:pt>
                <c:pt idx="45">
                  <c:v>613</c:v>
                </c:pt>
                <c:pt idx="46">
                  <c:v>613</c:v>
                </c:pt>
                <c:pt idx="47">
                  <c:v>613</c:v>
                </c:pt>
                <c:pt idx="48">
                  <c:v>634</c:v>
                </c:pt>
                <c:pt idx="49">
                  <c:v>634</c:v>
                </c:pt>
                <c:pt idx="50">
                  <c:v>634</c:v>
                </c:pt>
                <c:pt idx="51">
                  <c:v>634</c:v>
                </c:pt>
                <c:pt idx="52">
                  <c:v>635</c:v>
                </c:pt>
                <c:pt idx="53">
                  <c:v>635</c:v>
                </c:pt>
                <c:pt idx="54">
                  <c:v>635</c:v>
                </c:pt>
                <c:pt idx="55">
                  <c:v>635</c:v>
                </c:pt>
                <c:pt idx="56">
                  <c:v>611</c:v>
                </c:pt>
                <c:pt idx="57">
                  <c:v>611</c:v>
                </c:pt>
                <c:pt idx="58">
                  <c:v>611</c:v>
                </c:pt>
                <c:pt idx="59">
                  <c:v>611</c:v>
                </c:pt>
                <c:pt idx="60">
                  <c:v>622</c:v>
                </c:pt>
                <c:pt idx="61">
                  <c:v>622</c:v>
                </c:pt>
                <c:pt idx="62">
                  <c:v>622</c:v>
                </c:pt>
                <c:pt idx="63">
                  <c:v>622</c:v>
                </c:pt>
                <c:pt idx="64">
                  <c:v>647</c:v>
                </c:pt>
                <c:pt idx="65">
                  <c:v>647</c:v>
                </c:pt>
                <c:pt idx="66">
                  <c:v>647</c:v>
                </c:pt>
                <c:pt idx="67">
                  <c:v>647</c:v>
                </c:pt>
                <c:pt idx="68">
                  <c:v>668</c:v>
                </c:pt>
                <c:pt idx="69">
                  <c:v>668</c:v>
                </c:pt>
                <c:pt idx="70">
                  <c:v>668</c:v>
                </c:pt>
                <c:pt idx="71">
                  <c:v>668</c:v>
                </c:pt>
                <c:pt idx="72">
                  <c:v>685</c:v>
                </c:pt>
                <c:pt idx="73">
                  <c:v>685</c:v>
                </c:pt>
                <c:pt idx="74">
                  <c:v>685</c:v>
                </c:pt>
                <c:pt idx="75">
                  <c:v>685</c:v>
                </c:pt>
                <c:pt idx="76">
                  <c:v>672</c:v>
                </c:pt>
                <c:pt idx="77">
                  <c:v>672</c:v>
                </c:pt>
                <c:pt idx="78">
                  <c:v>672</c:v>
                </c:pt>
                <c:pt idx="79">
                  <c:v>672</c:v>
                </c:pt>
                <c:pt idx="80">
                  <c:v>641</c:v>
                </c:pt>
                <c:pt idx="81">
                  <c:v>641</c:v>
                </c:pt>
                <c:pt idx="82">
                  <c:v>641</c:v>
                </c:pt>
                <c:pt idx="83">
                  <c:v>641</c:v>
                </c:pt>
                <c:pt idx="84">
                  <c:v>586</c:v>
                </c:pt>
                <c:pt idx="85">
                  <c:v>586</c:v>
                </c:pt>
                <c:pt idx="86">
                  <c:v>586</c:v>
                </c:pt>
                <c:pt idx="87">
                  <c:v>586</c:v>
                </c:pt>
                <c:pt idx="88">
                  <c:v>527</c:v>
                </c:pt>
                <c:pt idx="89">
                  <c:v>527</c:v>
                </c:pt>
                <c:pt idx="90">
                  <c:v>527</c:v>
                </c:pt>
                <c:pt idx="91">
                  <c:v>527</c:v>
                </c:pt>
                <c:pt idx="92">
                  <c:v>468</c:v>
                </c:pt>
                <c:pt idx="93">
                  <c:v>468</c:v>
                </c:pt>
                <c:pt idx="94">
                  <c:v>468</c:v>
                </c:pt>
                <c:pt idx="95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FE-4C70-AE6B-6A20E07FB81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AFE-4C70-AE6B-6A20E07FB81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8.9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40">
                  <c:v>100</c:v>
                </c:pt>
                <c:pt idx="41">
                  <c:v>100</c:v>
                </c:pt>
                <c:pt idx="42">
                  <c:v>307.89999999999998</c:v>
                </c:pt>
                <c:pt idx="43">
                  <c:v>388.1</c:v>
                </c:pt>
                <c:pt idx="44">
                  <c:v>375.1</c:v>
                </c:pt>
                <c:pt idx="45">
                  <c:v>391.4</c:v>
                </c:pt>
                <c:pt idx="46">
                  <c:v>393.1</c:v>
                </c:pt>
                <c:pt idx="47">
                  <c:v>413.6</c:v>
                </c:pt>
                <c:pt idx="48">
                  <c:v>413.6</c:v>
                </c:pt>
                <c:pt idx="49">
                  <c:v>413.6</c:v>
                </c:pt>
                <c:pt idx="50">
                  <c:v>413.6</c:v>
                </c:pt>
                <c:pt idx="51">
                  <c:v>413.6</c:v>
                </c:pt>
                <c:pt idx="52">
                  <c:v>357.2</c:v>
                </c:pt>
                <c:pt idx="53">
                  <c:v>364.6</c:v>
                </c:pt>
                <c:pt idx="54">
                  <c:v>300.60000000000002</c:v>
                </c:pt>
                <c:pt idx="55">
                  <c:v>314.7</c:v>
                </c:pt>
                <c:pt idx="56">
                  <c:v>294.08</c:v>
                </c:pt>
                <c:pt idx="57">
                  <c:v>294.08</c:v>
                </c:pt>
                <c:pt idx="58">
                  <c:v>123</c:v>
                </c:pt>
                <c:pt idx="59">
                  <c:v>105</c:v>
                </c:pt>
                <c:pt idx="6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FE-4C70-AE6B-6A20E07FB81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AFE-4C70-AE6B-6A20E07FB81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AFE-4C70-AE6B-6A20E07FB81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AFE-4C70-AE6B-6A20E07FB81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5AFE-4C70-AE6B-6A20E07FB81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254</c:v>
                </c:pt>
                <c:pt idx="1">
                  <c:v>254</c:v>
                </c:pt>
                <c:pt idx="2">
                  <c:v>254</c:v>
                </c:pt>
                <c:pt idx="3">
                  <c:v>254</c:v>
                </c:pt>
                <c:pt idx="4">
                  <c:v>242</c:v>
                </c:pt>
                <c:pt idx="5">
                  <c:v>242</c:v>
                </c:pt>
                <c:pt idx="6">
                  <c:v>242</c:v>
                </c:pt>
                <c:pt idx="7">
                  <c:v>242</c:v>
                </c:pt>
                <c:pt idx="8">
                  <c:v>344</c:v>
                </c:pt>
                <c:pt idx="9">
                  <c:v>344</c:v>
                </c:pt>
                <c:pt idx="10">
                  <c:v>344</c:v>
                </c:pt>
                <c:pt idx="11">
                  <c:v>344</c:v>
                </c:pt>
                <c:pt idx="12">
                  <c:v>587.6</c:v>
                </c:pt>
                <c:pt idx="13">
                  <c:v>587.6</c:v>
                </c:pt>
                <c:pt idx="14">
                  <c:v>587.6</c:v>
                </c:pt>
                <c:pt idx="15">
                  <c:v>587.6</c:v>
                </c:pt>
                <c:pt idx="16">
                  <c:v>706</c:v>
                </c:pt>
                <c:pt idx="17">
                  <c:v>706</c:v>
                </c:pt>
                <c:pt idx="18">
                  <c:v>706</c:v>
                </c:pt>
                <c:pt idx="19">
                  <c:v>706</c:v>
                </c:pt>
                <c:pt idx="20">
                  <c:v>705.2</c:v>
                </c:pt>
                <c:pt idx="21">
                  <c:v>705.2</c:v>
                </c:pt>
                <c:pt idx="22">
                  <c:v>705.2</c:v>
                </c:pt>
                <c:pt idx="23">
                  <c:v>705.2</c:v>
                </c:pt>
                <c:pt idx="24">
                  <c:v>778</c:v>
                </c:pt>
                <c:pt idx="25">
                  <c:v>778</c:v>
                </c:pt>
                <c:pt idx="26">
                  <c:v>778</c:v>
                </c:pt>
                <c:pt idx="27">
                  <c:v>778</c:v>
                </c:pt>
                <c:pt idx="28">
                  <c:v>899</c:v>
                </c:pt>
                <c:pt idx="29">
                  <c:v>899</c:v>
                </c:pt>
                <c:pt idx="30">
                  <c:v>899</c:v>
                </c:pt>
                <c:pt idx="31">
                  <c:v>938</c:v>
                </c:pt>
                <c:pt idx="32">
                  <c:v>1191.3</c:v>
                </c:pt>
                <c:pt idx="33">
                  <c:v>1494.9</c:v>
                </c:pt>
                <c:pt idx="34">
                  <c:v>1908.5</c:v>
                </c:pt>
                <c:pt idx="35">
                  <c:v>1847.7</c:v>
                </c:pt>
                <c:pt idx="36">
                  <c:v>1994</c:v>
                </c:pt>
                <c:pt idx="37">
                  <c:v>1878</c:v>
                </c:pt>
                <c:pt idx="38">
                  <c:v>2275</c:v>
                </c:pt>
                <c:pt idx="39">
                  <c:v>2275</c:v>
                </c:pt>
                <c:pt idx="40">
                  <c:v>2309</c:v>
                </c:pt>
                <c:pt idx="41">
                  <c:v>2309</c:v>
                </c:pt>
                <c:pt idx="42">
                  <c:v>2309</c:v>
                </c:pt>
                <c:pt idx="43">
                  <c:v>2266.1</c:v>
                </c:pt>
                <c:pt idx="44">
                  <c:v>2211</c:v>
                </c:pt>
                <c:pt idx="45">
                  <c:v>2211</c:v>
                </c:pt>
                <c:pt idx="46">
                  <c:v>2211</c:v>
                </c:pt>
                <c:pt idx="47">
                  <c:v>2211</c:v>
                </c:pt>
                <c:pt idx="48">
                  <c:v>2215</c:v>
                </c:pt>
                <c:pt idx="49">
                  <c:v>2082.1999999999998</c:v>
                </c:pt>
                <c:pt idx="50">
                  <c:v>2005.2</c:v>
                </c:pt>
                <c:pt idx="51">
                  <c:v>1938.9</c:v>
                </c:pt>
                <c:pt idx="52">
                  <c:v>1974.4</c:v>
                </c:pt>
                <c:pt idx="53">
                  <c:v>1811.5</c:v>
                </c:pt>
                <c:pt idx="54">
                  <c:v>1756.2</c:v>
                </c:pt>
                <c:pt idx="55">
                  <c:v>1663.7</c:v>
                </c:pt>
                <c:pt idx="56">
                  <c:v>1717.2</c:v>
                </c:pt>
                <c:pt idx="57">
                  <c:v>1644.8</c:v>
                </c:pt>
                <c:pt idx="58">
                  <c:v>1570.2</c:v>
                </c:pt>
                <c:pt idx="59">
                  <c:v>1330.4</c:v>
                </c:pt>
                <c:pt idx="60">
                  <c:v>1437.7</c:v>
                </c:pt>
                <c:pt idx="61">
                  <c:v>1225.9000000000001</c:v>
                </c:pt>
                <c:pt idx="62">
                  <c:v>1089</c:v>
                </c:pt>
                <c:pt idx="63">
                  <c:v>1089</c:v>
                </c:pt>
                <c:pt idx="64">
                  <c:v>1010</c:v>
                </c:pt>
                <c:pt idx="65">
                  <c:v>1010</c:v>
                </c:pt>
                <c:pt idx="66">
                  <c:v>1010</c:v>
                </c:pt>
                <c:pt idx="67">
                  <c:v>1010</c:v>
                </c:pt>
                <c:pt idx="68">
                  <c:v>277</c:v>
                </c:pt>
                <c:pt idx="69">
                  <c:v>277</c:v>
                </c:pt>
                <c:pt idx="70">
                  <c:v>277</c:v>
                </c:pt>
                <c:pt idx="71">
                  <c:v>277</c:v>
                </c:pt>
                <c:pt idx="72">
                  <c:v>252</c:v>
                </c:pt>
                <c:pt idx="73">
                  <c:v>252</c:v>
                </c:pt>
                <c:pt idx="74">
                  <c:v>252</c:v>
                </c:pt>
                <c:pt idx="75">
                  <c:v>252</c:v>
                </c:pt>
                <c:pt idx="76">
                  <c:v>751.6</c:v>
                </c:pt>
                <c:pt idx="77">
                  <c:v>751.6</c:v>
                </c:pt>
                <c:pt idx="78">
                  <c:v>751.6</c:v>
                </c:pt>
                <c:pt idx="79">
                  <c:v>751.6</c:v>
                </c:pt>
                <c:pt idx="80">
                  <c:v>753</c:v>
                </c:pt>
                <c:pt idx="81">
                  <c:v>753</c:v>
                </c:pt>
                <c:pt idx="82">
                  <c:v>753</c:v>
                </c:pt>
                <c:pt idx="83">
                  <c:v>753</c:v>
                </c:pt>
                <c:pt idx="84">
                  <c:v>758</c:v>
                </c:pt>
                <c:pt idx="85">
                  <c:v>758</c:v>
                </c:pt>
                <c:pt idx="86">
                  <c:v>758</c:v>
                </c:pt>
                <c:pt idx="87">
                  <c:v>758</c:v>
                </c:pt>
                <c:pt idx="88">
                  <c:v>265</c:v>
                </c:pt>
                <c:pt idx="89">
                  <c:v>265</c:v>
                </c:pt>
                <c:pt idx="90">
                  <c:v>265</c:v>
                </c:pt>
                <c:pt idx="91">
                  <c:v>265</c:v>
                </c:pt>
                <c:pt idx="92">
                  <c:v>802.4</c:v>
                </c:pt>
                <c:pt idx="93">
                  <c:v>836.1</c:v>
                </c:pt>
                <c:pt idx="94">
                  <c:v>785.7</c:v>
                </c:pt>
                <c:pt idx="95">
                  <c:v>510.8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FE-4C70-AE6B-6A20E07FB81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56.228000000000002</c:v>
                </c:pt>
                <c:pt idx="24">
                  <c:v>54.975999999999999</c:v>
                </c:pt>
                <c:pt idx="25">
                  <c:v>53.16</c:v>
                </c:pt>
                <c:pt idx="26">
                  <c:v>50.576000000000001</c:v>
                </c:pt>
                <c:pt idx="27">
                  <c:v>46.823999999999998</c:v>
                </c:pt>
                <c:pt idx="28">
                  <c:v>42.06</c:v>
                </c:pt>
                <c:pt idx="29">
                  <c:v>37.411999999999999</c:v>
                </c:pt>
                <c:pt idx="30">
                  <c:v>32.991999999999997</c:v>
                </c:pt>
                <c:pt idx="31">
                  <c:v>28.16</c:v>
                </c:pt>
                <c:pt idx="32">
                  <c:v>22.751999999999999</c:v>
                </c:pt>
                <c:pt idx="33">
                  <c:v>17.731999999999999</c:v>
                </c:pt>
                <c:pt idx="34">
                  <c:v>13.38</c:v>
                </c:pt>
                <c:pt idx="35">
                  <c:v>9.3919999999999995</c:v>
                </c:pt>
                <c:pt idx="36">
                  <c:v>5.4960000000000004</c:v>
                </c:pt>
                <c:pt idx="37">
                  <c:v>1.8280000000000001</c:v>
                </c:pt>
                <c:pt idx="58">
                  <c:v>2.4239999999999999</c:v>
                </c:pt>
                <c:pt idx="59">
                  <c:v>5.5679999999999996</c:v>
                </c:pt>
                <c:pt idx="60">
                  <c:v>9.2560000000000002</c:v>
                </c:pt>
                <c:pt idx="61">
                  <c:v>12.68</c:v>
                </c:pt>
                <c:pt idx="62">
                  <c:v>15.923999999999999</c:v>
                </c:pt>
                <c:pt idx="63">
                  <c:v>19.527999999999999</c:v>
                </c:pt>
                <c:pt idx="64">
                  <c:v>23.547999999999998</c:v>
                </c:pt>
                <c:pt idx="65">
                  <c:v>27.224</c:v>
                </c:pt>
                <c:pt idx="66">
                  <c:v>30.812000000000001</c:v>
                </c:pt>
                <c:pt idx="67">
                  <c:v>34.972000000000001</c:v>
                </c:pt>
                <c:pt idx="68">
                  <c:v>39.564</c:v>
                </c:pt>
                <c:pt idx="69">
                  <c:v>43.335999999999999</c:v>
                </c:pt>
                <c:pt idx="70">
                  <c:v>46.188000000000002</c:v>
                </c:pt>
                <c:pt idx="71">
                  <c:v>48.723999999999997</c:v>
                </c:pt>
                <c:pt idx="72">
                  <c:v>51.256</c:v>
                </c:pt>
                <c:pt idx="73">
                  <c:v>53.363999999999997</c:v>
                </c:pt>
                <c:pt idx="74">
                  <c:v>54.944000000000003</c:v>
                </c:pt>
                <c:pt idx="75">
                  <c:v>56.036000000000001</c:v>
                </c:pt>
                <c:pt idx="76">
                  <c:v>56.744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AFE-4C70-AE6B-6A20E07FB81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8.9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40">
                  <c:v>100</c:v>
                </c:pt>
                <c:pt idx="41">
                  <c:v>100</c:v>
                </c:pt>
                <c:pt idx="42">
                  <c:v>307.89999999999998</c:v>
                </c:pt>
                <c:pt idx="43">
                  <c:v>388.1</c:v>
                </c:pt>
                <c:pt idx="44">
                  <c:v>375.1</c:v>
                </c:pt>
                <c:pt idx="45">
                  <c:v>391.4</c:v>
                </c:pt>
                <c:pt idx="46">
                  <c:v>393.1</c:v>
                </c:pt>
                <c:pt idx="47">
                  <c:v>413.6</c:v>
                </c:pt>
                <c:pt idx="48">
                  <c:v>413.6</c:v>
                </c:pt>
                <c:pt idx="49">
                  <c:v>413.6</c:v>
                </c:pt>
                <c:pt idx="50">
                  <c:v>413.6</c:v>
                </c:pt>
                <c:pt idx="51">
                  <c:v>413.6</c:v>
                </c:pt>
                <c:pt idx="52">
                  <c:v>357.2</c:v>
                </c:pt>
                <c:pt idx="53">
                  <c:v>364.6</c:v>
                </c:pt>
                <c:pt idx="54">
                  <c:v>300.60000000000002</c:v>
                </c:pt>
                <c:pt idx="55">
                  <c:v>314.7</c:v>
                </c:pt>
                <c:pt idx="56">
                  <c:v>294.08</c:v>
                </c:pt>
                <c:pt idx="57">
                  <c:v>294.08</c:v>
                </c:pt>
                <c:pt idx="58">
                  <c:v>123</c:v>
                </c:pt>
                <c:pt idx="59">
                  <c:v>105</c:v>
                </c:pt>
                <c:pt idx="6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AFE-4C70-AE6B-6A20E07FB81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AFE-4C70-AE6B-6A20E07F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207.2</c:v>
                </c:pt>
                <c:pt idx="1">
                  <c:v>198.81</c:v>
                </c:pt>
                <c:pt idx="2">
                  <c:v>179.82</c:v>
                </c:pt>
                <c:pt idx="3">
                  <c:v>159.24</c:v>
                </c:pt>
                <c:pt idx="4">
                  <c:v>180.63</c:v>
                </c:pt>
                <c:pt idx="5">
                  <c:v>175</c:v>
                </c:pt>
                <c:pt idx="6">
                  <c:v>166.47</c:v>
                </c:pt>
                <c:pt idx="7">
                  <c:v>161.80000000000001</c:v>
                </c:pt>
                <c:pt idx="8">
                  <c:v>181.28</c:v>
                </c:pt>
                <c:pt idx="9">
                  <c:v>179.49</c:v>
                </c:pt>
                <c:pt idx="10">
                  <c:v>179.38</c:v>
                </c:pt>
                <c:pt idx="11">
                  <c:v>177.49</c:v>
                </c:pt>
                <c:pt idx="12">
                  <c:v>184.08</c:v>
                </c:pt>
                <c:pt idx="13">
                  <c:v>185.61</c:v>
                </c:pt>
                <c:pt idx="14">
                  <c:v>181.36</c:v>
                </c:pt>
                <c:pt idx="15">
                  <c:v>178.31</c:v>
                </c:pt>
                <c:pt idx="16">
                  <c:v>177.35</c:v>
                </c:pt>
                <c:pt idx="17">
                  <c:v>174.99</c:v>
                </c:pt>
                <c:pt idx="18">
                  <c:v>178.33</c:v>
                </c:pt>
                <c:pt idx="19">
                  <c:v>179.59</c:v>
                </c:pt>
                <c:pt idx="20">
                  <c:v>179.61</c:v>
                </c:pt>
                <c:pt idx="21">
                  <c:v>198.38</c:v>
                </c:pt>
                <c:pt idx="22">
                  <c:v>202.75</c:v>
                </c:pt>
                <c:pt idx="23">
                  <c:v>206.26</c:v>
                </c:pt>
                <c:pt idx="24">
                  <c:v>201.92</c:v>
                </c:pt>
                <c:pt idx="25">
                  <c:v>208.96</c:v>
                </c:pt>
                <c:pt idx="26">
                  <c:v>202.65</c:v>
                </c:pt>
                <c:pt idx="27">
                  <c:v>203.76</c:v>
                </c:pt>
                <c:pt idx="28">
                  <c:v>222.99</c:v>
                </c:pt>
                <c:pt idx="29">
                  <c:v>211.53</c:v>
                </c:pt>
                <c:pt idx="30">
                  <c:v>197.26</c:v>
                </c:pt>
                <c:pt idx="31">
                  <c:v>189.4</c:v>
                </c:pt>
                <c:pt idx="32">
                  <c:v>212.12</c:v>
                </c:pt>
                <c:pt idx="33">
                  <c:v>204.49</c:v>
                </c:pt>
                <c:pt idx="34">
                  <c:v>186.55</c:v>
                </c:pt>
                <c:pt idx="35">
                  <c:v>170.92</c:v>
                </c:pt>
                <c:pt idx="36">
                  <c:v>187.51</c:v>
                </c:pt>
                <c:pt idx="37">
                  <c:v>151.80000000000001</c:v>
                </c:pt>
                <c:pt idx="38">
                  <c:v>152.82</c:v>
                </c:pt>
                <c:pt idx="39">
                  <c:v>142.96</c:v>
                </c:pt>
                <c:pt idx="40">
                  <c:v>155.94999999999999</c:v>
                </c:pt>
                <c:pt idx="41">
                  <c:v>132.80000000000001</c:v>
                </c:pt>
                <c:pt idx="42">
                  <c:v>131.55000000000001</c:v>
                </c:pt>
                <c:pt idx="43">
                  <c:v>125.46</c:v>
                </c:pt>
                <c:pt idx="44">
                  <c:v>129.52000000000001</c:v>
                </c:pt>
                <c:pt idx="45">
                  <c:v>128.19999999999999</c:v>
                </c:pt>
                <c:pt idx="46">
                  <c:v>113.5</c:v>
                </c:pt>
                <c:pt idx="47">
                  <c:v>112.8</c:v>
                </c:pt>
                <c:pt idx="48">
                  <c:v>130.69</c:v>
                </c:pt>
                <c:pt idx="49">
                  <c:v>116.78</c:v>
                </c:pt>
                <c:pt idx="50">
                  <c:v>119.34</c:v>
                </c:pt>
                <c:pt idx="51">
                  <c:v>128.54</c:v>
                </c:pt>
                <c:pt idx="52">
                  <c:v>131.28</c:v>
                </c:pt>
                <c:pt idx="53">
                  <c:v>129.13</c:v>
                </c:pt>
                <c:pt idx="54">
                  <c:v>117.06</c:v>
                </c:pt>
                <c:pt idx="55">
                  <c:v>128.44</c:v>
                </c:pt>
                <c:pt idx="56">
                  <c:v>132.31</c:v>
                </c:pt>
                <c:pt idx="57">
                  <c:v>149.99</c:v>
                </c:pt>
                <c:pt idx="58">
                  <c:v>135.01</c:v>
                </c:pt>
                <c:pt idx="59">
                  <c:v>135.01</c:v>
                </c:pt>
                <c:pt idx="60">
                  <c:v>135</c:v>
                </c:pt>
                <c:pt idx="61">
                  <c:v>135.1</c:v>
                </c:pt>
                <c:pt idx="62">
                  <c:v>127.16</c:v>
                </c:pt>
                <c:pt idx="63">
                  <c:v>136.61000000000001</c:v>
                </c:pt>
                <c:pt idx="64">
                  <c:v>133.16</c:v>
                </c:pt>
                <c:pt idx="65">
                  <c:v>146.94</c:v>
                </c:pt>
                <c:pt idx="66">
                  <c:v>171.71</c:v>
                </c:pt>
                <c:pt idx="67">
                  <c:v>199.86</c:v>
                </c:pt>
                <c:pt idx="68">
                  <c:v>155.55000000000001</c:v>
                </c:pt>
                <c:pt idx="69">
                  <c:v>182.35</c:v>
                </c:pt>
                <c:pt idx="70">
                  <c:v>203.51</c:v>
                </c:pt>
                <c:pt idx="71">
                  <c:v>238.59</c:v>
                </c:pt>
                <c:pt idx="72">
                  <c:v>227.59</c:v>
                </c:pt>
                <c:pt idx="73">
                  <c:v>234.02</c:v>
                </c:pt>
                <c:pt idx="74">
                  <c:v>246.27</c:v>
                </c:pt>
                <c:pt idx="75">
                  <c:v>260.45</c:v>
                </c:pt>
                <c:pt idx="76">
                  <c:v>260.91000000000003</c:v>
                </c:pt>
                <c:pt idx="77">
                  <c:v>243.49</c:v>
                </c:pt>
                <c:pt idx="78">
                  <c:v>245.3</c:v>
                </c:pt>
                <c:pt idx="79">
                  <c:v>250.3</c:v>
                </c:pt>
                <c:pt idx="80">
                  <c:v>245.85</c:v>
                </c:pt>
                <c:pt idx="81">
                  <c:v>245.65</c:v>
                </c:pt>
                <c:pt idx="82">
                  <c:v>236.38</c:v>
                </c:pt>
                <c:pt idx="83">
                  <c:v>220.96</c:v>
                </c:pt>
                <c:pt idx="84">
                  <c:v>220.01</c:v>
                </c:pt>
                <c:pt idx="85">
                  <c:v>230.05</c:v>
                </c:pt>
                <c:pt idx="86">
                  <c:v>229.21</c:v>
                </c:pt>
                <c:pt idx="87">
                  <c:v>241.37</c:v>
                </c:pt>
                <c:pt idx="88">
                  <c:v>256.54000000000002</c:v>
                </c:pt>
                <c:pt idx="89">
                  <c:v>252.74</c:v>
                </c:pt>
                <c:pt idx="90">
                  <c:v>248.07</c:v>
                </c:pt>
                <c:pt idx="91">
                  <c:v>238.96</c:v>
                </c:pt>
                <c:pt idx="92">
                  <c:v>239.67</c:v>
                </c:pt>
                <c:pt idx="93">
                  <c:v>229.68</c:v>
                </c:pt>
                <c:pt idx="94">
                  <c:v>223.64</c:v>
                </c:pt>
                <c:pt idx="95">
                  <c:v>212.04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FE-4C70-AE6B-6A20E07F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7353.4</v>
      </c>
      <c r="C5" s="25">
        <v>7331.5290000000005</v>
      </c>
      <c r="D5" s="25">
        <v>7269.442</v>
      </c>
      <c r="E5" s="25">
        <v>7188.9530000000004</v>
      </c>
      <c r="F5" s="25">
        <v>7025.4610000000002</v>
      </c>
      <c r="G5" s="25">
        <v>6978.2820000000002</v>
      </c>
      <c r="H5" s="25">
        <v>6894.4589999999998</v>
      </c>
      <c r="I5" s="25">
        <v>6858.3549999999996</v>
      </c>
      <c r="J5" s="25">
        <v>6871.9139999999998</v>
      </c>
      <c r="K5" s="25">
        <v>6882.4129999999996</v>
      </c>
      <c r="L5" s="25">
        <v>6838.4040000000005</v>
      </c>
      <c r="M5" s="25">
        <v>6799.9930000000004</v>
      </c>
      <c r="N5" s="25">
        <v>6958.3950000000004</v>
      </c>
      <c r="O5" s="25">
        <v>6886.2089999999998</v>
      </c>
      <c r="P5" s="25">
        <v>6884.7349999999997</v>
      </c>
      <c r="Q5" s="25">
        <v>6866.067</v>
      </c>
      <c r="R5" s="25">
        <v>6968.5290000000005</v>
      </c>
      <c r="S5" s="25">
        <v>6973.0029999999997</v>
      </c>
      <c r="T5" s="25">
        <v>6984.4719999999998</v>
      </c>
      <c r="U5" s="25">
        <v>7009.03</v>
      </c>
      <c r="V5" s="25">
        <v>7063.585</v>
      </c>
      <c r="W5" s="25">
        <v>7035.7969999999996</v>
      </c>
      <c r="X5" s="25">
        <v>7085.5590000000002</v>
      </c>
      <c r="Y5" s="25">
        <v>7146.9030000000002</v>
      </c>
      <c r="Z5" s="25">
        <v>7417.28</v>
      </c>
      <c r="AA5" s="25">
        <v>7512.68</v>
      </c>
      <c r="AB5" s="25">
        <v>7659.4579999999996</v>
      </c>
      <c r="AC5" s="25">
        <v>7830.8779999999997</v>
      </c>
      <c r="AD5" s="25">
        <v>8077.6210000000001</v>
      </c>
      <c r="AE5" s="25">
        <v>8302.9570000000003</v>
      </c>
      <c r="AF5" s="25">
        <v>8439.7579999999998</v>
      </c>
      <c r="AG5" s="25">
        <v>8622.9779999999992</v>
      </c>
      <c r="AH5" s="25">
        <v>9024.4860000000008</v>
      </c>
      <c r="AI5" s="25">
        <v>9441.598</v>
      </c>
      <c r="AJ5" s="25">
        <v>9957.1679999999997</v>
      </c>
      <c r="AK5" s="25">
        <v>9985.1779999999999</v>
      </c>
      <c r="AL5" s="25">
        <v>10222.181</v>
      </c>
      <c r="AM5" s="25">
        <v>10210.795</v>
      </c>
      <c r="AN5" s="25">
        <v>10634.383</v>
      </c>
      <c r="AO5" s="25">
        <v>10691.609</v>
      </c>
      <c r="AP5" s="25">
        <v>10943.183999999999</v>
      </c>
      <c r="AQ5" s="25">
        <v>11033.01</v>
      </c>
      <c r="AR5" s="25">
        <v>11258.329</v>
      </c>
      <c r="AS5" s="25">
        <v>11377.793</v>
      </c>
      <c r="AT5" s="25">
        <v>11418.556</v>
      </c>
      <c r="AU5" s="25">
        <v>11520.460999999999</v>
      </c>
      <c r="AV5" s="25">
        <v>11614.644</v>
      </c>
      <c r="AW5" s="25">
        <v>11707.892</v>
      </c>
      <c r="AX5" s="25">
        <v>11803.046</v>
      </c>
      <c r="AY5" s="25">
        <v>11768.061</v>
      </c>
      <c r="AZ5" s="25">
        <v>11764.673000000001</v>
      </c>
      <c r="BA5" s="25">
        <v>11759.956</v>
      </c>
      <c r="BB5" s="25">
        <v>11789.993</v>
      </c>
      <c r="BC5" s="25">
        <v>11655.912</v>
      </c>
      <c r="BD5" s="25">
        <v>11541.468999999999</v>
      </c>
      <c r="BE5" s="25">
        <v>11437.962</v>
      </c>
      <c r="BF5" s="25">
        <v>11407.249</v>
      </c>
      <c r="BG5" s="25">
        <v>11298.745999999999</v>
      </c>
      <c r="BH5" s="25">
        <v>11032.688</v>
      </c>
      <c r="BI5" s="25">
        <v>10788.316999999999</v>
      </c>
      <c r="BJ5" s="25">
        <v>10740.035</v>
      </c>
      <c r="BK5" s="25">
        <v>10517.26</v>
      </c>
      <c r="BL5" s="25">
        <v>10378.762000000001</v>
      </c>
      <c r="BM5" s="25">
        <v>10372.322</v>
      </c>
      <c r="BN5" s="25">
        <v>10313.316000000001</v>
      </c>
      <c r="BO5" s="25">
        <v>10315.896000000001</v>
      </c>
      <c r="BP5" s="25">
        <v>10291.637000000001</v>
      </c>
      <c r="BQ5" s="25">
        <v>10248.359</v>
      </c>
      <c r="BR5" s="25">
        <v>9637.0720000000001</v>
      </c>
      <c r="BS5" s="25">
        <v>9628.2929999999997</v>
      </c>
      <c r="BT5" s="25">
        <v>9558.4330000000009</v>
      </c>
      <c r="BU5" s="25">
        <v>9424.9369999999999</v>
      </c>
      <c r="BV5" s="25">
        <v>9476.6929999999993</v>
      </c>
      <c r="BW5" s="25">
        <v>9459.7119999999995</v>
      </c>
      <c r="BX5" s="25">
        <v>9393.2109999999993</v>
      </c>
      <c r="BY5" s="25">
        <v>9366.1550000000007</v>
      </c>
      <c r="BZ5" s="25">
        <v>9798.607</v>
      </c>
      <c r="CA5" s="25">
        <v>9833.81</v>
      </c>
      <c r="CB5" s="25">
        <v>9823.9519999999993</v>
      </c>
      <c r="CC5" s="25">
        <v>9817.5959999999995</v>
      </c>
      <c r="CD5" s="25">
        <v>9675.5030000000006</v>
      </c>
      <c r="CE5" s="25">
        <v>9644.2610000000004</v>
      </c>
      <c r="CF5" s="25">
        <v>9584.4969999999994</v>
      </c>
      <c r="CG5" s="25">
        <v>9544.6630000000005</v>
      </c>
      <c r="CH5" s="25">
        <v>9377.7119999999995</v>
      </c>
      <c r="CI5" s="25">
        <v>9248.125</v>
      </c>
      <c r="CJ5" s="25">
        <v>9119.6830000000009</v>
      </c>
      <c r="CK5" s="25">
        <v>9015.1419999999998</v>
      </c>
      <c r="CL5" s="25">
        <v>8274.2020000000011</v>
      </c>
      <c r="CM5" s="25">
        <v>8187.366</v>
      </c>
      <c r="CN5" s="25">
        <v>8085.7179999999998</v>
      </c>
      <c r="CO5" s="25">
        <v>7918.5159999999996</v>
      </c>
      <c r="CP5" s="25">
        <v>8212.6630000000005</v>
      </c>
      <c r="CQ5" s="25">
        <v>8071.4530000000004</v>
      </c>
      <c r="CR5" s="25">
        <v>7945.143</v>
      </c>
      <c r="CS5" s="25">
        <v>7669.009</v>
      </c>
      <c r="CT5" s="26"/>
      <c r="CU5" s="26"/>
      <c r="CV5" s="26"/>
      <c r="CW5" s="27"/>
      <c r="CX5" s="28">
        <f t="array" ref="CX5">SUMPRODUCT(B5:CW5*0.25)</f>
        <v>219769.38800000004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207.2</v>
      </c>
      <c r="C8" s="37">
        <v>198.81</v>
      </c>
      <c r="D8" s="37">
        <v>179.82</v>
      </c>
      <c r="E8" s="37">
        <v>159.24</v>
      </c>
      <c r="F8" s="37">
        <v>180.63</v>
      </c>
      <c r="G8" s="37">
        <v>175</v>
      </c>
      <c r="H8" s="37">
        <v>166.47</v>
      </c>
      <c r="I8" s="37">
        <v>161.80000000000001</v>
      </c>
      <c r="J8" s="37">
        <v>181.28</v>
      </c>
      <c r="K8" s="37">
        <v>179.49</v>
      </c>
      <c r="L8" s="37">
        <v>179.38</v>
      </c>
      <c r="M8" s="37">
        <v>177.49</v>
      </c>
      <c r="N8" s="37">
        <v>184.08</v>
      </c>
      <c r="O8" s="37">
        <v>185.61</v>
      </c>
      <c r="P8" s="37">
        <v>181.36</v>
      </c>
      <c r="Q8" s="37">
        <v>178.31</v>
      </c>
      <c r="R8" s="37">
        <v>177.35</v>
      </c>
      <c r="S8" s="37">
        <v>174.99</v>
      </c>
      <c r="T8" s="37">
        <v>178.33</v>
      </c>
      <c r="U8" s="37">
        <v>179.59</v>
      </c>
      <c r="V8" s="37">
        <v>179.61</v>
      </c>
      <c r="W8" s="37">
        <v>198.38</v>
      </c>
      <c r="X8" s="37">
        <v>202.75</v>
      </c>
      <c r="Y8" s="37">
        <v>206.26</v>
      </c>
      <c r="Z8" s="37">
        <v>201.92</v>
      </c>
      <c r="AA8" s="37">
        <v>208.96</v>
      </c>
      <c r="AB8" s="37">
        <v>202.65</v>
      </c>
      <c r="AC8" s="37">
        <v>203.76</v>
      </c>
      <c r="AD8" s="37">
        <v>222.99</v>
      </c>
      <c r="AE8" s="37">
        <v>211.53</v>
      </c>
      <c r="AF8" s="37">
        <v>197.26</v>
      </c>
      <c r="AG8" s="37">
        <v>189.4</v>
      </c>
      <c r="AH8" s="37">
        <v>212.12</v>
      </c>
      <c r="AI8" s="37">
        <v>204.49</v>
      </c>
      <c r="AJ8" s="37">
        <v>186.55</v>
      </c>
      <c r="AK8" s="37">
        <v>170.92</v>
      </c>
      <c r="AL8" s="37">
        <v>187.51</v>
      </c>
      <c r="AM8" s="37">
        <v>151.80000000000001</v>
      </c>
      <c r="AN8" s="37">
        <v>152.82</v>
      </c>
      <c r="AO8" s="37">
        <v>142.96</v>
      </c>
      <c r="AP8" s="37">
        <v>155.94999999999999</v>
      </c>
      <c r="AQ8" s="37">
        <v>132.80000000000001</v>
      </c>
      <c r="AR8" s="37">
        <v>131.55000000000001</v>
      </c>
      <c r="AS8" s="37">
        <v>125.46</v>
      </c>
      <c r="AT8" s="37">
        <v>129.52000000000001</v>
      </c>
      <c r="AU8" s="37">
        <v>128.19999999999999</v>
      </c>
      <c r="AV8" s="37">
        <v>113.5</v>
      </c>
      <c r="AW8" s="37">
        <v>112.8</v>
      </c>
      <c r="AX8" s="37">
        <v>130.69</v>
      </c>
      <c r="AY8" s="37">
        <v>116.78</v>
      </c>
      <c r="AZ8" s="37">
        <v>119.34</v>
      </c>
      <c r="BA8" s="37">
        <v>128.54</v>
      </c>
      <c r="BB8" s="37">
        <v>131.28</v>
      </c>
      <c r="BC8" s="37">
        <v>129.13</v>
      </c>
      <c r="BD8" s="37">
        <v>117.06</v>
      </c>
      <c r="BE8" s="37">
        <v>128.44</v>
      </c>
      <c r="BF8" s="37">
        <v>132.31</v>
      </c>
      <c r="BG8" s="37">
        <v>149.99</v>
      </c>
      <c r="BH8" s="37">
        <v>135.01</v>
      </c>
      <c r="BI8" s="37">
        <v>135.01</v>
      </c>
      <c r="BJ8" s="37">
        <v>135</v>
      </c>
      <c r="BK8" s="37">
        <v>135.1</v>
      </c>
      <c r="BL8" s="37">
        <v>127.16</v>
      </c>
      <c r="BM8" s="37">
        <v>136.61000000000001</v>
      </c>
      <c r="BN8" s="37">
        <v>133.16</v>
      </c>
      <c r="BO8" s="37">
        <v>146.94</v>
      </c>
      <c r="BP8" s="37">
        <v>171.71</v>
      </c>
      <c r="BQ8" s="37">
        <v>199.86</v>
      </c>
      <c r="BR8" s="37">
        <v>155.55000000000001</v>
      </c>
      <c r="BS8" s="37">
        <v>182.35</v>
      </c>
      <c r="BT8" s="37">
        <v>203.51</v>
      </c>
      <c r="BU8" s="37">
        <v>238.59</v>
      </c>
      <c r="BV8" s="37">
        <v>227.59</v>
      </c>
      <c r="BW8" s="37">
        <v>234.02</v>
      </c>
      <c r="BX8" s="37">
        <v>246.27</v>
      </c>
      <c r="BY8" s="37">
        <v>260.45</v>
      </c>
      <c r="BZ8" s="37">
        <v>260.91000000000003</v>
      </c>
      <c r="CA8" s="37">
        <v>243.49</v>
      </c>
      <c r="CB8" s="37">
        <v>245.3</v>
      </c>
      <c r="CC8" s="37">
        <v>250.3</v>
      </c>
      <c r="CD8" s="37">
        <v>245.85</v>
      </c>
      <c r="CE8" s="37">
        <v>245.65</v>
      </c>
      <c r="CF8" s="37">
        <v>236.38</v>
      </c>
      <c r="CG8" s="37">
        <v>220.96</v>
      </c>
      <c r="CH8" s="37">
        <v>220.01</v>
      </c>
      <c r="CI8" s="37">
        <v>230.05</v>
      </c>
      <c r="CJ8" s="37">
        <v>229.21</v>
      </c>
      <c r="CK8" s="37">
        <v>241.37</v>
      </c>
      <c r="CL8" s="37">
        <v>256.54000000000002</v>
      </c>
      <c r="CM8" s="37">
        <v>252.74</v>
      </c>
      <c r="CN8" s="37">
        <v>248.07</v>
      </c>
      <c r="CO8" s="37">
        <v>238.96</v>
      </c>
      <c r="CP8" s="37">
        <v>239.67</v>
      </c>
      <c r="CQ8" s="37">
        <v>229.68</v>
      </c>
      <c r="CR8" s="37">
        <v>223.64</v>
      </c>
      <c r="CS8" s="37">
        <v>212.04</v>
      </c>
      <c r="CT8" s="38"/>
      <c r="CU8" s="38"/>
      <c r="CV8" s="38"/>
      <c r="CW8" s="39"/>
      <c r="CX8" s="40">
        <f>IF(SUM(B8:CW8)&lt;&gt;0,AVERAGEIF(B8:CW8,"&lt;&gt;"""),"")</f>
        <v>184.46791666666664</v>
      </c>
    </row>
    <row r="9" spans="1:102" ht="24.95" customHeight="1" thickBot="1" x14ac:dyDescent="0.25">
      <c r="A9" s="41" t="s">
        <v>6</v>
      </c>
      <c r="B9" s="42">
        <v>186.26750000000001</v>
      </c>
      <c r="C9" s="43">
        <v>186.26750000000001</v>
      </c>
      <c r="D9" s="43">
        <v>186.26750000000001</v>
      </c>
      <c r="E9" s="43">
        <v>186.26750000000001</v>
      </c>
      <c r="F9" s="43">
        <v>170.97499999999999</v>
      </c>
      <c r="G9" s="43">
        <v>170.97499999999999</v>
      </c>
      <c r="H9" s="43">
        <v>170.97499999999999</v>
      </c>
      <c r="I9" s="43">
        <v>170.97499999999999</v>
      </c>
      <c r="J9" s="43">
        <v>179.41</v>
      </c>
      <c r="K9" s="43">
        <v>179.41</v>
      </c>
      <c r="L9" s="43">
        <v>179.41</v>
      </c>
      <c r="M9" s="43">
        <v>179.41</v>
      </c>
      <c r="N9" s="43">
        <v>182.34</v>
      </c>
      <c r="O9" s="43">
        <v>182.34</v>
      </c>
      <c r="P9" s="43">
        <v>182.34</v>
      </c>
      <c r="Q9" s="43">
        <v>182.34</v>
      </c>
      <c r="R9" s="43">
        <v>177.565</v>
      </c>
      <c r="S9" s="43">
        <v>177.565</v>
      </c>
      <c r="T9" s="43">
        <v>177.565</v>
      </c>
      <c r="U9" s="43">
        <v>177.565</v>
      </c>
      <c r="V9" s="43">
        <v>196.75</v>
      </c>
      <c r="W9" s="43">
        <v>196.75</v>
      </c>
      <c r="X9" s="43">
        <v>196.75</v>
      </c>
      <c r="Y9" s="43">
        <v>196.75</v>
      </c>
      <c r="Z9" s="43">
        <v>204.32249999999999</v>
      </c>
      <c r="AA9" s="43">
        <v>204.32249999999999</v>
      </c>
      <c r="AB9" s="43">
        <v>204.32249999999999</v>
      </c>
      <c r="AC9" s="43">
        <v>204.32249999999999</v>
      </c>
      <c r="AD9" s="43">
        <v>205.29499999999999</v>
      </c>
      <c r="AE9" s="43">
        <v>205.29499999999999</v>
      </c>
      <c r="AF9" s="43">
        <v>205.29499999999999</v>
      </c>
      <c r="AG9" s="43">
        <v>205.29499999999999</v>
      </c>
      <c r="AH9" s="43">
        <v>193.52</v>
      </c>
      <c r="AI9" s="43">
        <v>193.52</v>
      </c>
      <c r="AJ9" s="43">
        <v>193.52</v>
      </c>
      <c r="AK9" s="43">
        <v>193.52</v>
      </c>
      <c r="AL9" s="43">
        <v>158.77250000000001</v>
      </c>
      <c r="AM9" s="43">
        <v>158.77250000000001</v>
      </c>
      <c r="AN9" s="43">
        <v>158.77250000000001</v>
      </c>
      <c r="AO9" s="43">
        <v>158.77250000000001</v>
      </c>
      <c r="AP9" s="43">
        <v>136.44</v>
      </c>
      <c r="AQ9" s="43">
        <v>136.44</v>
      </c>
      <c r="AR9" s="43">
        <v>136.44</v>
      </c>
      <c r="AS9" s="43">
        <v>136.44</v>
      </c>
      <c r="AT9" s="43">
        <v>121.005</v>
      </c>
      <c r="AU9" s="43">
        <v>121.005</v>
      </c>
      <c r="AV9" s="43">
        <v>121.005</v>
      </c>
      <c r="AW9" s="43">
        <v>121.005</v>
      </c>
      <c r="AX9" s="43">
        <v>123.83750000000001</v>
      </c>
      <c r="AY9" s="43">
        <v>123.83750000000001</v>
      </c>
      <c r="AZ9" s="43">
        <v>123.83750000000001</v>
      </c>
      <c r="BA9" s="43">
        <v>123.83750000000001</v>
      </c>
      <c r="BB9" s="43">
        <v>126.47750000000001</v>
      </c>
      <c r="BC9" s="43">
        <v>126.47750000000001</v>
      </c>
      <c r="BD9" s="43">
        <v>126.47750000000001</v>
      </c>
      <c r="BE9" s="43">
        <v>126.47750000000001</v>
      </c>
      <c r="BF9" s="43">
        <v>138.08000000000001</v>
      </c>
      <c r="BG9" s="43">
        <v>138.08000000000001</v>
      </c>
      <c r="BH9" s="43">
        <v>138.08000000000001</v>
      </c>
      <c r="BI9" s="43">
        <v>138.08000000000001</v>
      </c>
      <c r="BJ9" s="43">
        <v>133.4675</v>
      </c>
      <c r="BK9" s="43">
        <v>133.4675</v>
      </c>
      <c r="BL9" s="43">
        <v>133.4675</v>
      </c>
      <c r="BM9" s="43">
        <v>133.4675</v>
      </c>
      <c r="BN9" s="43">
        <v>162.91749999999999</v>
      </c>
      <c r="BO9" s="43">
        <v>162.91749999999999</v>
      </c>
      <c r="BP9" s="43">
        <v>162.91749999999999</v>
      </c>
      <c r="BQ9" s="43">
        <v>162.91749999999999</v>
      </c>
      <c r="BR9" s="43">
        <v>195</v>
      </c>
      <c r="BS9" s="43">
        <v>195</v>
      </c>
      <c r="BT9" s="43">
        <v>195</v>
      </c>
      <c r="BU9" s="43">
        <v>195</v>
      </c>
      <c r="BV9" s="43">
        <v>242.08250000000001</v>
      </c>
      <c r="BW9" s="43">
        <v>242.08250000000001</v>
      </c>
      <c r="BX9" s="43">
        <v>242.08250000000001</v>
      </c>
      <c r="BY9" s="43">
        <v>242.08250000000001</v>
      </c>
      <c r="BZ9" s="43">
        <v>250</v>
      </c>
      <c r="CA9" s="43">
        <v>250</v>
      </c>
      <c r="CB9" s="43">
        <v>250</v>
      </c>
      <c r="CC9" s="43">
        <v>250</v>
      </c>
      <c r="CD9" s="43">
        <v>237.21</v>
      </c>
      <c r="CE9" s="43">
        <v>237.21</v>
      </c>
      <c r="CF9" s="43">
        <v>237.21</v>
      </c>
      <c r="CG9" s="43">
        <v>237.21</v>
      </c>
      <c r="CH9" s="43">
        <v>230.16</v>
      </c>
      <c r="CI9" s="43">
        <v>230.16</v>
      </c>
      <c r="CJ9" s="43">
        <v>230.16</v>
      </c>
      <c r="CK9" s="43">
        <v>230.16</v>
      </c>
      <c r="CL9" s="43">
        <v>249.07749999999999</v>
      </c>
      <c r="CM9" s="43">
        <v>249.07749999999999</v>
      </c>
      <c r="CN9" s="43">
        <v>249.07749999999999</v>
      </c>
      <c r="CO9" s="43">
        <v>249.07749999999999</v>
      </c>
      <c r="CP9" s="43">
        <v>226.25749999999999</v>
      </c>
      <c r="CQ9" s="43">
        <v>226.25749999999999</v>
      </c>
      <c r="CR9" s="43">
        <v>226.25749999999999</v>
      </c>
      <c r="CS9" s="43">
        <v>226.25749999999999</v>
      </c>
      <c r="CT9" s="44"/>
      <c r="CU9" s="44"/>
      <c r="CV9" s="44"/>
      <c r="CW9" s="45"/>
      <c r="CX9" s="46">
        <f>IF(SUM(B9:CW9)&lt;&gt;0,AVERAGEIF(B9:CW9,"&lt;&gt;"""),"")</f>
        <v>184.46791666666664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597.35599999999999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616</v>
      </c>
      <c r="AK11" s="53">
        <v>616</v>
      </c>
      <c r="AL11" s="53">
        <v>616</v>
      </c>
      <c r="AM11" s="53">
        <v>350</v>
      </c>
      <c r="AN11" s="53">
        <v>350</v>
      </c>
      <c r="AO11" s="53">
        <v>350</v>
      </c>
      <c r="AP11" s="53">
        <v>398.26799999999997</v>
      </c>
      <c r="AQ11" s="53">
        <v>350</v>
      </c>
      <c r="AR11" s="53">
        <v>350</v>
      </c>
      <c r="AS11" s="53">
        <v>350</v>
      </c>
      <c r="AT11" s="53">
        <v>350</v>
      </c>
      <c r="AU11" s="53">
        <v>350</v>
      </c>
      <c r="AV11" s="53">
        <v>350</v>
      </c>
      <c r="AW11" s="53">
        <v>350</v>
      </c>
      <c r="AX11" s="53">
        <v>350</v>
      </c>
      <c r="AY11" s="53">
        <v>350</v>
      </c>
      <c r="AZ11" s="53">
        <v>350</v>
      </c>
      <c r="BA11" s="53">
        <v>350</v>
      </c>
      <c r="BB11" s="53">
        <v>350</v>
      </c>
      <c r="BC11" s="53">
        <v>350</v>
      </c>
      <c r="BD11" s="53">
        <v>350</v>
      </c>
      <c r="BE11" s="53">
        <v>350</v>
      </c>
      <c r="BF11" s="53">
        <v>350</v>
      </c>
      <c r="BG11" s="53">
        <v>350</v>
      </c>
      <c r="BH11" s="53">
        <v>350</v>
      </c>
      <c r="BI11" s="53">
        <v>350</v>
      </c>
      <c r="BJ11" s="53">
        <v>350</v>
      </c>
      <c r="BK11" s="53">
        <v>350</v>
      </c>
      <c r="BL11" s="53">
        <v>350</v>
      </c>
      <c r="BM11" s="53">
        <v>400</v>
      </c>
      <c r="BN11" s="53">
        <v>450</v>
      </c>
      <c r="BO11" s="53">
        <v>500</v>
      </c>
      <c r="BP11" s="53">
        <v>616</v>
      </c>
      <c r="BQ11" s="53">
        <v>616</v>
      </c>
      <c r="BR11" s="53">
        <v>511.74700000000001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12911.84275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>
        <v>5</v>
      </c>
      <c r="BS12" s="59">
        <v>5</v>
      </c>
      <c r="BT12" s="59">
        <v>5</v>
      </c>
      <c r="BU12" s="59">
        <v>5</v>
      </c>
      <c r="BV12" s="59">
        <v>14.2</v>
      </c>
      <c r="BW12" s="59">
        <v>14.2</v>
      </c>
      <c r="BX12" s="59">
        <v>14.2</v>
      </c>
      <c r="BY12" s="59">
        <v>14.2</v>
      </c>
      <c r="BZ12" s="59">
        <v>7.7</v>
      </c>
      <c r="CA12" s="59">
        <v>7.7</v>
      </c>
      <c r="CB12" s="59">
        <v>7.7</v>
      </c>
      <c r="CC12" s="59">
        <v>7.7</v>
      </c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26.900000000000006</v>
      </c>
    </row>
    <row r="13" spans="1:102" ht="24.95" customHeight="1" x14ac:dyDescent="0.2">
      <c r="A13" s="63" t="s">
        <v>10</v>
      </c>
      <c r="B13" s="64">
        <v>3712.29</v>
      </c>
      <c r="C13" s="65">
        <v>3708.3739999999998</v>
      </c>
      <c r="D13" s="65">
        <v>3680.8530000000001</v>
      </c>
      <c r="E13" s="65">
        <v>3581.6689999999999</v>
      </c>
      <c r="F13" s="65">
        <v>3698.585</v>
      </c>
      <c r="G13" s="65">
        <v>3619.5189999999998</v>
      </c>
      <c r="H13" s="65">
        <v>3589.357</v>
      </c>
      <c r="I13" s="65">
        <v>3587.6220000000003</v>
      </c>
      <c r="J13" s="65">
        <v>3708.58</v>
      </c>
      <c r="K13" s="65">
        <v>3683.2290000000003</v>
      </c>
      <c r="L13" s="65">
        <v>3682.31</v>
      </c>
      <c r="M13" s="65">
        <v>3651.3050000000003</v>
      </c>
      <c r="N13" s="65">
        <v>3717.9</v>
      </c>
      <c r="O13" s="65">
        <v>3718.4690000000001</v>
      </c>
      <c r="P13" s="65">
        <v>3716.53</v>
      </c>
      <c r="Q13" s="65">
        <v>3684.8150000000001</v>
      </c>
      <c r="R13" s="65">
        <v>3675.8960000000002</v>
      </c>
      <c r="S13" s="65">
        <v>3665.5240000000003</v>
      </c>
      <c r="T13" s="65">
        <v>3686.0190000000002</v>
      </c>
      <c r="U13" s="65">
        <v>3693.674</v>
      </c>
      <c r="V13" s="65">
        <v>3818.8879999999999</v>
      </c>
      <c r="W13" s="65">
        <v>3849.2130000000002</v>
      </c>
      <c r="X13" s="65">
        <v>3850.837</v>
      </c>
      <c r="Y13" s="65">
        <v>3852.4670000000001</v>
      </c>
      <c r="Z13" s="65">
        <v>3917.9</v>
      </c>
      <c r="AA13" s="65">
        <v>3917.9</v>
      </c>
      <c r="AB13" s="65">
        <v>3914.9</v>
      </c>
      <c r="AC13" s="65">
        <v>3914.9</v>
      </c>
      <c r="AD13" s="65">
        <v>3890.9</v>
      </c>
      <c r="AE13" s="65">
        <v>3890.9</v>
      </c>
      <c r="AF13" s="65">
        <v>3889.9</v>
      </c>
      <c r="AG13" s="65">
        <v>3889.9</v>
      </c>
      <c r="AH13" s="65">
        <v>3849.9</v>
      </c>
      <c r="AI13" s="65">
        <v>3849.9</v>
      </c>
      <c r="AJ13" s="65">
        <v>3849.9</v>
      </c>
      <c r="AK13" s="65">
        <v>3375.9</v>
      </c>
      <c r="AL13" s="65">
        <v>3296.8240000000001</v>
      </c>
      <c r="AM13" s="65">
        <v>3115.45</v>
      </c>
      <c r="AN13" s="65">
        <v>3127.5010000000002</v>
      </c>
      <c r="AO13" s="65">
        <v>2821.4630000000002</v>
      </c>
      <c r="AP13" s="65">
        <v>2661.9</v>
      </c>
      <c r="AQ13" s="65">
        <v>2520.4650000000001</v>
      </c>
      <c r="AR13" s="65">
        <v>2489.7579999999998</v>
      </c>
      <c r="AS13" s="65">
        <v>2395.9</v>
      </c>
      <c r="AT13" s="65">
        <v>2433.4780000000001</v>
      </c>
      <c r="AU13" s="65">
        <v>2401.018</v>
      </c>
      <c r="AV13" s="65">
        <v>2389.9</v>
      </c>
      <c r="AW13" s="65">
        <v>2389.9</v>
      </c>
      <c r="AX13" s="65">
        <v>2455.4639999999999</v>
      </c>
      <c r="AY13" s="65">
        <v>2382.9</v>
      </c>
      <c r="AZ13" s="65">
        <v>2382.9</v>
      </c>
      <c r="BA13" s="65">
        <v>2402.4850000000001</v>
      </c>
      <c r="BB13" s="65">
        <v>2466.0749999999998</v>
      </c>
      <c r="BC13" s="65">
        <v>2412.8230000000003</v>
      </c>
      <c r="BD13" s="65">
        <v>2378.9</v>
      </c>
      <c r="BE13" s="65">
        <v>2395.875</v>
      </c>
      <c r="BF13" s="65">
        <v>2491.46</v>
      </c>
      <c r="BG13" s="65">
        <v>2568.136</v>
      </c>
      <c r="BH13" s="65">
        <v>2527.9</v>
      </c>
      <c r="BI13" s="65">
        <v>2537.9</v>
      </c>
      <c r="BJ13" s="65">
        <v>2803.0810000000001</v>
      </c>
      <c r="BK13" s="65">
        <v>2917.9</v>
      </c>
      <c r="BL13" s="65">
        <v>2688.9</v>
      </c>
      <c r="BM13" s="65">
        <v>3145.9</v>
      </c>
      <c r="BN13" s="65">
        <v>2769.3339999999998</v>
      </c>
      <c r="BO13" s="65">
        <v>3367.105</v>
      </c>
      <c r="BP13" s="65">
        <v>3787.0600000000004</v>
      </c>
      <c r="BQ13" s="65">
        <v>4012.9</v>
      </c>
      <c r="BR13" s="65">
        <v>3885.58</v>
      </c>
      <c r="BS13" s="65">
        <v>4000.1730000000002</v>
      </c>
      <c r="BT13" s="65">
        <v>4006.7049999999999</v>
      </c>
      <c r="BU13" s="65">
        <v>4011.1840000000002</v>
      </c>
      <c r="BV13" s="65">
        <v>4046.6880000000001</v>
      </c>
      <c r="BW13" s="65">
        <v>4047.518</v>
      </c>
      <c r="BX13" s="65">
        <v>4054.098</v>
      </c>
      <c r="BY13" s="65">
        <v>4055.9260000000004</v>
      </c>
      <c r="BZ13" s="65">
        <v>4096.9850000000006</v>
      </c>
      <c r="CA13" s="65">
        <v>4094.739</v>
      </c>
      <c r="CB13" s="65">
        <v>4096.973</v>
      </c>
      <c r="CC13" s="65">
        <v>4097.6180000000004</v>
      </c>
      <c r="CD13" s="65">
        <v>4116.0439999999999</v>
      </c>
      <c r="CE13" s="65">
        <v>4116.018</v>
      </c>
      <c r="CF13" s="65">
        <v>4116.8220000000001</v>
      </c>
      <c r="CG13" s="65">
        <v>4114.8330000000005</v>
      </c>
      <c r="CH13" s="65">
        <v>4127.71</v>
      </c>
      <c r="CI13" s="65">
        <v>4129.0060000000003</v>
      </c>
      <c r="CJ13" s="65">
        <v>4130.8980000000001</v>
      </c>
      <c r="CK13" s="65">
        <v>4132.4660000000003</v>
      </c>
      <c r="CL13" s="65">
        <v>4137.4220000000005</v>
      </c>
      <c r="CM13" s="65">
        <v>4136.9310000000005</v>
      </c>
      <c r="CN13" s="65">
        <v>4136.3289999999997</v>
      </c>
      <c r="CO13" s="65">
        <v>4135.1540000000005</v>
      </c>
      <c r="CP13" s="65">
        <v>4142.2470000000003</v>
      </c>
      <c r="CQ13" s="65">
        <v>4140.9580000000005</v>
      </c>
      <c r="CR13" s="65">
        <v>4140.1790000000001</v>
      </c>
      <c r="CS13" s="65">
        <v>4138.683</v>
      </c>
      <c r="CT13" s="66"/>
      <c r="CU13" s="66"/>
      <c r="CV13" s="66"/>
      <c r="CW13" s="67"/>
      <c r="CX13" s="68">
        <f t="array" ref="CX13">SUMPRODUCT(B13:CW13*0.25)</f>
        <v>84127.79174999996</v>
      </c>
    </row>
    <row r="14" spans="1:102" ht="24.95" customHeight="1" x14ac:dyDescent="0.2">
      <c r="A14" s="63" t="s">
        <v>11</v>
      </c>
      <c r="B14" s="64">
        <v>30</v>
      </c>
      <c r="C14" s="65">
        <v>30</v>
      </c>
      <c r="D14" s="65">
        <v>30</v>
      </c>
      <c r="E14" s="65">
        <v>30</v>
      </c>
      <c r="F14" s="65">
        <v>30</v>
      </c>
      <c r="G14" s="65">
        <v>30</v>
      </c>
      <c r="H14" s="65">
        <v>30</v>
      </c>
      <c r="I14" s="65">
        <v>30</v>
      </c>
      <c r="J14" s="65">
        <v>30</v>
      </c>
      <c r="K14" s="65">
        <v>30</v>
      </c>
      <c r="L14" s="65">
        <v>30</v>
      </c>
      <c r="M14" s="65">
        <v>30</v>
      </c>
      <c r="N14" s="65">
        <v>30</v>
      </c>
      <c r="O14" s="65">
        <v>30</v>
      </c>
      <c r="P14" s="65">
        <v>30</v>
      </c>
      <c r="Q14" s="65">
        <v>30</v>
      </c>
      <c r="R14" s="65">
        <v>156</v>
      </c>
      <c r="S14" s="65">
        <v>156</v>
      </c>
      <c r="T14" s="65">
        <v>156</v>
      </c>
      <c r="U14" s="65">
        <v>156</v>
      </c>
      <c r="V14" s="65">
        <v>213</v>
      </c>
      <c r="W14" s="65">
        <v>219.768</v>
      </c>
      <c r="X14" s="65">
        <v>365.73099999999999</v>
      </c>
      <c r="Y14" s="65">
        <v>392.81399999999996</v>
      </c>
      <c r="Z14" s="65">
        <v>209</v>
      </c>
      <c r="AA14" s="65">
        <v>209</v>
      </c>
      <c r="AB14" s="65">
        <v>209</v>
      </c>
      <c r="AC14" s="65">
        <v>209</v>
      </c>
      <c r="AD14" s="65">
        <v>306</v>
      </c>
      <c r="AE14" s="65">
        <v>206</v>
      </c>
      <c r="AF14" s="65">
        <v>206</v>
      </c>
      <c r="AG14" s="65">
        <v>206</v>
      </c>
      <c r="AH14" s="65">
        <v>315.68299999999999</v>
      </c>
      <c r="AI14" s="65">
        <v>197</v>
      </c>
      <c r="AJ14" s="65">
        <v>197</v>
      </c>
      <c r="AK14" s="65">
        <v>197</v>
      </c>
      <c r="AL14" s="65">
        <v>43</v>
      </c>
      <c r="AM14" s="65">
        <v>43</v>
      </c>
      <c r="AN14" s="65">
        <v>43</v>
      </c>
      <c r="AO14" s="65">
        <v>43</v>
      </c>
      <c r="AP14" s="65">
        <v>56</v>
      </c>
      <c r="AQ14" s="65">
        <v>56</v>
      </c>
      <c r="AR14" s="65">
        <v>56</v>
      </c>
      <c r="AS14" s="65">
        <v>56</v>
      </c>
      <c r="AT14" s="65">
        <v>30</v>
      </c>
      <c r="AU14" s="65">
        <v>30</v>
      </c>
      <c r="AV14" s="65">
        <v>30</v>
      </c>
      <c r="AW14" s="65">
        <v>30</v>
      </c>
      <c r="AX14" s="65">
        <v>30</v>
      </c>
      <c r="AY14" s="65">
        <v>30</v>
      </c>
      <c r="AZ14" s="65">
        <v>30</v>
      </c>
      <c r="BA14" s="65">
        <v>30</v>
      </c>
      <c r="BB14" s="65">
        <v>30</v>
      </c>
      <c r="BC14" s="65">
        <v>30</v>
      </c>
      <c r="BD14" s="65">
        <v>30</v>
      </c>
      <c r="BE14" s="65">
        <v>30</v>
      </c>
      <c r="BF14" s="65">
        <v>30</v>
      </c>
      <c r="BG14" s="65">
        <v>30</v>
      </c>
      <c r="BH14" s="65">
        <v>30</v>
      </c>
      <c r="BI14" s="65">
        <v>30</v>
      </c>
      <c r="BJ14" s="65">
        <v>34</v>
      </c>
      <c r="BK14" s="65">
        <v>34</v>
      </c>
      <c r="BL14" s="65">
        <v>34</v>
      </c>
      <c r="BM14" s="65">
        <v>34</v>
      </c>
      <c r="BN14" s="65">
        <v>96</v>
      </c>
      <c r="BO14" s="65">
        <v>96</v>
      </c>
      <c r="BP14" s="65">
        <v>96</v>
      </c>
      <c r="BQ14" s="65">
        <v>241.53899999999999</v>
      </c>
      <c r="BR14" s="65">
        <v>126</v>
      </c>
      <c r="BS14" s="65">
        <v>126</v>
      </c>
      <c r="BT14" s="65">
        <v>651</v>
      </c>
      <c r="BU14" s="65">
        <v>1167.566</v>
      </c>
      <c r="BV14" s="65">
        <v>831</v>
      </c>
      <c r="BW14" s="65">
        <v>1151</v>
      </c>
      <c r="BX14" s="65">
        <v>1171</v>
      </c>
      <c r="BY14" s="65">
        <v>1196</v>
      </c>
      <c r="BZ14" s="65">
        <v>1288</v>
      </c>
      <c r="CA14" s="65">
        <v>1360</v>
      </c>
      <c r="CB14" s="65">
        <v>1362</v>
      </c>
      <c r="CC14" s="65">
        <v>1362</v>
      </c>
      <c r="CD14" s="65">
        <v>1362</v>
      </c>
      <c r="CE14" s="65">
        <v>1362</v>
      </c>
      <c r="CF14" s="65">
        <v>1362</v>
      </c>
      <c r="CG14" s="65">
        <v>1292</v>
      </c>
      <c r="CH14" s="65">
        <v>1211</v>
      </c>
      <c r="CI14" s="65">
        <v>1211</v>
      </c>
      <c r="CJ14" s="65">
        <v>1211</v>
      </c>
      <c r="CK14" s="65">
        <v>1128</v>
      </c>
      <c r="CL14" s="65">
        <v>1138</v>
      </c>
      <c r="CM14" s="65">
        <v>1047.473</v>
      </c>
      <c r="CN14" s="65">
        <v>997.05099999999993</v>
      </c>
      <c r="CO14" s="65">
        <v>843.54600000000005</v>
      </c>
      <c r="CP14" s="65">
        <v>1215</v>
      </c>
      <c r="CQ14" s="65">
        <v>1043</v>
      </c>
      <c r="CR14" s="65">
        <v>888</v>
      </c>
      <c r="CS14" s="65">
        <v>583</v>
      </c>
      <c r="CT14" s="66"/>
      <c r="CU14" s="66"/>
      <c r="CV14" s="66"/>
      <c r="CW14" s="67"/>
      <c r="CX14" s="68">
        <f t="array" ref="CX14">SUMPRODUCT(B14:CW14*0.25)</f>
        <v>9047.2927500000005</v>
      </c>
    </row>
    <row r="15" spans="1:102" ht="24.95" customHeight="1" x14ac:dyDescent="0.2">
      <c r="A15" s="69" t="s">
        <v>12</v>
      </c>
      <c r="B15" s="70">
        <v>1037.4100000000001</v>
      </c>
      <c r="C15" s="71">
        <v>1043.155</v>
      </c>
      <c r="D15" s="71">
        <v>1046.0889999999999</v>
      </c>
      <c r="E15" s="71">
        <v>1048.4279999999999</v>
      </c>
      <c r="F15" s="71">
        <v>1049.1759999999999</v>
      </c>
      <c r="G15" s="71">
        <v>1045.163</v>
      </c>
      <c r="H15" s="71">
        <v>1043.702</v>
      </c>
      <c r="I15" s="71">
        <v>1043.7329999999999</v>
      </c>
      <c r="J15" s="71">
        <v>1040.934</v>
      </c>
      <c r="K15" s="71">
        <v>1037.5840000000001</v>
      </c>
      <c r="L15" s="71">
        <v>1033.4939999999999</v>
      </c>
      <c r="M15" s="71">
        <v>1027.088</v>
      </c>
      <c r="N15" s="71">
        <v>1020.895</v>
      </c>
      <c r="O15" s="71">
        <v>1010.4399999999999</v>
      </c>
      <c r="P15" s="71">
        <v>1000.005</v>
      </c>
      <c r="Q15" s="71">
        <v>994.85200000000009</v>
      </c>
      <c r="R15" s="71">
        <v>1001.133</v>
      </c>
      <c r="S15" s="71">
        <v>994.57900000000006</v>
      </c>
      <c r="T15" s="71">
        <v>987.45299999999997</v>
      </c>
      <c r="U15" s="71">
        <v>978.15599999999995</v>
      </c>
      <c r="V15" s="71">
        <v>971.197</v>
      </c>
      <c r="W15" s="71">
        <v>958.31599999999992</v>
      </c>
      <c r="X15" s="71">
        <v>952.09100000000001</v>
      </c>
      <c r="Y15" s="71">
        <v>953.42199999999991</v>
      </c>
      <c r="Z15" s="71">
        <v>1028.68</v>
      </c>
      <c r="AA15" s="71">
        <v>1164.18</v>
      </c>
      <c r="AB15" s="71">
        <v>1375.1579999999999</v>
      </c>
      <c r="AC15" s="71">
        <v>1670.778</v>
      </c>
      <c r="AD15" s="71">
        <v>2069.9209999999998</v>
      </c>
      <c r="AE15" s="71">
        <v>2532.6570000000002</v>
      </c>
      <c r="AF15" s="71">
        <v>3044.9580000000001</v>
      </c>
      <c r="AG15" s="71">
        <v>3565.078</v>
      </c>
      <c r="AH15" s="71">
        <v>4091.9029999999998</v>
      </c>
      <c r="AI15" s="71">
        <v>4627.6980000000003</v>
      </c>
      <c r="AJ15" s="71">
        <v>5143.268</v>
      </c>
      <c r="AK15" s="71">
        <v>5645.2779999999993</v>
      </c>
      <c r="AL15" s="71">
        <v>6120.357</v>
      </c>
      <c r="AM15" s="71">
        <v>6556.3449999999993</v>
      </c>
      <c r="AN15" s="71">
        <v>6967.8820000000005</v>
      </c>
      <c r="AO15" s="71">
        <v>7331.1459999999997</v>
      </c>
      <c r="AP15" s="71">
        <v>7679.0159999999996</v>
      </c>
      <c r="AQ15" s="71">
        <v>7958.5450000000001</v>
      </c>
      <c r="AR15" s="71">
        <v>8214.5709999999999</v>
      </c>
      <c r="AS15" s="71">
        <v>8427.893</v>
      </c>
      <c r="AT15" s="71">
        <v>8455.0779999999995</v>
      </c>
      <c r="AU15" s="71">
        <v>8589.4430000000011</v>
      </c>
      <c r="AV15" s="71">
        <v>8694.7439999999988</v>
      </c>
      <c r="AW15" s="71">
        <v>8787.9920000000002</v>
      </c>
      <c r="AX15" s="71">
        <v>8817.5820000000003</v>
      </c>
      <c r="AY15" s="71">
        <v>8855.1610000000001</v>
      </c>
      <c r="AZ15" s="71">
        <v>8851.773000000001</v>
      </c>
      <c r="BA15" s="71">
        <v>8827.4710000000014</v>
      </c>
      <c r="BB15" s="71">
        <v>8798.9179999999997</v>
      </c>
      <c r="BC15" s="71">
        <v>8718.0889999999999</v>
      </c>
      <c r="BD15" s="71">
        <v>8637.5689999999995</v>
      </c>
      <c r="BE15" s="71">
        <v>8517.0869999999995</v>
      </c>
      <c r="BF15" s="71">
        <v>8397.7890000000007</v>
      </c>
      <c r="BG15" s="71">
        <v>8212.6099999999988</v>
      </c>
      <c r="BH15" s="71">
        <v>7986.7879999999996</v>
      </c>
      <c r="BI15" s="71">
        <v>7732.4170000000004</v>
      </c>
      <c r="BJ15" s="71">
        <v>7420.9539999999997</v>
      </c>
      <c r="BK15" s="71">
        <v>7083.36</v>
      </c>
      <c r="BL15" s="71">
        <v>6738.3620000000001</v>
      </c>
      <c r="BM15" s="71">
        <v>6358.4219999999996</v>
      </c>
      <c r="BN15" s="71">
        <v>5947.1819999999998</v>
      </c>
      <c r="BO15" s="71">
        <v>5504.1910000000007</v>
      </c>
      <c r="BP15" s="71">
        <v>5039.6770000000006</v>
      </c>
      <c r="BQ15" s="71">
        <v>4537.5200000000004</v>
      </c>
      <c r="BR15" s="71">
        <v>4033.7449999999999</v>
      </c>
      <c r="BS15" s="71">
        <v>3501.6200000000003</v>
      </c>
      <c r="BT15" s="71">
        <v>2987.828</v>
      </c>
      <c r="BU15" s="71">
        <v>2489.9870000000001</v>
      </c>
      <c r="BV15" s="71">
        <v>2086.3049999999998</v>
      </c>
      <c r="BW15" s="71">
        <v>1728.2860000000001</v>
      </c>
      <c r="BX15" s="71">
        <v>1458.9129999999998</v>
      </c>
      <c r="BY15" s="71">
        <v>1240.729</v>
      </c>
      <c r="BZ15" s="71">
        <v>1196.722</v>
      </c>
      <c r="CA15" s="71">
        <v>1162.171</v>
      </c>
      <c r="CB15" s="71">
        <v>1148.079</v>
      </c>
      <c r="CC15" s="71">
        <v>1141.078</v>
      </c>
      <c r="CD15" s="71">
        <v>1129.4590000000001</v>
      </c>
      <c r="CE15" s="71">
        <v>1124.143</v>
      </c>
      <c r="CF15" s="71">
        <v>1129.6750000000002</v>
      </c>
      <c r="CG15" s="71">
        <v>1131.5300000000002</v>
      </c>
      <c r="CH15" s="71">
        <v>1129.3019999999999</v>
      </c>
      <c r="CI15" s="71">
        <v>1134.019</v>
      </c>
      <c r="CJ15" s="71">
        <v>1146.5849999999998</v>
      </c>
      <c r="CK15" s="71">
        <v>1150.376</v>
      </c>
      <c r="CL15" s="71">
        <v>1160.2800000000002</v>
      </c>
      <c r="CM15" s="71">
        <v>1182.0620000000001</v>
      </c>
      <c r="CN15" s="71">
        <v>1202.7380000000001</v>
      </c>
      <c r="CO15" s="71">
        <v>1225.1160000000002</v>
      </c>
      <c r="CP15" s="71">
        <v>1256.4160000000002</v>
      </c>
      <c r="CQ15" s="71">
        <v>1288.4950000000001</v>
      </c>
      <c r="CR15" s="71">
        <v>1317.9639999999999</v>
      </c>
      <c r="CS15" s="71">
        <v>1348.326</v>
      </c>
      <c r="CT15" s="72"/>
      <c r="CU15" s="72"/>
      <c r="CV15" s="72"/>
      <c r="CW15" s="73"/>
      <c r="CX15" s="74">
        <f t="array" ref="CX15">SUMPRODUCT(B15:CW15*0.25)</f>
        <v>87068.983749999985</v>
      </c>
    </row>
    <row r="16" spans="1:102" ht="24.95" customHeight="1" x14ac:dyDescent="0.2">
      <c r="A16" s="69" t="s">
        <v>13</v>
      </c>
      <c r="B16" s="70">
        <v>85</v>
      </c>
      <c r="C16" s="71">
        <v>85</v>
      </c>
      <c r="D16" s="71">
        <v>85</v>
      </c>
      <c r="E16" s="71">
        <v>85</v>
      </c>
      <c r="F16" s="71">
        <v>81</v>
      </c>
      <c r="G16" s="71">
        <v>81</v>
      </c>
      <c r="H16" s="71">
        <v>81</v>
      </c>
      <c r="I16" s="71">
        <v>81</v>
      </c>
      <c r="J16" s="71">
        <v>78</v>
      </c>
      <c r="K16" s="71">
        <v>78</v>
      </c>
      <c r="L16" s="71">
        <v>78</v>
      </c>
      <c r="M16" s="71">
        <v>78</v>
      </c>
      <c r="N16" s="71">
        <v>73</v>
      </c>
      <c r="O16" s="71">
        <v>73</v>
      </c>
      <c r="P16" s="71">
        <v>73</v>
      </c>
      <c r="Q16" s="71">
        <v>73</v>
      </c>
      <c r="R16" s="71">
        <v>68</v>
      </c>
      <c r="S16" s="71">
        <v>68</v>
      </c>
      <c r="T16" s="71">
        <v>68</v>
      </c>
      <c r="U16" s="71">
        <v>68</v>
      </c>
      <c r="V16" s="71">
        <v>62</v>
      </c>
      <c r="W16" s="71">
        <v>62</v>
      </c>
      <c r="X16" s="71">
        <v>62</v>
      </c>
      <c r="Y16" s="71">
        <v>62</v>
      </c>
      <c r="Z16" s="71">
        <v>60</v>
      </c>
      <c r="AA16" s="71">
        <v>60</v>
      </c>
      <c r="AB16" s="71">
        <v>60</v>
      </c>
      <c r="AC16" s="71">
        <v>60</v>
      </c>
      <c r="AD16" s="71">
        <v>66</v>
      </c>
      <c r="AE16" s="71">
        <v>66</v>
      </c>
      <c r="AF16" s="71">
        <v>66</v>
      </c>
      <c r="AG16" s="71">
        <v>66</v>
      </c>
      <c r="AH16" s="71">
        <v>76</v>
      </c>
      <c r="AI16" s="71">
        <v>76</v>
      </c>
      <c r="AJ16" s="71">
        <v>76</v>
      </c>
      <c r="AK16" s="71">
        <v>76</v>
      </c>
      <c r="AL16" s="71">
        <v>86</v>
      </c>
      <c r="AM16" s="71">
        <v>86</v>
      </c>
      <c r="AN16" s="71">
        <v>86</v>
      </c>
      <c r="AO16" s="71">
        <v>86</v>
      </c>
      <c r="AP16" s="71">
        <v>93</v>
      </c>
      <c r="AQ16" s="71">
        <v>93</v>
      </c>
      <c r="AR16" s="71">
        <v>93</v>
      </c>
      <c r="AS16" s="71">
        <v>93</v>
      </c>
      <c r="AT16" s="71">
        <v>95</v>
      </c>
      <c r="AU16" s="71">
        <v>95</v>
      </c>
      <c r="AV16" s="71">
        <v>95</v>
      </c>
      <c r="AW16" s="71">
        <v>95</v>
      </c>
      <c r="AX16" s="71">
        <v>95</v>
      </c>
      <c r="AY16" s="71">
        <v>95</v>
      </c>
      <c r="AZ16" s="71">
        <v>95</v>
      </c>
      <c r="BA16" s="71">
        <v>95</v>
      </c>
      <c r="BB16" s="71">
        <v>90</v>
      </c>
      <c r="BC16" s="71">
        <v>90</v>
      </c>
      <c r="BD16" s="71">
        <v>90</v>
      </c>
      <c r="BE16" s="71">
        <v>90</v>
      </c>
      <c r="BF16" s="71">
        <v>83</v>
      </c>
      <c r="BG16" s="71">
        <v>83</v>
      </c>
      <c r="BH16" s="71">
        <v>83</v>
      </c>
      <c r="BI16" s="71">
        <v>83</v>
      </c>
      <c r="BJ16" s="71">
        <v>72</v>
      </c>
      <c r="BK16" s="71">
        <v>72</v>
      </c>
      <c r="BL16" s="71">
        <v>72</v>
      </c>
      <c r="BM16" s="71">
        <v>72</v>
      </c>
      <c r="BN16" s="71">
        <v>56</v>
      </c>
      <c r="BO16" s="71">
        <v>56</v>
      </c>
      <c r="BP16" s="71">
        <v>56</v>
      </c>
      <c r="BQ16" s="71">
        <v>56</v>
      </c>
      <c r="BR16" s="71">
        <v>40</v>
      </c>
      <c r="BS16" s="71">
        <v>40</v>
      </c>
      <c r="BT16" s="71">
        <v>40</v>
      </c>
      <c r="BU16" s="71">
        <v>40</v>
      </c>
      <c r="BV16" s="71">
        <v>32</v>
      </c>
      <c r="BW16" s="71">
        <v>32</v>
      </c>
      <c r="BX16" s="71">
        <v>32</v>
      </c>
      <c r="BY16" s="71">
        <v>32</v>
      </c>
      <c r="BZ16" s="71">
        <v>37</v>
      </c>
      <c r="CA16" s="71">
        <v>37</v>
      </c>
      <c r="CB16" s="71">
        <v>37</v>
      </c>
      <c r="CC16" s="71">
        <v>37</v>
      </c>
      <c r="CD16" s="71">
        <v>43</v>
      </c>
      <c r="CE16" s="71">
        <v>43</v>
      </c>
      <c r="CF16" s="71">
        <v>43</v>
      </c>
      <c r="CG16" s="71">
        <v>43</v>
      </c>
      <c r="CH16" s="71">
        <v>47</v>
      </c>
      <c r="CI16" s="71">
        <v>47</v>
      </c>
      <c r="CJ16" s="71">
        <v>47</v>
      </c>
      <c r="CK16" s="71">
        <v>47</v>
      </c>
      <c r="CL16" s="71">
        <v>48</v>
      </c>
      <c r="CM16" s="71">
        <v>48</v>
      </c>
      <c r="CN16" s="71">
        <v>48</v>
      </c>
      <c r="CO16" s="71">
        <v>48</v>
      </c>
      <c r="CP16" s="71">
        <v>50</v>
      </c>
      <c r="CQ16" s="71">
        <v>50</v>
      </c>
      <c r="CR16" s="71">
        <v>50</v>
      </c>
      <c r="CS16" s="71">
        <v>50</v>
      </c>
      <c r="CT16" s="72"/>
      <c r="CU16" s="72"/>
      <c r="CV16" s="72"/>
      <c r="CW16" s="73"/>
      <c r="CX16" s="74">
        <f t="array" ref="CX16">SUMPRODUCT(B16:CW16*0.25)</f>
        <v>1616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>
        <v>30</v>
      </c>
      <c r="AC17" s="71">
        <v>49</v>
      </c>
      <c r="AD17" s="71">
        <v>49</v>
      </c>
      <c r="AE17" s="71">
        <v>49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28.4</v>
      </c>
      <c r="BV17" s="71">
        <v>2.9</v>
      </c>
      <c r="BW17" s="71">
        <v>241.208</v>
      </c>
      <c r="BX17" s="71">
        <v>381.2</v>
      </c>
      <c r="BY17" s="71">
        <v>381.2</v>
      </c>
      <c r="BZ17" s="71">
        <v>386.2</v>
      </c>
      <c r="CA17" s="71">
        <v>386.2</v>
      </c>
      <c r="CB17" s="71">
        <v>386.2</v>
      </c>
      <c r="CC17" s="71">
        <v>386.2</v>
      </c>
      <c r="CD17" s="71">
        <v>386.2</v>
      </c>
      <c r="CE17" s="71">
        <v>386.2</v>
      </c>
      <c r="CF17" s="71">
        <v>362.2</v>
      </c>
      <c r="CG17" s="71">
        <v>287.3</v>
      </c>
      <c r="CH17" s="71">
        <v>243.5</v>
      </c>
      <c r="CI17" s="71">
        <v>243.5</v>
      </c>
      <c r="CJ17" s="71">
        <v>217.9</v>
      </c>
      <c r="CK17" s="71">
        <v>213.4</v>
      </c>
      <c r="CL17" s="71">
        <v>233.5</v>
      </c>
      <c r="CM17" s="71">
        <v>217.9</v>
      </c>
      <c r="CN17" s="71">
        <v>20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1392.0769999999995</v>
      </c>
    </row>
    <row r="18" spans="1:102" ht="30" customHeight="1" thickBot="1" x14ac:dyDescent="0.25">
      <c r="A18" s="75" t="s">
        <v>15</v>
      </c>
      <c r="B18" s="76">
        <f>SUM(B11:B17)</f>
        <v>5480.7</v>
      </c>
      <c r="C18" s="77">
        <f t="shared" ref="C18:BN18" si="0">SUM(C11:C17)</f>
        <v>5482.5289999999995</v>
      </c>
      <c r="D18" s="77">
        <f t="shared" si="0"/>
        <v>5457.942</v>
      </c>
      <c r="E18" s="77">
        <f t="shared" si="0"/>
        <v>5342.4529999999995</v>
      </c>
      <c r="F18" s="77">
        <f t="shared" si="0"/>
        <v>5474.7610000000004</v>
      </c>
      <c r="G18" s="77">
        <f t="shared" si="0"/>
        <v>5391.6820000000007</v>
      </c>
      <c r="H18" s="77">
        <f t="shared" si="0"/>
        <v>5360.0590000000002</v>
      </c>
      <c r="I18" s="77">
        <f t="shared" si="0"/>
        <v>5358.3550000000005</v>
      </c>
      <c r="J18" s="77">
        <f t="shared" si="0"/>
        <v>5473.5140000000001</v>
      </c>
      <c r="K18" s="77">
        <f t="shared" si="0"/>
        <v>5444.8130000000001</v>
      </c>
      <c r="L18" s="77">
        <f t="shared" si="0"/>
        <v>5439.8039999999992</v>
      </c>
      <c r="M18" s="77">
        <f t="shared" si="0"/>
        <v>5402.393</v>
      </c>
      <c r="N18" s="77">
        <f t="shared" si="0"/>
        <v>5457.7950000000001</v>
      </c>
      <c r="O18" s="77">
        <f t="shared" si="0"/>
        <v>5447.9089999999997</v>
      </c>
      <c r="P18" s="77">
        <f t="shared" si="0"/>
        <v>5435.5350000000008</v>
      </c>
      <c r="Q18" s="77">
        <f t="shared" si="0"/>
        <v>5398.6670000000004</v>
      </c>
      <c r="R18" s="77">
        <f t="shared" si="0"/>
        <v>5517.0290000000005</v>
      </c>
      <c r="S18" s="77">
        <f t="shared" si="0"/>
        <v>5500.1030000000001</v>
      </c>
      <c r="T18" s="77">
        <f t="shared" si="0"/>
        <v>5513.4719999999998</v>
      </c>
      <c r="U18" s="77">
        <f t="shared" si="0"/>
        <v>5511.83</v>
      </c>
      <c r="V18" s="77">
        <f t="shared" si="0"/>
        <v>5681.085</v>
      </c>
      <c r="W18" s="77">
        <f t="shared" si="0"/>
        <v>5705.2969999999996</v>
      </c>
      <c r="X18" s="77">
        <f t="shared" si="0"/>
        <v>5846.6589999999997</v>
      </c>
      <c r="Y18" s="77">
        <f t="shared" si="0"/>
        <v>5876.7030000000004</v>
      </c>
      <c r="Z18" s="77">
        <f t="shared" si="0"/>
        <v>5831.58</v>
      </c>
      <c r="AA18" s="77">
        <f t="shared" si="0"/>
        <v>5967.08</v>
      </c>
      <c r="AB18" s="77">
        <f t="shared" si="0"/>
        <v>6205.0579999999991</v>
      </c>
      <c r="AC18" s="77">
        <f t="shared" si="0"/>
        <v>6519.6779999999999</v>
      </c>
      <c r="AD18" s="77">
        <f t="shared" si="0"/>
        <v>6997.8209999999999</v>
      </c>
      <c r="AE18" s="77">
        <f t="shared" si="0"/>
        <v>7360.5569999999998</v>
      </c>
      <c r="AF18" s="77">
        <f t="shared" si="0"/>
        <v>7822.8580000000002</v>
      </c>
      <c r="AG18" s="77">
        <f t="shared" si="0"/>
        <v>8342.9779999999992</v>
      </c>
      <c r="AH18" s="77">
        <f t="shared" si="0"/>
        <v>8949.485999999999</v>
      </c>
      <c r="AI18" s="77">
        <f t="shared" si="0"/>
        <v>9366.598</v>
      </c>
      <c r="AJ18" s="77">
        <f t="shared" si="0"/>
        <v>9882.1679999999997</v>
      </c>
      <c r="AK18" s="77">
        <f t="shared" si="0"/>
        <v>9910.1779999999999</v>
      </c>
      <c r="AL18" s="77">
        <f t="shared" si="0"/>
        <v>10162.181</v>
      </c>
      <c r="AM18" s="77">
        <f t="shared" si="0"/>
        <v>10150.794999999998</v>
      </c>
      <c r="AN18" s="77">
        <f t="shared" si="0"/>
        <v>10574.383000000002</v>
      </c>
      <c r="AO18" s="77">
        <f t="shared" si="0"/>
        <v>10631.609</v>
      </c>
      <c r="AP18" s="77">
        <f t="shared" si="0"/>
        <v>10888.183999999999</v>
      </c>
      <c r="AQ18" s="77">
        <f t="shared" si="0"/>
        <v>10978.01</v>
      </c>
      <c r="AR18" s="77">
        <f t="shared" si="0"/>
        <v>11203.329</v>
      </c>
      <c r="AS18" s="77">
        <f t="shared" si="0"/>
        <v>11322.793</v>
      </c>
      <c r="AT18" s="77">
        <f t="shared" si="0"/>
        <v>11363.556</v>
      </c>
      <c r="AU18" s="77">
        <f t="shared" si="0"/>
        <v>11465.461000000001</v>
      </c>
      <c r="AV18" s="77">
        <f t="shared" si="0"/>
        <v>11559.643999999998</v>
      </c>
      <c r="AW18" s="77">
        <f t="shared" si="0"/>
        <v>11652.892</v>
      </c>
      <c r="AX18" s="77">
        <f t="shared" si="0"/>
        <v>11748.046</v>
      </c>
      <c r="AY18" s="77">
        <f t="shared" si="0"/>
        <v>11713.061</v>
      </c>
      <c r="AZ18" s="77">
        <f t="shared" si="0"/>
        <v>11709.673000000001</v>
      </c>
      <c r="BA18" s="77">
        <f t="shared" si="0"/>
        <v>11704.956000000002</v>
      </c>
      <c r="BB18" s="77">
        <f t="shared" si="0"/>
        <v>11734.992999999999</v>
      </c>
      <c r="BC18" s="77">
        <f t="shared" si="0"/>
        <v>11600.912</v>
      </c>
      <c r="BD18" s="77">
        <f t="shared" si="0"/>
        <v>11486.468999999999</v>
      </c>
      <c r="BE18" s="77">
        <f t="shared" si="0"/>
        <v>11382.962</v>
      </c>
      <c r="BF18" s="77">
        <f t="shared" si="0"/>
        <v>11352.249</v>
      </c>
      <c r="BG18" s="77">
        <f t="shared" si="0"/>
        <v>11243.745999999999</v>
      </c>
      <c r="BH18" s="77">
        <f t="shared" si="0"/>
        <v>10977.688</v>
      </c>
      <c r="BI18" s="77">
        <f t="shared" si="0"/>
        <v>10733.317000000001</v>
      </c>
      <c r="BJ18" s="77">
        <f t="shared" si="0"/>
        <v>10680.035</v>
      </c>
      <c r="BK18" s="77">
        <f t="shared" si="0"/>
        <v>10457.26</v>
      </c>
      <c r="BL18" s="77">
        <f t="shared" si="0"/>
        <v>9883.2620000000006</v>
      </c>
      <c r="BM18" s="77">
        <f t="shared" si="0"/>
        <v>10010.322</v>
      </c>
      <c r="BN18" s="77">
        <f t="shared" si="0"/>
        <v>9318.5159999999996</v>
      </c>
      <c r="BO18" s="77">
        <f t="shared" ref="BO18:CW18" si="1">SUM(BO11:BO17)</f>
        <v>9523.2960000000003</v>
      </c>
      <c r="BP18" s="77">
        <f t="shared" si="1"/>
        <v>9594.737000000001</v>
      </c>
      <c r="BQ18" s="77">
        <f t="shared" si="1"/>
        <v>9463.9589999999989</v>
      </c>
      <c r="BR18" s="77">
        <f t="shared" si="1"/>
        <v>8602.0720000000001</v>
      </c>
      <c r="BS18" s="77">
        <f t="shared" si="1"/>
        <v>8288.7930000000015</v>
      </c>
      <c r="BT18" s="77">
        <f t="shared" si="1"/>
        <v>8306.5329999999994</v>
      </c>
      <c r="BU18" s="77">
        <f t="shared" si="1"/>
        <v>8358.1370000000006</v>
      </c>
      <c r="BV18" s="77">
        <f t="shared" si="1"/>
        <v>7629.0929999999989</v>
      </c>
      <c r="BW18" s="77">
        <f t="shared" si="1"/>
        <v>7830.2119999999995</v>
      </c>
      <c r="BX18" s="77">
        <f t="shared" si="1"/>
        <v>7727.4109999999991</v>
      </c>
      <c r="BY18" s="77">
        <f t="shared" si="1"/>
        <v>7536.0550000000003</v>
      </c>
      <c r="BZ18" s="77">
        <f t="shared" si="1"/>
        <v>7628.607</v>
      </c>
      <c r="CA18" s="77">
        <f t="shared" si="1"/>
        <v>7663.81</v>
      </c>
      <c r="CB18" s="77">
        <f t="shared" si="1"/>
        <v>7653.9519999999993</v>
      </c>
      <c r="CC18" s="77">
        <f t="shared" si="1"/>
        <v>7647.5960000000005</v>
      </c>
      <c r="CD18" s="77">
        <f t="shared" si="1"/>
        <v>7652.7029999999995</v>
      </c>
      <c r="CE18" s="77">
        <f t="shared" si="1"/>
        <v>7647.3609999999999</v>
      </c>
      <c r="CF18" s="77">
        <f t="shared" si="1"/>
        <v>7629.6970000000001</v>
      </c>
      <c r="CG18" s="77">
        <f t="shared" si="1"/>
        <v>7484.6630000000014</v>
      </c>
      <c r="CH18" s="77">
        <f t="shared" si="1"/>
        <v>7374.5119999999997</v>
      </c>
      <c r="CI18" s="77">
        <f t="shared" si="1"/>
        <v>7380.5250000000005</v>
      </c>
      <c r="CJ18" s="77">
        <f t="shared" si="1"/>
        <v>7369.3829999999998</v>
      </c>
      <c r="CK18" s="77">
        <f t="shared" si="1"/>
        <v>7287.2420000000002</v>
      </c>
      <c r="CL18" s="77">
        <f t="shared" si="1"/>
        <v>7333.2020000000011</v>
      </c>
      <c r="CM18" s="77">
        <f t="shared" si="1"/>
        <v>7248.366</v>
      </c>
      <c r="CN18" s="77">
        <f t="shared" si="1"/>
        <v>7020.1179999999995</v>
      </c>
      <c r="CO18" s="77">
        <f t="shared" si="1"/>
        <v>6867.8160000000007</v>
      </c>
      <c r="CP18" s="77">
        <f t="shared" si="1"/>
        <v>7279.6630000000005</v>
      </c>
      <c r="CQ18" s="77">
        <f t="shared" si="1"/>
        <v>7138.4530000000004</v>
      </c>
      <c r="CR18" s="77">
        <f t="shared" si="1"/>
        <v>7012.143</v>
      </c>
      <c r="CS18" s="77">
        <f t="shared" si="1"/>
        <v>6736.009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196190.88799999995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1635.46</v>
      </c>
      <c r="C31" s="88">
        <v>1636.46</v>
      </c>
      <c r="D31" s="88">
        <v>1634.46</v>
      </c>
      <c r="E31" s="88">
        <v>1632.46</v>
      </c>
      <c r="F31" s="88">
        <v>1632.46</v>
      </c>
      <c r="G31" s="88">
        <v>1632.46</v>
      </c>
      <c r="H31" s="88">
        <v>1633.46</v>
      </c>
      <c r="I31" s="88">
        <v>1636.46</v>
      </c>
      <c r="J31" s="88">
        <v>1635.46</v>
      </c>
      <c r="K31" s="88">
        <v>1636.46</v>
      </c>
      <c r="L31" s="88">
        <v>1633.46</v>
      </c>
      <c r="M31" s="88">
        <v>1628.46</v>
      </c>
      <c r="N31" s="88">
        <v>1633.46</v>
      </c>
      <c r="O31" s="88">
        <v>1628.46</v>
      </c>
      <c r="P31" s="88">
        <v>1624.46</v>
      </c>
      <c r="Q31" s="88">
        <v>1623.46</v>
      </c>
      <c r="R31" s="88">
        <v>1742.46</v>
      </c>
      <c r="S31" s="88">
        <v>1741.46</v>
      </c>
      <c r="T31" s="88">
        <v>1739.46</v>
      </c>
      <c r="U31" s="88">
        <v>1734.46</v>
      </c>
      <c r="V31" s="88">
        <v>1780.46</v>
      </c>
      <c r="W31" s="88">
        <v>1776.46</v>
      </c>
      <c r="X31" s="88">
        <v>1777.46</v>
      </c>
      <c r="Y31" s="88">
        <v>1779.46</v>
      </c>
      <c r="Z31" s="88">
        <v>1789.83</v>
      </c>
      <c r="AA31" s="88">
        <v>1820.83</v>
      </c>
      <c r="AB31" s="88">
        <v>1902.83</v>
      </c>
      <c r="AC31" s="88">
        <v>1993.83</v>
      </c>
      <c r="AD31" s="88">
        <v>2115.29</v>
      </c>
      <c r="AE31" s="88">
        <v>2231.29</v>
      </c>
      <c r="AF31" s="88">
        <v>2309.29</v>
      </c>
      <c r="AG31" s="88">
        <v>2447.29</v>
      </c>
      <c r="AH31" s="88">
        <v>2556.5300000000002</v>
      </c>
      <c r="AI31" s="88">
        <v>2697.53</v>
      </c>
      <c r="AJ31" s="88">
        <v>2835.53</v>
      </c>
      <c r="AK31" s="88">
        <v>2973.53</v>
      </c>
      <c r="AL31" s="88">
        <v>2883.89</v>
      </c>
      <c r="AM31" s="88">
        <v>3001.89</v>
      </c>
      <c r="AN31" s="88">
        <v>3109.89</v>
      </c>
      <c r="AO31" s="88">
        <v>3212.89</v>
      </c>
      <c r="AP31" s="88">
        <v>3174.72</v>
      </c>
      <c r="AQ31" s="88">
        <v>3257.72</v>
      </c>
      <c r="AR31" s="88">
        <v>3331.72</v>
      </c>
      <c r="AS31" s="88">
        <v>3398.72</v>
      </c>
      <c r="AT31" s="88">
        <v>3434.75</v>
      </c>
      <c r="AU31" s="88">
        <v>3485.75</v>
      </c>
      <c r="AV31" s="88">
        <v>3529.75</v>
      </c>
      <c r="AW31" s="88">
        <v>3564.75</v>
      </c>
      <c r="AX31" s="88">
        <v>3589.2</v>
      </c>
      <c r="AY31" s="88">
        <v>3602.2</v>
      </c>
      <c r="AZ31" s="88">
        <v>3597.2</v>
      </c>
      <c r="BA31" s="88">
        <v>3592.2</v>
      </c>
      <c r="BB31" s="88">
        <v>3579.88</v>
      </c>
      <c r="BC31" s="88">
        <v>3566.88</v>
      </c>
      <c r="BD31" s="88">
        <v>3544.88</v>
      </c>
      <c r="BE31" s="88">
        <v>3511.88</v>
      </c>
      <c r="BF31" s="88">
        <v>3459.97</v>
      </c>
      <c r="BG31" s="88">
        <v>3406.97</v>
      </c>
      <c r="BH31" s="88">
        <v>3343.97</v>
      </c>
      <c r="BI31" s="88">
        <v>3272.97</v>
      </c>
      <c r="BJ31" s="88">
        <v>3317.39</v>
      </c>
      <c r="BK31" s="88">
        <v>3225.39</v>
      </c>
      <c r="BL31" s="88">
        <v>3123.39</v>
      </c>
      <c r="BM31" s="88">
        <v>3011.39</v>
      </c>
      <c r="BN31" s="88">
        <v>2931.34</v>
      </c>
      <c r="BO31" s="88">
        <v>2802.34</v>
      </c>
      <c r="BP31" s="88">
        <v>2668.34</v>
      </c>
      <c r="BQ31" s="88">
        <v>2527.34</v>
      </c>
      <c r="BR31" s="88">
        <v>2497.96</v>
      </c>
      <c r="BS31" s="88">
        <v>2356.96</v>
      </c>
      <c r="BT31" s="88">
        <v>2501.96</v>
      </c>
      <c r="BU31" s="88">
        <v>2751.36</v>
      </c>
      <c r="BV31" s="88">
        <v>2648.2</v>
      </c>
      <c r="BW31" s="88">
        <v>3108.5079999999998</v>
      </c>
      <c r="BX31" s="88">
        <v>3195.5</v>
      </c>
      <c r="BY31" s="88">
        <v>3168.5</v>
      </c>
      <c r="BZ31" s="88">
        <v>3170.36</v>
      </c>
      <c r="CA31" s="88">
        <v>3161.36</v>
      </c>
      <c r="CB31" s="88">
        <v>3162.36</v>
      </c>
      <c r="CC31" s="88">
        <v>3166.36</v>
      </c>
      <c r="CD31" s="88">
        <v>3173.66</v>
      </c>
      <c r="CE31" s="88">
        <v>3174.66</v>
      </c>
      <c r="CF31" s="88">
        <v>3153.66</v>
      </c>
      <c r="CG31" s="88">
        <v>3084.76</v>
      </c>
      <c r="CH31" s="88">
        <v>3062.96</v>
      </c>
      <c r="CI31" s="88">
        <v>3066.96</v>
      </c>
      <c r="CJ31" s="88">
        <v>3046.36</v>
      </c>
      <c r="CK31" s="88">
        <v>2962.86</v>
      </c>
      <c r="CL31" s="88">
        <v>2837.96</v>
      </c>
      <c r="CM31" s="88">
        <v>2649.36</v>
      </c>
      <c r="CN31" s="88">
        <v>2320.46</v>
      </c>
      <c r="CO31" s="88">
        <v>2313.46</v>
      </c>
      <c r="CP31" s="88">
        <v>2040.46</v>
      </c>
      <c r="CQ31" s="88">
        <v>1954.46</v>
      </c>
      <c r="CR31" s="88">
        <v>1968.46</v>
      </c>
      <c r="CS31" s="88">
        <v>1982.46</v>
      </c>
      <c r="CT31" s="89"/>
      <c r="CU31" s="89"/>
      <c r="CV31" s="89"/>
      <c r="CW31" s="90"/>
      <c r="CX31" s="91">
        <f t="array" ref="CX31">SUMPRODUCT(B31:CW31*0.25)</f>
        <v>62651.636999999966</v>
      </c>
    </row>
    <row r="32" spans="1:102" ht="24.95" customHeight="1" x14ac:dyDescent="0.2">
      <c r="A32" s="92" t="s">
        <v>27</v>
      </c>
      <c r="B32" s="93">
        <v>2435.2399999999998</v>
      </c>
      <c r="C32" s="94">
        <v>2436.069</v>
      </c>
      <c r="D32" s="94">
        <v>2413.482</v>
      </c>
      <c r="E32" s="94">
        <v>2299.9929999999999</v>
      </c>
      <c r="F32" s="94">
        <v>2413.3009999999999</v>
      </c>
      <c r="G32" s="94">
        <v>2330.2219999999998</v>
      </c>
      <c r="H32" s="94">
        <v>2297.5990000000002</v>
      </c>
      <c r="I32" s="94">
        <v>2292.895</v>
      </c>
      <c r="J32" s="94">
        <v>2325.0540000000001</v>
      </c>
      <c r="K32" s="94">
        <v>2295.3530000000001</v>
      </c>
      <c r="L32" s="94">
        <v>2293.3440000000001</v>
      </c>
      <c r="M32" s="94">
        <v>2260.933</v>
      </c>
      <c r="N32" s="94">
        <v>2341.335</v>
      </c>
      <c r="O32" s="94">
        <v>2336.4490000000001</v>
      </c>
      <c r="P32" s="94">
        <v>2328.0749999999998</v>
      </c>
      <c r="Q32" s="94">
        <v>1868.2070000000001</v>
      </c>
      <c r="R32" s="94">
        <v>1884.569</v>
      </c>
      <c r="S32" s="94">
        <v>1868.643</v>
      </c>
      <c r="T32" s="94">
        <v>1884.0119999999999</v>
      </c>
      <c r="U32" s="94">
        <v>2085.37</v>
      </c>
      <c r="V32" s="94">
        <v>1999.625</v>
      </c>
      <c r="W32" s="94">
        <v>2027.837</v>
      </c>
      <c r="X32" s="94">
        <v>2168.1990000000001</v>
      </c>
      <c r="Y32" s="94">
        <v>2196.2429999999999</v>
      </c>
      <c r="Z32" s="94">
        <v>2104.75</v>
      </c>
      <c r="AA32" s="94">
        <v>2209.25</v>
      </c>
      <c r="AB32" s="94">
        <v>2365.2280000000001</v>
      </c>
      <c r="AC32" s="94">
        <v>2588.848</v>
      </c>
      <c r="AD32" s="94">
        <v>2957.5309999999999</v>
      </c>
      <c r="AE32" s="94">
        <v>3204.2669999999998</v>
      </c>
      <c r="AF32" s="94">
        <v>3588.5680000000002</v>
      </c>
      <c r="AG32" s="94">
        <v>3970.6880000000001</v>
      </c>
      <c r="AH32" s="94">
        <v>4261.9560000000001</v>
      </c>
      <c r="AI32" s="94">
        <v>4538.0680000000002</v>
      </c>
      <c r="AJ32" s="94">
        <v>4915.6379999999999</v>
      </c>
      <c r="AK32" s="94">
        <v>5104.6480000000001</v>
      </c>
      <c r="AL32" s="94">
        <v>5262.2910000000002</v>
      </c>
      <c r="AM32" s="94">
        <v>5182.9049999999997</v>
      </c>
      <c r="AN32" s="94">
        <v>5498.4930000000004</v>
      </c>
      <c r="AO32" s="94">
        <v>5617.7190000000001</v>
      </c>
      <c r="AP32" s="94">
        <v>5731.4639999999999</v>
      </c>
      <c r="AQ32" s="94">
        <v>5738.29</v>
      </c>
      <c r="AR32" s="94">
        <v>5889.6090000000004</v>
      </c>
      <c r="AS32" s="94">
        <v>5942.0730000000003</v>
      </c>
      <c r="AT32" s="94">
        <v>5952.8059999999996</v>
      </c>
      <c r="AU32" s="94">
        <v>6003.7110000000002</v>
      </c>
      <c r="AV32" s="94">
        <v>6053.8940000000002</v>
      </c>
      <c r="AW32" s="94">
        <v>6112.1419999999998</v>
      </c>
      <c r="AX32" s="94">
        <v>6189.8459999999995</v>
      </c>
      <c r="AY32" s="94">
        <v>6141.8609999999999</v>
      </c>
      <c r="AZ32" s="94">
        <v>6143.473</v>
      </c>
      <c r="BA32" s="94">
        <v>6143.7560000000003</v>
      </c>
      <c r="BB32" s="94">
        <v>6190.1130000000003</v>
      </c>
      <c r="BC32" s="94">
        <v>6069.0320000000002</v>
      </c>
      <c r="BD32" s="94">
        <v>5976.5889999999999</v>
      </c>
      <c r="BE32" s="94">
        <v>5906.0820000000003</v>
      </c>
      <c r="BF32" s="94">
        <v>5927.2790000000005</v>
      </c>
      <c r="BG32" s="94">
        <v>5871.7759999999998</v>
      </c>
      <c r="BH32" s="94">
        <v>5668.7179999999998</v>
      </c>
      <c r="BI32" s="94">
        <v>5485.3469999999998</v>
      </c>
      <c r="BJ32" s="94">
        <v>5534.6450000000004</v>
      </c>
      <c r="BK32" s="94">
        <v>5363.87</v>
      </c>
      <c r="BL32" s="94">
        <v>4639.8720000000003</v>
      </c>
      <c r="BM32" s="94">
        <v>4793.9319999999998</v>
      </c>
      <c r="BN32" s="94">
        <v>4344.1760000000004</v>
      </c>
      <c r="BO32" s="94">
        <v>4612.9560000000001</v>
      </c>
      <c r="BP32" s="94">
        <v>4688.3969999999999</v>
      </c>
      <c r="BQ32" s="94">
        <v>4575.6189999999997</v>
      </c>
      <c r="BR32" s="94">
        <v>4042.1120000000001</v>
      </c>
      <c r="BS32" s="94">
        <v>3841.8330000000001</v>
      </c>
      <c r="BT32" s="94">
        <v>3714.5729999999999</v>
      </c>
      <c r="BU32" s="94">
        <v>3516.777</v>
      </c>
      <c r="BV32" s="94">
        <v>3002.893</v>
      </c>
      <c r="BW32" s="94">
        <v>2743.7040000000002</v>
      </c>
      <c r="BX32" s="94">
        <v>2553.9110000000001</v>
      </c>
      <c r="BY32" s="94">
        <v>2389.5550000000003</v>
      </c>
      <c r="BZ32" s="94">
        <v>2551.2470000000003</v>
      </c>
      <c r="CA32" s="94">
        <v>2595.4499999999998</v>
      </c>
      <c r="CB32" s="94">
        <v>2584.5920000000001</v>
      </c>
      <c r="CC32" s="94">
        <v>2574.2359999999999</v>
      </c>
      <c r="CD32" s="94">
        <v>2612.0429999999997</v>
      </c>
      <c r="CE32" s="94">
        <v>2605.701</v>
      </c>
      <c r="CF32" s="94">
        <v>2609.0370000000003</v>
      </c>
      <c r="CG32" s="94">
        <v>2532.9030000000002</v>
      </c>
      <c r="CH32" s="94">
        <v>2310.5519999999997</v>
      </c>
      <c r="CI32" s="94">
        <v>2312.5650000000001</v>
      </c>
      <c r="CJ32" s="94">
        <v>2322.0230000000001</v>
      </c>
      <c r="CK32" s="94">
        <v>2323.3820000000001</v>
      </c>
      <c r="CL32" s="94">
        <v>2488.2420000000002</v>
      </c>
      <c r="CM32" s="94">
        <v>2592.0059999999999</v>
      </c>
      <c r="CN32" s="94">
        <v>2692.6579999999999</v>
      </c>
      <c r="CO32" s="94">
        <v>2547.3560000000002</v>
      </c>
      <c r="CP32" s="94">
        <v>3143.203</v>
      </c>
      <c r="CQ32" s="94">
        <v>3087.9929999999999</v>
      </c>
      <c r="CR32" s="94">
        <v>2947.683</v>
      </c>
      <c r="CS32" s="94">
        <v>2657.549</v>
      </c>
      <c r="CT32" s="95"/>
      <c r="CU32" s="95"/>
      <c r="CV32" s="95"/>
      <c r="CW32" s="96"/>
      <c r="CX32" s="97">
        <f t="array" ref="CX32">SUMPRODUCT(B32:CW32*0.25)</f>
        <v>88010.001000000018</v>
      </c>
    </row>
    <row r="33" spans="1:102" ht="24.95" customHeight="1" x14ac:dyDescent="0.2">
      <c r="A33" s="101" t="s">
        <v>28</v>
      </c>
      <c r="B33" s="98">
        <v>1977</v>
      </c>
      <c r="C33" s="99">
        <v>1977</v>
      </c>
      <c r="D33" s="99">
        <v>1977</v>
      </c>
      <c r="E33" s="99">
        <v>1977</v>
      </c>
      <c r="F33" s="99">
        <v>1977</v>
      </c>
      <c r="G33" s="99">
        <v>1977</v>
      </c>
      <c r="H33" s="99">
        <v>1977</v>
      </c>
      <c r="I33" s="99">
        <v>1977</v>
      </c>
      <c r="J33" s="99">
        <v>1977</v>
      </c>
      <c r="K33" s="99">
        <v>1977</v>
      </c>
      <c r="L33" s="99">
        <v>1977</v>
      </c>
      <c r="M33" s="99">
        <v>1977</v>
      </c>
      <c r="N33" s="99">
        <v>1977</v>
      </c>
      <c r="O33" s="99">
        <v>1977</v>
      </c>
      <c r="P33" s="99">
        <v>1977</v>
      </c>
      <c r="Q33" s="99">
        <v>2401</v>
      </c>
      <c r="R33" s="99">
        <v>2401</v>
      </c>
      <c r="S33" s="99">
        <v>2401</v>
      </c>
      <c r="T33" s="99">
        <v>2401</v>
      </c>
      <c r="U33" s="99">
        <v>2203</v>
      </c>
      <c r="V33" s="99">
        <v>2203</v>
      </c>
      <c r="W33" s="99">
        <v>2203</v>
      </c>
      <c r="X33" s="99">
        <v>2203</v>
      </c>
      <c r="Y33" s="99">
        <v>2203</v>
      </c>
      <c r="Z33" s="99">
        <v>2203</v>
      </c>
      <c r="AA33" s="99">
        <v>2203</v>
      </c>
      <c r="AB33" s="99">
        <v>2203</v>
      </c>
      <c r="AC33" s="99">
        <v>2203</v>
      </c>
      <c r="AD33" s="99">
        <v>2205</v>
      </c>
      <c r="AE33" s="99">
        <v>2205</v>
      </c>
      <c r="AF33" s="99">
        <v>2205</v>
      </c>
      <c r="AG33" s="99">
        <v>2205</v>
      </c>
      <c r="AH33" s="99">
        <v>2206</v>
      </c>
      <c r="AI33" s="99">
        <v>2206</v>
      </c>
      <c r="AJ33" s="99">
        <v>2206</v>
      </c>
      <c r="AK33" s="99">
        <v>1907</v>
      </c>
      <c r="AL33" s="99">
        <v>2076</v>
      </c>
      <c r="AM33" s="99">
        <v>2026</v>
      </c>
      <c r="AN33" s="99">
        <v>2026</v>
      </c>
      <c r="AO33" s="99">
        <v>1861</v>
      </c>
      <c r="AP33" s="99">
        <v>2037</v>
      </c>
      <c r="AQ33" s="99">
        <v>2037</v>
      </c>
      <c r="AR33" s="99">
        <v>2037</v>
      </c>
      <c r="AS33" s="99">
        <v>2037</v>
      </c>
      <c r="AT33" s="99">
        <v>2031</v>
      </c>
      <c r="AU33" s="99">
        <v>2031</v>
      </c>
      <c r="AV33" s="99">
        <v>2031</v>
      </c>
      <c r="AW33" s="99">
        <v>2031</v>
      </c>
      <c r="AX33" s="99">
        <v>2024</v>
      </c>
      <c r="AY33" s="99">
        <v>2024</v>
      </c>
      <c r="AZ33" s="99">
        <v>2024</v>
      </c>
      <c r="BA33" s="99">
        <v>2024</v>
      </c>
      <c r="BB33" s="99">
        <v>2020</v>
      </c>
      <c r="BC33" s="99">
        <v>2020</v>
      </c>
      <c r="BD33" s="99">
        <v>2020</v>
      </c>
      <c r="BE33" s="99">
        <v>2020</v>
      </c>
      <c r="BF33" s="99">
        <v>2020</v>
      </c>
      <c r="BG33" s="99">
        <v>2020</v>
      </c>
      <c r="BH33" s="99">
        <v>2020</v>
      </c>
      <c r="BI33" s="99">
        <v>2030</v>
      </c>
      <c r="BJ33" s="99">
        <v>1888</v>
      </c>
      <c r="BK33" s="99">
        <v>1928</v>
      </c>
      <c r="BL33" s="99">
        <v>2180</v>
      </c>
      <c r="BM33" s="99">
        <v>2265</v>
      </c>
      <c r="BN33" s="99">
        <v>2110</v>
      </c>
      <c r="BO33" s="99">
        <v>2175</v>
      </c>
      <c r="BP33" s="99">
        <v>2305</v>
      </c>
      <c r="BQ33" s="99">
        <v>2428</v>
      </c>
      <c r="BR33" s="99">
        <v>2479</v>
      </c>
      <c r="BS33" s="99">
        <v>2507</v>
      </c>
      <c r="BT33" s="99">
        <v>2507</v>
      </c>
      <c r="BU33" s="99">
        <v>2507</v>
      </c>
      <c r="BV33" s="99">
        <v>2549</v>
      </c>
      <c r="BW33" s="99">
        <v>2549</v>
      </c>
      <c r="BX33" s="99">
        <v>2549</v>
      </c>
      <c r="BY33" s="99">
        <v>2549</v>
      </c>
      <c r="BZ33" s="99">
        <v>2549</v>
      </c>
      <c r="CA33" s="99">
        <v>2549</v>
      </c>
      <c r="CB33" s="99">
        <v>2549</v>
      </c>
      <c r="CC33" s="99">
        <v>2549</v>
      </c>
      <c r="CD33" s="99">
        <v>2549</v>
      </c>
      <c r="CE33" s="99">
        <v>2549</v>
      </c>
      <c r="CF33" s="99">
        <v>2549</v>
      </c>
      <c r="CG33" s="99">
        <v>2549</v>
      </c>
      <c r="CH33" s="99">
        <v>2549</v>
      </c>
      <c r="CI33" s="99">
        <v>2549</v>
      </c>
      <c r="CJ33" s="99">
        <v>2549</v>
      </c>
      <c r="CK33" s="99">
        <v>2549</v>
      </c>
      <c r="CL33" s="99">
        <v>2529</v>
      </c>
      <c r="CM33" s="99">
        <v>2529</v>
      </c>
      <c r="CN33" s="99">
        <v>2529</v>
      </c>
      <c r="CO33" s="99">
        <v>2529</v>
      </c>
      <c r="CP33" s="99">
        <v>2529</v>
      </c>
      <c r="CQ33" s="99">
        <v>2529</v>
      </c>
      <c r="CR33" s="99">
        <v>2529</v>
      </c>
      <c r="CS33" s="99">
        <v>2529</v>
      </c>
      <c r="CT33" s="100"/>
      <c r="CU33" s="100"/>
      <c r="CV33" s="100"/>
      <c r="CW33" s="102"/>
      <c r="CX33" s="103">
        <f t="array" ref="CX33">SUMPRODUCT(B33:CW33*0.25)</f>
        <v>53313.25</v>
      </c>
    </row>
    <row r="34" spans="1:102" ht="30" customHeight="1" thickBot="1" x14ac:dyDescent="0.25">
      <c r="A34" s="75" t="s">
        <v>29</v>
      </c>
      <c r="B34" s="76">
        <f>SUM(B31:B33)</f>
        <v>6047.7</v>
      </c>
      <c r="C34" s="77">
        <f t="shared" ref="C34:BN34" si="5">SUM(C31:C33)</f>
        <v>6049.5290000000005</v>
      </c>
      <c r="D34" s="77">
        <f t="shared" si="5"/>
        <v>6024.942</v>
      </c>
      <c r="E34" s="77">
        <f t="shared" si="5"/>
        <v>5909.4529999999995</v>
      </c>
      <c r="F34" s="77">
        <f t="shared" si="5"/>
        <v>6022.7610000000004</v>
      </c>
      <c r="G34" s="77">
        <f t="shared" si="5"/>
        <v>5939.6819999999998</v>
      </c>
      <c r="H34" s="77">
        <f t="shared" si="5"/>
        <v>5908.0590000000002</v>
      </c>
      <c r="I34" s="77">
        <f t="shared" si="5"/>
        <v>5906.3549999999996</v>
      </c>
      <c r="J34" s="77">
        <f t="shared" si="5"/>
        <v>5937.5140000000001</v>
      </c>
      <c r="K34" s="77">
        <f t="shared" si="5"/>
        <v>5908.8130000000001</v>
      </c>
      <c r="L34" s="77">
        <f t="shared" si="5"/>
        <v>5903.8040000000001</v>
      </c>
      <c r="M34" s="77">
        <f t="shared" si="5"/>
        <v>5866.393</v>
      </c>
      <c r="N34" s="77">
        <f t="shared" si="5"/>
        <v>5951.7950000000001</v>
      </c>
      <c r="O34" s="77">
        <f t="shared" si="5"/>
        <v>5941.9089999999997</v>
      </c>
      <c r="P34" s="77">
        <f t="shared" si="5"/>
        <v>5929.5349999999999</v>
      </c>
      <c r="Q34" s="77">
        <f t="shared" si="5"/>
        <v>5892.6670000000004</v>
      </c>
      <c r="R34" s="77">
        <f t="shared" si="5"/>
        <v>6028.0290000000005</v>
      </c>
      <c r="S34" s="77">
        <f t="shared" si="5"/>
        <v>6011.1030000000001</v>
      </c>
      <c r="T34" s="77">
        <f t="shared" si="5"/>
        <v>6024.4719999999998</v>
      </c>
      <c r="U34" s="77">
        <f t="shared" si="5"/>
        <v>6022.83</v>
      </c>
      <c r="V34" s="77">
        <f t="shared" si="5"/>
        <v>5983.085</v>
      </c>
      <c r="W34" s="77">
        <f t="shared" si="5"/>
        <v>6007.2970000000005</v>
      </c>
      <c r="X34" s="77">
        <f t="shared" si="5"/>
        <v>6148.6589999999997</v>
      </c>
      <c r="Y34" s="77">
        <f t="shared" si="5"/>
        <v>6178.7029999999995</v>
      </c>
      <c r="Z34" s="77">
        <f t="shared" si="5"/>
        <v>6097.58</v>
      </c>
      <c r="AA34" s="77">
        <f t="shared" si="5"/>
        <v>6233.08</v>
      </c>
      <c r="AB34" s="77">
        <f t="shared" si="5"/>
        <v>6471.058</v>
      </c>
      <c r="AC34" s="77">
        <f t="shared" si="5"/>
        <v>6785.6779999999999</v>
      </c>
      <c r="AD34" s="77">
        <f t="shared" si="5"/>
        <v>7277.8209999999999</v>
      </c>
      <c r="AE34" s="77">
        <f t="shared" si="5"/>
        <v>7640.5569999999998</v>
      </c>
      <c r="AF34" s="77">
        <f t="shared" si="5"/>
        <v>8102.8580000000002</v>
      </c>
      <c r="AG34" s="77">
        <f t="shared" si="5"/>
        <v>8622.9779999999992</v>
      </c>
      <c r="AH34" s="77">
        <f t="shared" si="5"/>
        <v>9024.4860000000008</v>
      </c>
      <c r="AI34" s="77">
        <f t="shared" si="5"/>
        <v>9441.598</v>
      </c>
      <c r="AJ34" s="77">
        <f t="shared" si="5"/>
        <v>9957.1679999999997</v>
      </c>
      <c r="AK34" s="77">
        <f t="shared" si="5"/>
        <v>9985.1779999999999</v>
      </c>
      <c r="AL34" s="77">
        <f t="shared" si="5"/>
        <v>10222.181</v>
      </c>
      <c r="AM34" s="77">
        <f t="shared" si="5"/>
        <v>10210.795</v>
      </c>
      <c r="AN34" s="77">
        <f t="shared" si="5"/>
        <v>10634.383</v>
      </c>
      <c r="AO34" s="77">
        <f t="shared" si="5"/>
        <v>10691.609</v>
      </c>
      <c r="AP34" s="77">
        <f t="shared" si="5"/>
        <v>10943.183999999999</v>
      </c>
      <c r="AQ34" s="77">
        <f t="shared" si="5"/>
        <v>11033.01</v>
      </c>
      <c r="AR34" s="77">
        <f t="shared" si="5"/>
        <v>11258.329</v>
      </c>
      <c r="AS34" s="77">
        <f t="shared" si="5"/>
        <v>11377.793</v>
      </c>
      <c r="AT34" s="77">
        <f t="shared" si="5"/>
        <v>11418.556</v>
      </c>
      <c r="AU34" s="77">
        <f t="shared" si="5"/>
        <v>11520.460999999999</v>
      </c>
      <c r="AV34" s="77">
        <f t="shared" si="5"/>
        <v>11614.644</v>
      </c>
      <c r="AW34" s="77">
        <f t="shared" si="5"/>
        <v>11707.892</v>
      </c>
      <c r="AX34" s="77">
        <f t="shared" si="5"/>
        <v>11803.045999999998</v>
      </c>
      <c r="AY34" s="77">
        <f t="shared" si="5"/>
        <v>11768.061</v>
      </c>
      <c r="AZ34" s="77">
        <f t="shared" si="5"/>
        <v>11764.672999999999</v>
      </c>
      <c r="BA34" s="77">
        <f t="shared" si="5"/>
        <v>11759.956</v>
      </c>
      <c r="BB34" s="77">
        <f t="shared" si="5"/>
        <v>11789.993</v>
      </c>
      <c r="BC34" s="77">
        <f t="shared" si="5"/>
        <v>11655.912</v>
      </c>
      <c r="BD34" s="77">
        <f t="shared" si="5"/>
        <v>11541.469000000001</v>
      </c>
      <c r="BE34" s="77">
        <f t="shared" si="5"/>
        <v>11437.962</v>
      </c>
      <c r="BF34" s="77">
        <f t="shared" si="5"/>
        <v>11407.249</v>
      </c>
      <c r="BG34" s="77">
        <f t="shared" si="5"/>
        <v>11298.745999999999</v>
      </c>
      <c r="BH34" s="77">
        <f t="shared" si="5"/>
        <v>11032.688</v>
      </c>
      <c r="BI34" s="77">
        <f t="shared" si="5"/>
        <v>10788.316999999999</v>
      </c>
      <c r="BJ34" s="77">
        <f t="shared" si="5"/>
        <v>10740.035</v>
      </c>
      <c r="BK34" s="77">
        <f t="shared" si="5"/>
        <v>10517.26</v>
      </c>
      <c r="BL34" s="77">
        <f t="shared" si="5"/>
        <v>9943.2620000000006</v>
      </c>
      <c r="BM34" s="77">
        <f t="shared" si="5"/>
        <v>10070.322</v>
      </c>
      <c r="BN34" s="77">
        <f t="shared" si="5"/>
        <v>9385.5159999999996</v>
      </c>
      <c r="BO34" s="77">
        <f t="shared" ref="BO34:CW34" si="6">SUM(BO31:BO33)</f>
        <v>9590.2960000000003</v>
      </c>
      <c r="BP34" s="77">
        <f t="shared" si="6"/>
        <v>9661.737000000001</v>
      </c>
      <c r="BQ34" s="77">
        <f t="shared" si="6"/>
        <v>9530.9589999999989</v>
      </c>
      <c r="BR34" s="77">
        <f t="shared" si="6"/>
        <v>9019.0720000000001</v>
      </c>
      <c r="BS34" s="77">
        <f t="shared" si="6"/>
        <v>8705.7929999999997</v>
      </c>
      <c r="BT34" s="77">
        <f t="shared" si="6"/>
        <v>8723.5329999999994</v>
      </c>
      <c r="BU34" s="77">
        <f t="shared" si="6"/>
        <v>8775.1370000000006</v>
      </c>
      <c r="BV34" s="77">
        <f t="shared" si="6"/>
        <v>8200.0930000000008</v>
      </c>
      <c r="BW34" s="77">
        <f t="shared" si="6"/>
        <v>8401.2119999999995</v>
      </c>
      <c r="BX34" s="77">
        <f t="shared" si="6"/>
        <v>8298.4110000000001</v>
      </c>
      <c r="BY34" s="77">
        <f t="shared" si="6"/>
        <v>8107.0550000000003</v>
      </c>
      <c r="BZ34" s="77">
        <f t="shared" si="6"/>
        <v>8270.607</v>
      </c>
      <c r="CA34" s="77">
        <f t="shared" si="6"/>
        <v>8305.81</v>
      </c>
      <c r="CB34" s="77">
        <f t="shared" si="6"/>
        <v>8295.9520000000011</v>
      </c>
      <c r="CC34" s="77">
        <f t="shared" si="6"/>
        <v>8289.5959999999995</v>
      </c>
      <c r="CD34" s="77">
        <f t="shared" si="6"/>
        <v>8334.7029999999995</v>
      </c>
      <c r="CE34" s="77">
        <f t="shared" si="6"/>
        <v>8329.3610000000008</v>
      </c>
      <c r="CF34" s="77">
        <f t="shared" si="6"/>
        <v>8311.6970000000001</v>
      </c>
      <c r="CG34" s="77">
        <f t="shared" si="6"/>
        <v>8166.6630000000005</v>
      </c>
      <c r="CH34" s="77">
        <f t="shared" si="6"/>
        <v>7922.5119999999997</v>
      </c>
      <c r="CI34" s="77">
        <f t="shared" si="6"/>
        <v>7928.5249999999996</v>
      </c>
      <c r="CJ34" s="77">
        <f t="shared" si="6"/>
        <v>7917.3829999999998</v>
      </c>
      <c r="CK34" s="77">
        <f t="shared" si="6"/>
        <v>7835.2420000000002</v>
      </c>
      <c r="CL34" s="77">
        <f t="shared" si="6"/>
        <v>7855.2020000000002</v>
      </c>
      <c r="CM34" s="77">
        <f t="shared" si="6"/>
        <v>7770.366</v>
      </c>
      <c r="CN34" s="77">
        <f t="shared" si="6"/>
        <v>7542.1180000000004</v>
      </c>
      <c r="CO34" s="77">
        <f t="shared" si="6"/>
        <v>7389.8160000000007</v>
      </c>
      <c r="CP34" s="77">
        <f t="shared" si="6"/>
        <v>7712.6630000000005</v>
      </c>
      <c r="CQ34" s="77">
        <f t="shared" si="6"/>
        <v>7571.4529999999995</v>
      </c>
      <c r="CR34" s="77">
        <f t="shared" si="6"/>
        <v>7445.143</v>
      </c>
      <c r="CS34" s="77">
        <f t="shared" si="6"/>
        <v>7169.009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203974.88799999998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178</v>
      </c>
      <c r="C37" s="115">
        <v>178</v>
      </c>
      <c r="D37" s="115">
        <v>178</v>
      </c>
      <c r="E37" s="115">
        <v>178</v>
      </c>
      <c r="F37" s="115">
        <v>214</v>
      </c>
      <c r="G37" s="115">
        <v>214</v>
      </c>
      <c r="H37" s="115">
        <v>214</v>
      </c>
      <c r="I37" s="115">
        <v>214</v>
      </c>
      <c r="J37" s="115">
        <v>167</v>
      </c>
      <c r="K37" s="115">
        <v>167</v>
      </c>
      <c r="L37" s="115">
        <v>167</v>
      </c>
      <c r="M37" s="115">
        <v>167</v>
      </c>
      <c r="N37" s="115">
        <v>182</v>
      </c>
      <c r="O37" s="115">
        <v>182</v>
      </c>
      <c r="P37" s="115">
        <v>182</v>
      </c>
      <c r="Q37" s="115">
        <v>182</v>
      </c>
      <c r="R37" s="115">
        <v>199</v>
      </c>
      <c r="S37" s="115">
        <v>199</v>
      </c>
      <c r="T37" s="115">
        <v>199</v>
      </c>
      <c r="U37" s="115">
        <v>199</v>
      </c>
      <c r="V37" s="115">
        <v>192</v>
      </c>
      <c r="W37" s="115">
        <v>192</v>
      </c>
      <c r="X37" s="115">
        <v>192</v>
      </c>
      <c r="Y37" s="115">
        <v>192</v>
      </c>
      <c r="Z37" s="115">
        <v>216</v>
      </c>
      <c r="AA37" s="115">
        <v>216</v>
      </c>
      <c r="AB37" s="115">
        <v>216</v>
      </c>
      <c r="AC37" s="115">
        <v>216</v>
      </c>
      <c r="AD37" s="115">
        <v>230</v>
      </c>
      <c r="AE37" s="115">
        <v>230</v>
      </c>
      <c r="AF37" s="115">
        <v>230</v>
      </c>
      <c r="AG37" s="115">
        <v>230</v>
      </c>
      <c r="AH37" s="115">
        <v>25</v>
      </c>
      <c r="AI37" s="115">
        <v>25</v>
      </c>
      <c r="AJ37" s="115">
        <v>25</v>
      </c>
      <c r="AK37" s="115">
        <v>25</v>
      </c>
      <c r="AL37" s="115">
        <v>10</v>
      </c>
      <c r="AM37" s="115">
        <v>10</v>
      </c>
      <c r="AN37" s="115">
        <v>10</v>
      </c>
      <c r="AO37" s="115">
        <v>10</v>
      </c>
      <c r="AP37" s="115">
        <v>5</v>
      </c>
      <c r="AQ37" s="115">
        <v>5</v>
      </c>
      <c r="AR37" s="115">
        <v>5</v>
      </c>
      <c r="AS37" s="115">
        <v>5</v>
      </c>
      <c r="AT37" s="115">
        <v>5</v>
      </c>
      <c r="AU37" s="115">
        <v>5</v>
      </c>
      <c r="AV37" s="115">
        <v>5</v>
      </c>
      <c r="AW37" s="115">
        <v>5</v>
      </c>
      <c r="AX37" s="115">
        <v>5</v>
      </c>
      <c r="AY37" s="115">
        <v>5</v>
      </c>
      <c r="AZ37" s="115">
        <v>5</v>
      </c>
      <c r="BA37" s="115">
        <v>5</v>
      </c>
      <c r="BB37" s="115">
        <v>5</v>
      </c>
      <c r="BC37" s="115">
        <v>5</v>
      </c>
      <c r="BD37" s="115">
        <v>5</v>
      </c>
      <c r="BE37" s="115">
        <v>5</v>
      </c>
      <c r="BF37" s="115">
        <v>5</v>
      </c>
      <c r="BG37" s="115">
        <v>5</v>
      </c>
      <c r="BH37" s="115">
        <v>5</v>
      </c>
      <c r="BI37" s="115">
        <v>5</v>
      </c>
      <c r="BJ37" s="115">
        <v>10</v>
      </c>
      <c r="BK37" s="115">
        <v>10</v>
      </c>
      <c r="BL37" s="115">
        <v>10</v>
      </c>
      <c r="BM37" s="115">
        <v>10</v>
      </c>
      <c r="BN37" s="115">
        <v>17</v>
      </c>
      <c r="BO37" s="115">
        <v>17</v>
      </c>
      <c r="BP37" s="115">
        <v>17</v>
      </c>
      <c r="BQ37" s="115">
        <v>17</v>
      </c>
      <c r="BR37" s="115">
        <v>156</v>
      </c>
      <c r="BS37" s="115">
        <v>156</v>
      </c>
      <c r="BT37" s="115">
        <v>156</v>
      </c>
      <c r="BU37" s="115">
        <v>156</v>
      </c>
      <c r="BV37" s="115">
        <v>235</v>
      </c>
      <c r="BW37" s="115">
        <v>235</v>
      </c>
      <c r="BX37" s="115">
        <v>235</v>
      </c>
      <c r="BY37" s="115">
        <v>235</v>
      </c>
      <c r="BZ37" s="115">
        <v>234</v>
      </c>
      <c r="CA37" s="115">
        <v>234</v>
      </c>
      <c r="CB37" s="115">
        <v>234</v>
      </c>
      <c r="CC37" s="115">
        <v>234</v>
      </c>
      <c r="CD37" s="115">
        <v>249</v>
      </c>
      <c r="CE37" s="115">
        <v>249</v>
      </c>
      <c r="CF37" s="115">
        <v>249</v>
      </c>
      <c r="CG37" s="115">
        <v>249</v>
      </c>
      <c r="CH37" s="115">
        <v>148</v>
      </c>
      <c r="CI37" s="115">
        <v>148</v>
      </c>
      <c r="CJ37" s="115">
        <v>148</v>
      </c>
      <c r="CK37" s="115">
        <v>148</v>
      </c>
      <c r="CL37" s="115">
        <v>135</v>
      </c>
      <c r="CM37" s="115">
        <v>135</v>
      </c>
      <c r="CN37" s="115">
        <v>135</v>
      </c>
      <c r="CO37" s="115">
        <v>135</v>
      </c>
      <c r="CP37" s="115">
        <v>131</v>
      </c>
      <c r="CQ37" s="115">
        <v>131</v>
      </c>
      <c r="CR37" s="115">
        <v>131</v>
      </c>
      <c r="CS37" s="115">
        <v>131</v>
      </c>
      <c r="CT37" s="116"/>
      <c r="CU37" s="116"/>
      <c r="CV37" s="116"/>
      <c r="CW37" s="117"/>
      <c r="CX37" s="91">
        <f t="array" ref="CX37">SUMPRODUCT(B37:CW37*0.25)</f>
        <v>2953</v>
      </c>
    </row>
    <row r="38" spans="1:102" ht="24.95" customHeight="1" x14ac:dyDescent="0.2">
      <c r="A38" s="118" t="s">
        <v>32</v>
      </c>
      <c r="B38" s="119">
        <v>339</v>
      </c>
      <c r="C38" s="120">
        <v>339</v>
      </c>
      <c r="D38" s="120">
        <v>339</v>
      </c>
      <c r="E38" s="120">
        <v>339</v>
      </c>
      <c r="F38" s="120">
        <v>284</v>
      </c>
      <c r="G38" s="120">
        <v>284</v>
      </c>
      <c r="H38" s="120">
        <v>284</v>
      </c>
      <c r="I38" s="120">
        <v>284</v>
      </c>
      <c r="J38" s="120">
        <v>247</v>
      </c>
      <c r="K38" s="120">
        <v>247</v>
      </c>
      <c r="L38" s="120">
        <v>247</v>
      </c>
      <c r="M38" s="120">
        <v>247</v>
      </c>
      <c r="N38" s="120">
        <v>262</v>
      </c>
      <c r="O38" s="120">
        <v>262</v>
      </c>
      <c r="P38" s="120">
        <v>262</v>
      </c>
      <c r="Q38" s="120">
        <v>262</v>
      </c>
      <c r="R38" s="120">
        <v>262</v>
      </c>
      <c r="S38" s="120">
        <v>262</v>
      </c>
      <c r="T38" s="120">
        <v>262</v>
      </c>
      <c r="U38" s="120">
        <v>262</v>
      </c>
      <c r="V38" s="120">
        <v>60</v>
      </c>
      <c r="W38" s="120">
        <v>60</v>
      </c>
      <c r="X38" s="120">
        <v>60</v>
      </c>
      <c r="Y38" s="120">
        <v>60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211</v>
      </c>
      <c r="BS38" s="120">
        <v>211</v>
      </c>
      <c r="BT38" s="120">
        <v>211</v>
      </c>
      <c r="BU38" s="120">
        <v>211</v>
      </c>
      <c r="BV38" s="120">
        <v>286</v>
      </c>
      <c r="BW38" s="120">
        <v>286</v>
      </c>
      <c r="BX38" s="120">
        <v>286</v>
      </c>
      <c r="BY38" s="120">
        <v>286</v>
      </c>
      <c r="BZ38" s="120">
        <v>358</v>
      </c>
      <c r="CA38" s="120">
        <v>358</v>
      </c>
      <c r="CB38" s="120">
        <v>358</v>
      </c>
      <c r="CC38" s="120">
        <v>358</v>
      </c>
      <c r="CD38" s="120">
        <v>383</v>
      </c>
      <c r="CE38" s="120">
        <v>383</v>
      </c>
      <c r="CF38" s="120">
        <v>383</v>
      </c>
      <c r="CG38" s="120">
        <v>383</v>
      </c>
      <c r="CH38" s="120">
        <v>350</v>
      </c>
      <c r="CI38" s="120">
        <v>350</v>
      </c>
      <c r="CJ38" s="120">
        <v>350</v>
      </c>
      <c r="CK38" s="120">
        <v>350</v>
      </c>
      <c r="CL38" s="120">
        <v>337</v>
      </c>
      <c r="CM38" s="120">
        <v>337</v>
      </c>
      <c r="CN38" s="120">
        <v>337</v>
      </c>
      <c r="CO38" s="120">
        <v>337</v>
      </c>
      <c r="CP38" s="120">
        <v>252</v>
      </c>
      <c r="CQ38" s="120">
        <v>252</v>
      </c>
      <c r="CR38" s="120">
        <v>252</v>
      </c>
      <c r="CS38" s="120">
        <v>252</v>
      </c>
      <c r="CT38" s="120"/>
      <c r="CU38" s="120"/>
      <c r="CV38" s="120"/>
      <c r="CW38" s="121"/>
      <c r="CX38" s="97">
        <f t="array" ref="CX38">SUMPRODUCT(B38:CW38*0.25)</f>
        <v>3631</v>
      </c>
    </row>
    <row r="39" spans="1:102" ht="24.95" customHeight="1" x14ac:dyDescent="0.2">
      <c r="A39" s="118" t="s">
        <v>33</v>
      </c>
      <c r="B39" s="119">
        <v>904.8</v>
      </c>
      <c r="C39" s="120">
        <v>881.1</v>
      </c>
      <c r="D39" s="120">
        <v>843.6</v>
      </c>
      <c r="E39" s="120">
        <v>878.6</v>
      </c>
      <c r="F39" s="120">
        <v>634.9</v>
      </c>
      <c r="G39" s="120">
        <v>670.8</v>
      </c>
      <c r="H39" s="120">
        <v>618.6</v>
      </c>
      <c r="I39" s="120">
        <v>584.20000000000005</v>
      </c>
      <c r="J39" s="120">
        <v>934.4</v>
      </c>
      <c r="K39" s="120">
        <v>973.6</v>
      </c>
      <c r="L39" s="120">
        <v>934.6</v>
      </c>
      <c r="M39" s="120">
        <v>933.6</v>
      </c>
      <c r="N39" s="120">
        <v>1006.6</v>
      </c>
      <c r="O39" s="120">
        <v>944.3</v>
      </c>
      <c r="P39" s="120">
        <v>955.2</v>
      </c>
      <c r="Q39" s="120">
        <v>973.4</v>
      </c>
      <c r="R39" s="120">
        <v>940.5</v>
      </c>
      <c r="S39" s="120">
        <v>961.9</v>
      </c>
      <c r="T39" s="120">
        <v>960</v>
      </c>
      <c r="U39" s="120">
        <v>986.2</v>
      </c>
      <c r="V39" s="120">
        <v>1080.5</v>
      </c>
      <c r="W39" s="120">
        <v>1028.5</v>
      </c>
      <c r="X39" s="120">
        <v>936.9</v>
      </c>
      <c r="Y39" s="120">
        <v>968.2</v>
      </c>
      <c r="Z39" s="120">
        <v>1319.7</v>
      </c>
      <c r="AA39" s="120">
        <v>1279.5999999999999</v>
      </c>
      <c r="AB39" s="120">
        <v>1188.4000000000001</v>
      </c>
      <c r="AC39" s="120">
        <v>1045.2</v>
      </c>
      <c r="AD39" s="120">
        <v>799.8</v>
      </c>
      <c r="AE39" s="120">
        <v>662.4</v>
      </c>
      <c r="AF39" s="120">
        <v>336.9</v>
      </c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>
        <v>435.5</v>
      </c>
      <c r="BM39" s="120">
        <v>302</v>
      </c>
      <c r="BN39" s="120">
        <v>927.8</v>
      </c>
      <c r="BO39" s="120">
        <v>725.6</v>
      </c>
      <c r="BP39" s="120">
        <v>629.9</v>
      </c>
      <c r="BQ39" s="120">
        <v>717.4</v>
      </c>
      <c r="BR39" s="120">
        <v>308.5</v>
      </c>
      <c r="BS39" s="120">
        <v>613</v>
      </c>
      <c r="BT39" s="120">
        <v>525.4</v>
      </c>
      <c r="BU39" s="120">
        <v>340.3</v>
      </c>
      <c r="BV39" s="120">
        <v>939.4</v>
      </c>
      <c r="BW39" s="120">
        <v>721.3</v>
      </c>
      <c r="BX39" s="120">
        <v>757.6</v>
      </c>
      <c r="BY39" s="120">
        <v>921.9</v>
      </c>
      <c r="BZ39" s="120">
        <v>1528</v>
      </c>
      <c r="CA39" s="120">
        <v>1528</v>
      </c>
      <c r="CB39" s="120">
        <v>1528</v>
      </c>
      <c r="CC39" s="120">
        <v>1528</v>
      </c>
      <c r="CD39" s="120">
        <v>1340.8</v>
      </c>
      <c r="CE39" s="120">
        <v>1314.9</v>
      </c>
      <c r="CF39" s="120">
        <v>1272.8</v>
      </c>
      <c r="CG39" s="120">
        <v>1378</v>
      </c>
      <c r="CH39" s="120">
        <v>1455.2</v>
      </c>
      <c r="CI39" s="120">
        <v>1319.6</v>
      </c>
      <c r="CJ39" s="120">
        <v>1202.3</v>
      </c>
      <c r="CK39" s="120">
        <v>1179.9000000000001</v>
      </c>
      <c r="CL39" s="120">
        <v>419</v>
      </c>
      <c r="CM39" s="120">
        <v>417</v>
      </c>
      <c r="CN39" s="120">
        <v>543.6</v>
      </c>
      <c r="CO39" s="120">
        <v>528.70000000000005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13879.100000000006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>
        <v>400.9</v>
      </c>
      <c r="C41" s="120">
        <v>400.9</v>
      </c>
      <c r="D41" s="120">
        <v>400.9</v>
      </c>
      <c r="E41" s="120">
        <v>400.9</v>
      </c>
      <c r="F41" s="120">
        <v>367.8</v>
      </c>
      <c r="G41" s="120">
        <v>367.8</v>
      </c>
      <c r="H41" s="120">
        <v>367.8</v>
      </c>
      <c r="I41" s="120">
        <v>367.8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309.5</v>
      </c>
      <c r="BS41" s="120">
        <v>309.5</v>
      </c>
      <c r="BT41" s="120">
        <v>309.5</v>
      </c>
      <c r="BU41" s="120">
        <v>309.5</v>
      </c>
      <c r="BV41" s="120">
        <v>337.2</v>
      </c>
      <c r="BW41" s="120">
        <v>337.2</v>
      </c>
      <c r="BX41" s="120">
        <v>337.2</v>
      </c>
      <c r="BY41" s="120">
        <v>337.2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1915.3999999999999</v>
      </c>
    </row>
    <row r="42" spans="1:102" ht="30" customHeight="1" thickBot="1" x14ac:dyDescent="0.25">
      <c r="A42" s="105" t="s">
        <v>36</v>
      </c>
      <c r="B42" s="106">
        <f>SUM(B37:B41)</f>
        <v>1872.6999999999998</v>
      </c>
      <c r="C42" s="107">
        <f t="shared" ref="C42:BN42" si="7">SUM(C37:C41)</f>
        <v>1849</v>
      </c>
      <c r="D42" s="107">
        <f t="shared" si="7"/>
        <v>1811.5</v>
      </c>
      <c r="E42" s="107">
        <f t="shared" si="7"/>
        <v>1846.5</v>
      </c>
      <c r="F42" s="107">
        <f t="shared" si="7"/>
        <v>1550.7</v>
      </c>
      <c r="G42" s="107">
        <f t="shared" si="7"/>
        <v>1586.6</v>
      </c>
      <c r="H42" s="107">
        <f t="shared" si="7"/>
        <v>1534.3999999999999</v>
      </c>
      <c r="I42" s="107">
        <f t="shared" si="7"/>
        <v>1500</v>
      </c>
      <c r="J42" s="107">
        <f t="shared" si="7"/>
        <v>1398.4</v>
      </c>
      <c r="K42" s="107">
        <f t="shared" si="7"/>
        <v>1437.6</v>
      </c>
      <c r="L42" s="107">
        <f t="shared" si="7"/>
        <v>1398.6</v>
      </c>
      <c r="M42" s="107">
        <f t="shared" si="7"/>
        <v>1397.6</v>
      </c>
      <c r="N42" s="107">
        <f t="shared" si="7"/>
        <v>1500.6</v>
      </c>
      <c r="O42" s="107">
        <f t="shared" si="7"/>
        <v>1438.3</v>
      </c>
      <c r="P42" s="107">
        <f t="shared" si="7"/>
        <v>1449.2</v>
      </c>
      <c r="Q42" s="107">
        <f t="shared" si="7"/>
        <v>1467.4</v>
      </c>
      <c r="R42" s="107">
        <f t="shared" si="7"/>
        <v>1451.5</v>
      </c>
      <c r="S42" s="107">
        <f t="shared" si="7"/>
        <v>1472.9</v>
      </c>
      <c r="T42" s="107">
        <f t="shared" si="7"/>
        <v>1471</v>
      </c>
      <c r="U42" s="107">
        <f t="shared" si="7"/>
        <v>1497.2</v>
      </c>
      <c r="V42" s="107">
        <f t="shared" si="7"/>
        <v>1382.5</v>
      </c>
      <c r="W42" s="107">
        <f t="shared" si="7"/>
        <v>1330.5</v>
      </c>
      <c r="X42" s="107">
        <f t="shared" si="7"/>
        <v>1238.9000000000001</v>
      </c>
      <c r="Y42" s="107">
        <f t="shared" si="7"/>
        <v>1270.2</v>
      </c>
      <c r="Z42" s="107">
        <f t="shared" si="7"/>
        <v>1585.7</v>
      </c>
      <c r="AA42" s="107">
        <f t="shared" si="7"/>
        <v>1545.6</v>
      </c>
      <c r="AB42" s="107">
        <f t="shared" si="7"/>
        <v>1454.4</v>
      </c>
      <c r="AC42" s="107">
        <f t="shared" si="7"/>
        <v>1311.2</v>
      </c>
      <c r="AD42" s="107">
        <f t="shared" si="7"/>
        <v>1079.8</v>
      </c>
      <c r="AE42" s="107">
        <f t="shared" si="7"/>
        <v>942.4</v>
      </c>
      <c r="AF42" s="107">
        <f t="shared" si="7"/>
        <v>616.9</v>
      </c>
      <c r="AG42" s="107">
        <f t="shared" si="7"/>
        <v>280</v>
      </c>
      <c r="AH42" s="107">
        <f t="shared" si="7"/>
        <v>75</v>
      </c>
      <c r="AI42" s="107">
        <f t="shared" si="7"/>
        <v>75</v>
      </c>
      <c r="AJ42" s="107">
        <f t="shared" si="7"/>
        <v>75</v>
      </c>
      <c r="AK42" s="107">
        <f t="shared" si="7"/>
        <v>75</v>
      </c>
      <c r="AL42" s="107">
        <f t="shared" si="7"/>
        <v>60</v>
      </c>
      <c r="AM42" s="107">
        <f t="shared" si="7"/>
        <v>60</v>
      </c>
      <c r="AN42" s="107">
        <f t="shared" si="7"/>
        <v>60</v>
      </c>
      <c r="AO42" s="107">
        <f t="shared" si="7"/>
        <v>60</v>
      </c>
      <c r="AP42" s="107">
        <f t="shared" si="7"/>
        <v>55</v>
      </c>
      <c r="AQ42" s="107">
        <f t="shared" si="7"/>
        <v>55</v>
      </c>
      <c r="AR42" s="107">
        <f t="shared" si="7"/>
        <v>55</v>
      </c>
      <c r="AS42" s="107">
        <f t="shared" si="7"/>
        <v>55</v>
      </c>
      <c r="AT42" s="107">
        <f t="shared" si="7"/>
        <v>55</v>
      </c>
      <c r="AU42" s="107">
        <f t="shared" si="7"/>
        <v>55</v>
      </c>
      <c r="AV42" s="107">
        <f t="shared" si="7"/>
        <v>55</v>
      </c>
      <c r="AW42" s="107">
        <f t="shared" si="7"/>
        <v>55</v>
      </c>
      <c r="AX42" s="107">
        <f t="shared" si="7"/>
        <v>55</v>
      </c>
      <c r="AY42" s="107">
        <f t="shared" si="7"/>
        <v>55</v>
      </c>
      <c r="AZ42" s="107">
        <f t="shared" si="7"/>
        <v>55</v>
      </c>
      <c r="BA42" s="107">
        <f t="shared" si="7"/>
        <v>55</v>
      </c>
      <c r="BB42" s="107">
        <f t="shared" si="7"/>
        <v>55</v>
      </c>
      <c r="BC42" s="107">
        <f t="shared" si="7"/>
        <v>55</v>
      </c>
      <c r="BD42" s="107">
        <f t="shared" si="7"/>
        <v>55</v>
      </c>
      <c r="BE42" s="107">
        <f t="shared" si="7"/>
        <v>55</v>
      </c>
      <c r="BF42" s="107">
        <f t="shared" si="7"/>
        <v>55</v>
      </c>
      <c r="BG42" s="107">
        <f t="shared" si="7"/>
        <v>55</v>
      </c>
      <c r="BH42" s="107">
        <f t="shared" si="7"/>
        <v>55</v>
      </c>
      <c r="BI42" s="107">
        <f t="shared" si="7"/>
        <v>55</v>
      </c>
      <c r="BJ42" s="107">
        <f t="shared" si="7"/>
        <v>60</v>
      </c>
      <c r="BK42" s="107">
        <f t="shared" si="7"/>
        <v>60</v>
      </c>
      <c r="BL42" s="107">
        <f t="shared" si="7"/>
        <v>495.5</v>
      </c>
      <c r="BM42" s="107">
        <f t="shared" si="7"/>
        <v>362</v>
      </c>
      <c r="BN42" s="107">
        <f t="shared" si="7"/>
        <v>994.8</v>
      </c>
      <c r="BO42" s="107">
        <f t="shared" ref="BO42:CW42" si="8">SUM(BO37:BO41)</f>
        <v>792.6</v>
      </c>
      <c r="BP42" s="107">
        <f t="shared" si="8"/>
        <v>696.9</v>
      </c>
      <c r="BQ42" s="107">
        <f t="shared" si="8"/>
        <v>784.4</v>
      </c>
      <c r="BR42" s="107">
        <f t="shared" si="8"/>
        <v>1035</v>
      </c>
      <c r="BS42" s="107">
        <f t="shared" si="8"/>
        <v>1339.5</v>
      </c>
      <c r="BT42" s="107">
        <f t="shared" si="8"/>
        <v>1251.9000000000001</v>
      </c>
      <c r="BU42" s="107">
        <f t="shared" si="8"/>
        <v>1066.8</v>
      </c>
      <c r="BV42" s="107">
        <f t="shared" si="8"/>
        <v>1847.6000000000001</v>
      </c>
      <c r="BW42" s="107">
        <f t="shared" si="8"/>
        <v>1629.5</v>
      </c>
      <c r="BX42" s="107">
        <f t="shared" si="8"/>
        <v>1665.8</v>
      </c>
      <c r="BY42" s="107">
        <f t="shared" si="8"/>
        <v>1830.1000000000001</v>
      </c>
      <c r="BZ42" s="107">
        <f t="shared" si="8"/>
        <v>2170</v>
      </c>
      <c r="CA42" s="107">
        <f t="shared" si="8"/>
        <v>2170</v>
      </c>
      <c r="CB42" s="107">
        <f t="shared" si="8"/>
        <v>2170</v>
      </c>
      <c r="CC42" s="107">
        <f t="shared" si="8"/>
        <v>2170</v>
      </c>
      <c r="CD42" s="107">
        <f t="shared" si="8"/>
        <v>2022.8</v>
      </c>
      <c r="CE42" s="107">
        <f t="shared" si="8"/>
        <v>1996.9</v>
      </c>
      <c r="CF42" s="107">
        <f t="shared" si="8"/>
        <v>1954.8</v>
      </c>
      <c r="CG42" s="107">
        <f t="shared" si="8"/>
        <v>2060</v>
      </c>
      <c r="CH42" s="107">
        <f t="shared" si="8"/>
        <v>2003.2</v>
      </c>
      <c r="CI42" s="107">
        <f t="shared" si="8"/>
        <v>1867.6</v>
      </c>
      <c r="CJ42" s="107">
        <f t="shared" si="8"/>
        <v>1750.3</v>
      </c>
      <c r="CK42" s="107">
        <f t="shared" si="8"/>
        <v>1727.9</v>
      </c>
      <c r="CL42" s="107">
        <f t="shared" si="8"/>
        <v>941</v>
      </c>
      <c r="CM42" s="107">
        <f t="shared" si="8"/>
        <v>939</v>
      </c>
      <c r="CN42" s="107">
        <f t="shared" si="8"/>
        <v>1065.5999999999999</v>
      </c>
      <c r="CO42" s="107">
        <f t="shared" si="8"/>
        <v>1050.7</v>
      </c>
      <c r="CP42" s="107">
        <f t="shared" si="8"/>
        <v>933</v>
      </c>
      <c r="CQ42" s="107">
        <f t="shared" si="8"/>
        <v>933</v>
      </c>
      <c r="CR42" s="107">
        <f t="shared" si="8"/>
        <v>933</v>
      </c>
      <c r="CS42" s="107">
        <f t="shared" si="8"/>
        <v>933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23578.500000000007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904.8</v>
      </c>
      <c r="C47" s="120">
        <v>881.1</v>
      </c>
      <c r="D47" s="120">
        <v>843.6</v>
      </c>
      <c r="E47" s="120">
        <v>878.6</v>
      </c>
      <c r="F47" s="120">
        <v>634.9</v>
      </c>
      <c r="G47" s="120">
        <v>670.8</v>
      </c>
      <c r="H47" s="120">
        <v>618.6</v>
      </c>
      <c r="I47" s="120">
        <v>584.20000000000005</v>
      </c>
      <c r="J47" s="120">
        <v>934.4</v>
      </c>
      <c r="K47" s="120">
        <v>973.6</v>
      </c>
      <c r="L47" s="120">
        <v>934.6</v>
      </c>
      <c r="M47" s="120">
        <v>933.6</v>
      </c>
      <c r="N47" s="120">
        <v>1006.6</v>
      </c>
      <c r="O47" s="120">
        <v>944.3</v>
      </c>
      <c r="P47" s="120">
        <v>955.2</v>
      </c>
      <c r="Q47" s="120">
        <v>973.4</v>
      </c>
      <c r="R47" s="120">
        <v>940.5</v>
      </c>
      <c r="S47" s="120">
        <v>961.9</v>
      </c>
      <c r="T47" s="120">
        <v>960</v>
      </c>
      <c r="U47" s="120">
        <v>986.2</v>
      </c>
      <c r="V47" s="120">
        <v>1080.5</v>
      </c>
      <c r="W47" s="120">
        <v>1028.5</v>
      </c>
      <c r="X47" s="120">
        <v>936.9</v>
      </c>
      <c r="Y47" s="120">
        <v>968.2</v>
      </c>
      <c r="Z47" s="120">
        <v>1319.7</v>
      </c>
      <c r="AA47" s="120">
        <v>1279.5999999999999</v>
      </c>
      <c r="AB47" s="120">
        <v>1188.4000000000001</v>
      </c>
      <c r="AC47" s="120">
        <v>1045.2</v>
      </c>
      <c r="AD47" s="120">
        <v>799.8</v>
      </c>
      <c r="AE47" s="120">
        <v>662.4</v>
      </c>
      <c r="AF47" s="120">
        <v>336.9</v>
      </c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>
        <v>435.5</v>
      </c>
      <c r="BM47" s="120">
        <v>302</v>
      </c>
      <c r="BN47" s="120">
        <v>927.8</v>
      </c>
      <c r="BO47" s="120">
        <v>725.6</v>
      </c>
      <c r="BP47" s="120">
        <v>629.9</v>
      </c>
      <c r="BQ47" s="120">
        <v>717.4</v>
      </c>
      <c r="BR47" s="120">
        <v>308.5</v>
      </c>
      <c r="BS47" s="120">
        <v>613</v>
      </c>
      <c r="BT47" s="120">
        <v>525.4</v>
      </c>
      <c r="BU47" s="120">
        <v>340.3</v>
      </c>
      <c r="BV47" s="120">
        <v>939.4</v>
      </c>
      <c r="BW47" s="120">
        <v>721.3</v>
      </c>
      <c r="BX47" s="120">
        <v>757.6</v>
      </c>
      <c r="BY47" s="120">
        <v>921.9</v>
      </c>
      <c r="BZ47" s="120">
        <v>1528</v>
      </c>
      <c r="CA47" s="120">
        <v>1528</v>
      </c>
      <c r="CB47" s="120">
        <v>1528</v>
      </c>
      <c r="CC47" s="120">
        <v>1528</v>
      </c>
      <c r="CD47" s="120">
        <v>1340.8</v>
      </c>
      <c r="CE47" s="120">
        <v>1314.9</v>
      </c>
      <c r="CF47" s="120">
        <v>1272.8</v>
      </c>
      <c r="CG47" s="120">
        <v>1378</v>
      </c>
      <c r="CH47" s="120">
        <v>1455.2</v>
      </c>
      <c r="CI47" s="120">
        <v>1319.6</v>
      </c>
      <c r="CJ47" s="120">
        <v>1202.3</v>
      </c>
      <c r="CK47" s="120">
        <v>1179.9000000000001</v>
      </c>
      <c r="CL47" s="120">
        <v>419</v>
      </c>
      <c r="CM47" s="120">
        <v>417</v>
      </c>
      <c r="CN47" s="120">
        <v>543.6</v>
      </c>
      <c r="CO47" s="120">
        <v>528.70000000000005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13879.100000000006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400.9</v>
      </c>
      <c r="C49" s="120">
        <v>400.9</v>
      </c>
      <c r="D49" s="120">
        <v>400.9</v>
      </c>
      <c r="E49" s="120">
        <v>400.9</v>
      </c>
      <c r="F49" s="120">
        <v>367.8</v>
      </c>
      <c r="G49" s="120">
        <v>367.8</v>
      </c>
      <c r="H49" s="120">
        <v>367.8</v>
      </c>
      <c r="I49" s="120">
        <v>367.8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309.5</v>
      </c>
      <c r="BS49" s="120">
        <v>309.5</v>
      </c>
      <c r="BT49" s="120">
        <v>309.5</v>
      </c>
      <c r="BU49" s="120">
        <v>309.5</v>
      </c>
      <c r="BV49" s="120">
        <v>337.2</v>
      </c>
      <c r="BW49" s="120">
        <v>337.2</v>
      </c>
      <c r="BX49" s="120">
        <v>337.2</v>
      </c>
      <c r="BY49" s="120">
        <v>337.2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1915.3999999999999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1305.6999999999998</v>
      </c>
      <c r="C51" s="107">
        <f t="shared" ref="C51:BN51" si="9">SUM(C45:C50)</f>
        <v>1282</v>
      </c>
      <c r="D51" s="107">
        <f t="shared" si="9"/>
        <v>1244.5</v>
      </c>
      <c r="E51" s="107">
        <f t="shared" si="9"/>
        <v>1279.5</v>
      </c>
      <c r="F51" s="107">
        <f t="shared" si="9"/>
        <v>1002.7</v>
      </c>
      <c r="G51" s="107">
        <f t="shared" si="9"/>
        <v>1038.5999999999999</v>
      </c>
      <c r="H51" s="107">
        <f t="shared" si="9"/>
        <v>986.40000000000009</v>
      </c>
      <c r="I51" s="107">
        <f t="shared" si="9"/>
        <v>952</v>
      </c>
      <c r="J51" s="107">
        <f t="shared" si="9"/>
        <v>934.4</v>
      </c>
      <c r="K51" s="107">
        <f t="shared" si="9"/>
        <v>973.6</v>
      </c>
      <c r="L51" s="107">
        <f t="shared" si="9"/>
        <v>934.6</v>
      </c>
      <c r="M51" s="107">
        <f t="shared" si="9"/>
        <v>933.6</v>
      </c>
      <c r="N51" s="107">
        <f t="shared" si="9"/>
        <v>1006.6</v>
      </c>
      <c r="O51" s="107">
        <f t="shared" si="9"/>
        <v>944.3</v>
      </c>
      <c r="P51" s="107">
        <f t="shared" si="9"/>
        <v>955.2</v>
      </c>
      <c r="Q51" s="107">
        <f t="shared" si="9"/>
        <v>973.4</v>
      </c>
      <c r="R51" s="107">
        <f t="shared" si="9"/>
        <v>940.5</v>
      </c>
      <c r="S51" s="107">
        <f t="shared" si="9"/>
        <v>961.9</v>
      </c>
      <c r="T51" s="107">
        <f t="shared" si="9"/>
        <v>960</v>
      </c>
      <c r="U51" s="107">
        <f t="shared" si="9"/>
        <v>986.2</v>
      </c>
      <c r="V51" s="107">
        <f t="shared" si="9"/>
        <v>1080.5</v>
      </c>
      <c r="W51" s="107">
        <f t="shared" si="9"/>
        <v>1028.5</v>
      </c>
      <c r="X51" s="107">
        <f t="shared" si="9"/>
        <v>936.9</v>
      </c>
      <c r="Y51" s="107">
        <f t="shared" si="9"/>
        <v>968.2</v>
      </c>
      <c r="Z51" s="107">
        <f t="shared" si="9"/>
        <v>1319.7</v>
      </c>
      <c r="AA51" s="107">
        <f t="shared" si="9"/>
        <v>1279.5999999999999</v>
      </c>
      <c r="AB51" s="107">
        <f t="shared" si="9"/>
        <v>1188.4000000000001</v>
      </c>
      <c r="AC51" s="107">
        <f t="shared" si="9"/>
        <v>1045.2</v>
      </c>
      <c r="AD51" s="107">
        <f t="shared" si="9"/>
        <v>799.8</v>
      </c>
      <c r="AE51" s="107">
        <f t="shared" si="9"/>
        <v>662.4</v>
      </c>
      <c r="AF51" s="107">
        <f t="shared" si="9"/>
        <v>336.9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435.5</v>
      </c>
      <c r="BM51" s="107">
        <f t="shared" si="9"/>
        <v>302</v>
      </c>
      <c r="BN51" s="107">
        <f t="shared" si="9"/>
        <v>927.8</v>
      </c>
      <c r="BO51" s="107">
        <f t="shared" ref="BO51:CW51" si="10">SUM(BO45:BO50)</f>
        <v>725.6</v>
      </c>
      <c r="BP51" s="107">
        <f t="shared" si="10"/>
        <v>629.9</v>
      </c>
      <c r="BQ51" s="107">
        <f t="shared" si="10"/>
        <v>717.4</v>
      </c>
      <c r="BR51" s="107">
        <f t="shared" si="10"/>
        <v>618</v>
      </c>
      <c r="BS51" s="107">
        <f t="shared" si="10"/>
        <v>922.5</v>
      </c>
      <c r="BT51" s="107">
        <f t="shared" si="10"/>
        <v>834.9</v>
      </c>
      <c r="BU51" s="107">
        <f t="shared" si="10"/>
        <v>649.79999999999995</v>
      </c>
      <c r="BV51" s="107">
        <f t="shared" si="10"/>
        <v>1276.5999999999999</v>
      </c>
      <c r="BW51" s="107">
        <f t="shared" si="10"/>
        <v>1058.5</v>
      </c>
      <c r="BX51" s="107">
        <f t="shared" si="10"/>
        <v>1094.8</v>
      </c>
      <c r="BY51" s="107">
        <f t="shared" si="10"/>
        <v>1259.0999999999999</v>
      </c>
      <c r="BZ51" s="107">
        <f t="shared" si="10"/>
        <v>1528</v>
      </c>
      <c r="CA51" s="107">
        <f t="shared" si="10"/>
        <v>1528</v>
      </c>
      <c r="CB51" s="107">
        <f t="shared" si="10"/>
        <v>1528</v>
      </c>
      <c r="CC51" s="107">
        <f t="shared" si="10"/>
        <v>1528</v>
      </c>
      <c r="CD51" s="107">
        <f t="shared" si="10"/>
        <v>1340.8</v>
      </c>
      <c r="CE51" s="107">
        <f t="shared" si="10"/>
        <v>1314.9</v>
      </c>
      <c r="CF51" s="107">
        <f t="shared" si="10"/>
        <v>1272.8</v>
      </c>
      <c r="CG51" s="107">
        <f t="shared" si="10"/>
        <v>1378</v>
      </c>
      <c r="CH51" s="107">
        <f t="shared" si="10"/>
        <v>1455.2</v>
      </c>
      <c r="CI51" s="107">
        <f t="shared" si="10"/>
        <v>1319.6</v>
      </c>
      <c r="CJ51" s="107">
        <f t="shared" si="10"/>
        <v>1202.3</v>
      </c>
      <c r="CK51" s="107">
        <f t="shared" si="10"/>
        <v>1179.9000000000001</v>
      </c>
      <c r="CL51" s="107">
        <f t="shared" si="10"/>
        <v>419</v>
      </c>
      <c r="CM51" s="107">
        <f t="shared" si="10"/>
        <v>417</v>
      </c>
      <c r="CN51" s="107">
        <f t="shared" si="10"/>
        <v>543.6</v>
      </c>
      <c r="CO51" s="107">
        <f t="shared" si="10"/>
        <v>528.70000000000005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15794.500000000005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7353.4</v>
      </c>
      <c r="C54" s="107">
        <f t="shared" ref="C54:BN54" si="13">C18+C28+C42</f>
        <v>7331.5289999999995</v>
      </c>
      <c r="D54" s="107">
        <f t="shared" si="13"/>
        <v>7269.442</v>
      </c>
      <c r="E54" s="107">
        <f t="shared" si="13"/>
        <v>7188.9529999999995</v>
      </c>
      <c r="F54" s="107">
        <f t="shared" si="13"/>
        <v>7025.4610000000002</v>
      </c>
      <c r="G54" s="107">
        <f t="shared" si="13"/>
        <v>6978.2820000000011</v>
      </c>
      <c r="H54" s="107">
        <f t="shared" si="13"/>
        <v>6894.4589999999998</v>
      </c>
      <c r="I54" s="107">
        <f t="shared" si="13"/>
        <v>6858.3550000000005</v>
      </c>
      <c r="J54" s="107">
        <f t="shared" si="13"/>
        <v>6871.9140000000007</v>
      </c>
      <c r="K54" s="107">
        <f t="shared" si="13"/>
        <v>6882.4130000000005</v>
      </c>
      <c r="L54" s="107">
        <f t="shared" si="13"/>
        <v>6838.4039999999986</v>
      </c>
      <c r="M54" s="107">
        <f t="shared" si="13"/>
        <v>6799.9930000000004</v>
      </c>
      <c r="N54" s="107">
        <f t="shared" si="13"/>
        <v>6958.3950000000004</v>
      </c>
      <c r="O54" s="107">
        <f t="shared" si="13"/>
        <v>6886.2089999999998</v>
      </c>
      <c r="P54" s="107">
        <f t="shared" si="13"/>
        <v>6884.7350000000006</v>
      </c>
      <c r="Q54" s="107">
        <f t="shared" si="13"/>
        <v>6866.0670000000009</v>
      </c>
      <c r="R54" s="107">
        <f t="shared" si="13"/>
        <v>6968.5290000000005</v>
      </c>
      <c r="S54" s="107">
        <f t="shared" si="13"/>
        <v>6973.0030000000006</v>
      </c>
      <c r="T54" s="107">
        <f t="shared" si="13"/>
        <v>6984.4719999999998</v>
      </c>
      <c r="U54" s="107">
        <f t="shared" si="13"/>
        <v>7009.03</v>
      </c>
      <c r="V54" s="107">
        <f t="shared" si="13"/>
        <v>7063.585</v>
      </c>
      <c r="W54" s="107">
        <f t="shared" si="13"/>
        <v>7035.7969999999996</v>
      </c>
      <c r="X54" s="107">
        <f t="shared" si="13"/>
        <v>7085.5589999999993</v>
      </c>
      <c r="Y54" s="107">
        <f t="shared" si="13"/>
        <v>7146.9030000000002</v>
      </c>
      <c r="Z54" s="107">
        <f t="shared" si="13"/>
        <v>7417.28</v>
      </c>
      <c r="AA54" s="107">
        <f t="shared" si="13"/>
        <v>7512.68</v>
      </c>
      <c r="AB54" s="107">
        <f t="shared" si="13"/>
        <v>7659.4579999999987</v>
      </c>
      <c r="AC54" s="107">
        <f t="shared" si="13"/>
        <v>7830.8779999999997</v>
      </c>
      <c r="AD54" s="107">
        <f t="shared" si="13"/>
        <v>8077.6210000000001</v>
      </c>
      <c r="AE54" s="107">
        <f t="shared" si="13"/>
        <v>8302.9570000000003</v>
      </c>
      <c r="AF54" s="107">
        <f t="shared" si="13"/>
        <v>8439.7579999999998</v>
      </c>
      <c r="AG54" s="107">
        <f t="shared" si="13"/>
        <v>8622.9779999999992</v>
      </c>
      <c r="AH54" s="107">
        <f t="shared" si="13"/>
        <v>9024.485999999999</v>
      </c>
      <c r="AI54" s="107">
        <f t="shared" si="13"/>
        <v>9441.598</v>
      </c>
      <c r="AJ54" s="107">
        <f t="shared" si="13"/>
        <v>9957.1679999999997</v>
      </c>
      <c r="AK54" s="107">
        <f t="shared" si="13"/>
        <v>9985.1779999999999</v>
      </c>
      <c r="AL54" s="107">
        <f t="shared" si="13"/>
        <v>10222.181</v>
      </c>
      <c r="AM54" s="107">
        <f t="shared" si="13"/>
        <v>10210.794999999998</v>
      </c>
      <c r="AN54" s="107">
        <f t="shared" si="13"/>
        <v>10634.383000000002</v>
      </c>
      <c r="AO54" s="107">
        <f t="shared" si="13"/>
        <v>10691.609</v>
      </c>
      <c r="AP54" s="107">
        <f t="shared" si="13"/>
        <v>10943.183999999999</v>
      </c>
      <c r="AQ54" s="107">
        <f t="shared" si="13"/>
        <v>11033.01</v>
      </c>
      <c r="AR54" s="107">
        <f t="shared" si="13"/>
        <v>11258.329</v>
      </c>
      <c r="AS54" s="107">
        <f t="shared" si="13"/>
        <v>11377.793</v>
      </c>
      <c r="AT54" s="107">
        <f t="shared" si="13"/>
        <v>11418.556</v>
      </c>
      <c r="AU54" s="107">
        <f t="shared" si="13"/>
        <v>11520.461000000001</v>
      </c>
      <c r="AV54" s="107">
        <f t="shared" si="13"/>
        <v>11614.643999999998</v>
      </c>
      <c r="AW54" s="107">
        <f t="shared" si="13"/>
        <v>11707.892</v>
      </c>
      <c r="AX54" s="107">
        <f t="shared" si="13"/>
        <v>11803.046</v>
      </c>
      <c r="AY54" s="107">
        <f t="shared" si="13"/>
        <v>11768.061</v>
      </c>
      <c r="AZ54" s="107">
        <f t="shared" si="13"/>
        <v>11764.673000000001</v>
      </c>
      <c r="BA54" s="107">
        <f t="shared" si="13"/>
        <v>11759.956000000002</v>
      </c>
      <c r="BB54" s="107">
        <f t="shared" si="13"/>
        <v>11789.992999999999</v>
      </c>
      <c r="BC54" s="107">
        <f t="shared" si="13"/>
        <v>11655.912</v>
      </c>
      <c r="BD54" s="107">
        <f t="shared" si="13"/>
        <v>11541.468999999999</v>
      </c>
      <c r="BE54" s="107">
        <f t="shared" si="13"/>
        <v>11437.962</v>
      </c>
      <c r="BF54" s="107">
        <f t="shared" si="13"/>
        <v>11407.249</v>
      </c>
      <c r="BG54" s="107">
        <f t="shared" si="13"/>
        <v>11298.745999999999</v>
      </c>
      <c r="BH54" s="107">
        <f t="shared" si="13"/>
        <v>11032.688</v>
      </c>
      <c r="BI54" s="107">
        <f t="shared" si="13"/>
        <v>10788.317000000001</v>
      </c>
      <c r="BJ54" s="107">
        <f t="shared" si="13"/>
        <v>10740.035</v>
      </c>
      <c r="BK54" s="107">
        <f t="shared" si="13"/>
        <v>10517.26</v>
      </c>
      <c r="BL54" s="107">
        <f t="shared" si="13"/>
        <v>10378.762000000001</v>
      </c>
      <c r="BM54" s="107">
        <f t="shared" si="13"/>
        <v>10372.322</v>
      </c>
      <c r="BN54" s="107">
        <f t="shared" si="13"/>
        <v>10313.315999999999</v>
      </c>
      <c r="BO54" s="107">
        <f t="shared" ref="BO54:CX54" si="14">BO18+BO28+BO42</f>
        <v>10315.896000000001</v>
      </c>
      <c r="BP54" s="107">
        <f t="shared" si="14"/>
        <v>10291.637000000001</v>
      </c>
      <c r="BQ54" s="107">
        <f t="shared" si="14"/>
        <v>10248.358999999999</v>
      </c>
      <c r="BR54" s="107">
        <f t="shared" si="14"/>
        <v>9637.0720000000001</v>
      </c>
      <c r="BS54" s="107">
        <f t="shared" si="14"/>
        <v>9628.2930000000015</v>
      </c>
      <c r="BT54" s="107">
        <f t="shared" si="14"/>
        <v>9558.4329999999991</v>
      </c>
      <c r="BU54" s="107">
        <f t="shared" si="14"/>
        <v>9424.9369999999999</v>
      </c>
      <c r="BV54" s="107">
        <f t="shared" si="14"/>
        <v>9476.6929999999993</v>
      </c>
      <c r="BW54" s="107">
        <f t="shared" si="14"/>
        <v>9459.7119999999995</v>
      </c>
      <c r="BX54" s="107">
        <f t="shared" si="14"/>
        <v>9393.2109999999993</v>
      </c>
      <c r="BY54" s="107">
        <f t="shared" si="14"/>
        <v>9366.1550000000007</v>
      </c>
      <c r="BZ54" s="107">
        <f t="shared" si="14"/>
        <v>9798.607</v>
      </c>
      <c r="CA54" s="107">
        <f t="shared" si="14"/>
        <v>9833.8100000000013</v>
      </c>
      <c r="CB54" s="107">
        <f t="shared" si="14"/>
        <v>9823.9519999999993</v>
      </c>
      <c r="CC54" s="107">
        <f t="shared" si="14"/>
        <v>9817.5960000000014</v>
      </c>
      <c r="CD54" s="107">
        <f t="shared" si="14"/>
        <v>9675.5029999999988</v>
      </c>
      <c r="CE54" s="107">
        <f t="shared" si="14"/>
        <v>9644.2610000000004</v>
      </c>
      <c r="CF54" s="107">
        <f t="shared" si="14"/>
        <v>9584.4969999999994</v>
      </c>
      <c r="CG54" s="107">
        <f t="shared" si="14"/>
        <v>9544.6630000000005</v>
      </c>
      <c r="CH54" s="107">
        <f t="shared" si="14"/>
        <v>9377.7119999999995</v>
      </c>
      <c r="CI54" s="107">
        <f t="shared" si="14"/>
        <v>9248.125</v>
      </c>
      <c r="CJ54" s="107">
        <f t="shared" si="14"/>
        <v>9119.6829999999991</v>
      </c>
      <c r="CK54" s="107">
        <f t="shared" si="14"/>
        <v>9015.1419999999998</v>
      </c>
      <c r="CL54" s="107">
        <f t="shared" si="14"/>
        <v>8274.2020000000011</v>
      </c>
      <c r="CM54" s="107">
        <f t="shared" si="14"/>
        <v>8187.366</v>
      </c>
      <c r="CN54" s="107">
        <f t="shared" si="14"/>
        <v>8085.7179999999989</v>
      </c>
      <c r="CO54" s="107">
        <f t="shared" si="14"/>
        <v>7918.5160000000005</v>
      </c>
      <c r="CP54" s="107">
        <f t="shared" si="14"/>
        <v>8212.6630000000005</v>
      </c>
      <c r="CQ54" s="107">
        <f t="shared" si="14"/>
        <v>8071.4530000000004</v>
      </c>
      <c r="CR54" s="107">
        <f t="shared" si="14"/>
        <v>7945.143</v>
      </c>
      <c r="CS54" s="107">
        <f t="shared" si="14"/>
        <v>7669.009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219769.38799999995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7353.4449999999997</v>
      </c>
      <c r="C5" s="25">
        <v>7331.5339999999997</v>
      </c>
      <c r="D5" s="25">
        <v>7269.4920000000002</v>
      </c>
      <c r="E5" s="25">
        <v>7188.9629999999997</v>
      </c>
      <c r="F5" s="25">
        <v>7025.48</v>
      </c>
      <c r="G5" s="25">
        <v>6978.3019999999997</v>
      </c>
      <c r="H5" s="25">
        <v>6894.48</v>
      </c>
      <c r="I5" s="25">
        <v>6858.3969999999999</v>
      </c>
      <c r="J5" s="25">
        <v>6871.9170000000004</v>
      </c>
      <c r="K5" s="25">
        <v>6882.4009999999998</v>
      </c>
      <c r="L5" s="25">
        <v>6838.4579999999996</v>
      </c>
      <c r="M5" s="25">
        <v>6799.9939999999997</v>
      </c>
      <c r="N5" s="25">
        <v>6958.3860000000004</v>
      </c>
      <c r="O5" s="25">
        <v>6886.232</v>
      </c>
      <c r="P5" s="25">
        <v>6884.8059999999996</v>
      </c>
      <c r="Q5" s="25">
        <v>6866.1040000000003</v>
      </c>
      <c r="R5" s="25">
        <v>6968.5169999999998</v>
      </c>
      <c r="S5" s="25">
        <v>6973.0190000000002</v>
      </c>
      <c r="T5" s="25">
        <v>6984.4650000000001</v>
      </c>
      <c r="U5" s="25">
        <v>7009.07</v>
      </c>
      <c r="V5" s="25">
        <v>7063.6260000000002</v>
      </c>
      <c r="W5" s="25">
        <v>7035.7709999999997</v>
      </c>
      <c r="X5" s="25">
        <v>7085.58</v>
      </c>
      <c r="Y5" s="25">
        <v>7146.8720000000003</v>
      </c>
      <c r="Z5" s="25">
        <v>7417.3140000000003</v>
      </c>
      <c r="AA5" s="25">
        <v>7512.6530000000002</v>
      </c>
      <c r="AB5" s="25">
        <v>7659.4340000000002</v>
      </c>
      <c r="AC5" s="25">
        <v>7830.8980000000001</v>
      </c>
      <c r="AD5" s="25">
        <v>8077.6540000000005</v>
      </c>
      <c r="AE5" s="25">
        <v>8302.9579999999987</v>
      </c>
      <c r="AF5" s="25">
        <v>8439.755000000001</v>
      </c>
      <c r="AG5" s="25">
        <v>8622.9680000000008</v>
      </c>
      <c r="AH5" s="25">
        <v>9024.4650000000001</v>
      </c>
      <c r="AI5" s="25">
        <v>9441.5499999999993</v>
      </c>
      <c r="AJ5" s="25">
        <v>9957.1579999999994</v>
      </c>
      <c r="AK5" s="25">
        <v>9985.1509999999998</v>
      </c>
      <c r="AL5" s="25">
        <v>10222.226000000001</v>
      </c>
      <c r="AM5" s="25">
        <v>10210.823</v>
      </c>
      <c r="AN5" s="25">
        <v>10634.383</v>
      </c>
      <c r="AO5" s="25">
        <v>10691.609</v>
      </c>
      <c r="AP5" s="25">
        <v>10943.183999999999</v>
      </c>
      <c r="AQ5" s="25">
        <v>11033.01</v>
      </c>
      <c r="AR5" s="25">
        <v>11258.329</v>
      </c>
      <c r="AS5" s="25">
        <v>11377.754999999999</v>
      </c>
      <c r="AT5" s="25">
        <v>11418.556</v>
      </c>
      <c r="AU5" s="25">
        <v>11520.460999999999</v>
      </c>
      <c r="AV5" s="25">
        <v>11614.644</v>
      </c>
      <c r="AW5" s="25">
        <v>11707.892</v>
      </c>
      <c r="AX5" s="25">
        <v>11803.046</v>
      </c>
      <c r="AY5" s="25">
        <v>11768.07</v>
      </c>
      <c r="AZ5" s="25">
        <v>11764.662</v>
      </c>
      <c r="BA5" s="25">
        <v>11759.921</v>
      </c>
      <c r="BB5" s="25">
        <v>11789.957</v>
      </c>
      <c r="BC5" s="25">
        <v>11655.937</v>
      </c>
      <c r="BD5" s="25">
        <v>11541.51</v>
      </c>
      <c r="BE5" s="25">
        <v>11437.986000000001</v>
      </c>
      <c r="BF5" s="25">
        <v>11407.241</v>
      </c>
      <c r="BG5" s="25">
        <v>11298.772000000001</v>
      </c>
      <c r="BH5" s="25">
        <v>11032.672</v>
      </c>
      <c r="BI5" s="25">
        <v>10788.304</v>
      </c>
      <c r="BJ5" s="25">
        <v>10740.016</v>
      </c>
      <c r="BK5" s="25">
        <v>10517.235000000001</v>
      </c>
      <c r="BL5" s="25">
        <v>10378.768</v>
      </c>
      <c r="BM5" s="25">
        <v>10372.332</v>
      </c>
      <c r="BN5" s="25">
        <v>10313.303</v>
      </c>
      <c r="BO5" s="25">
        <v>10315.914000000001</v>
      </c>
      <c r="BP5" s="25">
        <v>10291.594999999999</v>
      </c>
      <c r="BQ5" s="25">
        <v>10248.31</v>
      </c>
      <c r="BR5" s="25">
        <v>9637.0969999999998</v>
      </c>
      <c r="BS5" s="25">
        <v>9628.3189999999995</v>
      </c>
      <c r="BT5" s="25">
        <v>9558.42</v>
      </c>
      <c r="BU5" s="25">
        <v>9424.9429999999993</v>
      </c>
      <c r="BV5" s="25">
        <v>9476.6640000000007</v>
      </c>
      <c r="BW5" s="25">
        <v>9459.6380000000008</v>
      </c>
      <c r="BX5" s="25">
        <v>9393.1759999999995</v>
      </c>
      <c r="BY5" s="25">
        <v>9366.1029999999992</v>
      </c>
      <c r="BZ5" s="25">
        <v>9798.6489999999994</v>
      </c>
      <c r="CA5" s="25">
        <v>9833.8520000000008</v>
      </c>
      <c r="CB5" s="25">
        <v>9823.9930000000004</v>
      </c>
      <c r="CC5" s="25">
        <v>9817.6370000000006</v>
      </c>
      <c r="CD5" s="25">
        <v>9675.5079999999998</v>
      </c>
      <c r="CE5" s="25">
        <v>9644.2739999999994</v>
      </c>
      <c r="CF5" s="25">
        <v>9584.5380000000005</v>
      </c>
      <c r="CG5" s="25">
        <v>9544.6309999999994</v>
      </c>
      <c r="CH5" s="25">
        <v>9377.6890000000003</v>
      </c>
      <c r="CI5" s="25">
        <v>9248.17</v>
      </c>
      <c r="CJ5" s="25">
        <v>9119.7129999999997</v>
      </c>
      <c r="CK5" s="25">
        <v>9015.1749999999993</v>
      </c>
      <c r="CL5" s="25">
        <v>8274.25</v>
      </c>
      <c r="CM5" s="25">
        <v>8187.3890000000001</v>
      </c>
      <c r="CN5" s="25">
        <v>8085.7560000000003</v>
      </c>
      <c r="CO5" s="25">
        <v>7918.5479999999998</v>
      </c>
      <c r="CP5" s="25">
        <v>8212.6209999999992</v>
      </c>
      <c r="CQ5" s="25">
        <v>8071.4809999999998</v>
      </c>
      <c r="CR5" s="25">
        <v>7945.1440000000002</v>
      </c>
      <c r="CS5" s="25">
        <v>7669.0240000000003</v>
      </c>
      <c r="CT5" s="26"/>
      <c r="CU5" s="26"/>
      <c r="CV5" s="26"/>
      <c r="CW5" s="27"/>
      <c r="CX5" s="28">
        <f t="array" ref="CX5">SUMPRODUCT(B5:CW5*0.25)</f>
        <v>219769.52349999998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207.2</v>
      </c>
      <c r="C8" s="37">
        <v>198.81</v>
      </c>
      <c r="D8" s="37">
        <v>179.82</v>
      </c>
      <c r="E8" s="37">
        <v>159.24</v>
      </c>
      <c r="F8" s="37">
        <v>180.63</v>
      </c>
      <c r="G8" s="37">
        <v>175</v>
      </c>
      <c r="H8" s="37">
        <v>166.47</v>
      </c>
      <c r="I8" s="37">
        <v>161.80000000000001</v>
      </c>
      <c r="J8" s="37">
        <v>181.28</v>
      </c>
      <c r="K8" s="37">
        <v>179.49</v>
      </c>
      <c r="L8" s="37">
        <v>179.38</v>
      </c>
      <c r="M8" s="37">
        <v>177.49</v>
      </c>
      <c r="N8" s="37">
        <v>184.08</v>
      </c>
      <c r="O8" s="37">
        <v>185.61</v>
      </c>
      <c r="P8" s="37">
        <v>181.36</v>
      </c>
      <c r="Q8" s="37">
        <v>178.31</v>
      </c>
      <c r="R8" s="37">
        <v>177.35</v>
      </c>
      <c r="S8" s="37">
        <v>174.99</v>
      </c>
      <c r="T8" s="37">
        <v>178.33</v>
      </c>
      <c r="U8" s="37">
        <v>179.59</v>
      </c>
      <c r="V8" s="37">
        <v>179.61</v>
      </c>
      <c r="W8" s="37">
        <v>198.38</v>
      </c>
      <c r="X8" s="37">
        <v>202.75</v>
      </c>
      <c r="Y8" s="37">
        <v>206.26</v>
      </c>
      <c r="Z8" s="37">
        <v>201.92</v>
      </c>
      <c r="AA8" s="37">
        <v>208.96</v>
      </c>
      <c r="AB8" s="37">
        <v>202.65</v>
      </c>
      <c r="AC8" s="37">
        <v>203.76</v>
      </c>
      <c r="AD8" s="37">
        <v>222.99</v>
      </c>
      <c r="AE8" s="37">
        <v>211.53</v>
      </c>
      <c r="AF8" s="37">
        <v>197.26</v>
      </c>
      <c r="AG8" s="37">
        <v>189.4</v>
      </c>
      <c r="AH8" s="37">
        <v>212.12</v>
      </c>
      <c r="AI8" s="37">
        <v>204.49</v>
      </c>
      <c r="AJ8" s="37">
        <v>186.55</v>
      </c>
      <c r="AK8" s="37">
        <v>170.92</v>
      </c>
      <c r="AL8" s="37">
        <v>187.51</v>
      </c>
      <c r="AM8" s="37">
        <v>151.80000000000001</v>
      </c>
      <c r="AN8" s="37">
        <v>152.82</v>
      </c>
      <c r="AO8" s="37">
        <v>142.96</v>
      </c>
      <c r="AP8" s="37">
        <v>155.94999999999999</v>
      </c>
      <c r="AQ8" s="37">
        <v>132.80000000000001</v>
      </c>
      <c r="AR8" s="37">
        <v>131.55000000000001</v>
      </c>
      <c r="AS8" s="37">
        <v>125.46</v>
      </c>
      <c r="AT8" s="37">
        <v>129.52000000000001</v>
      </c>
      <c r="AU8" s="37">
        <v>128.19999999999999</v>
      </c>
      <c r="AV8" s="37">
        <v>113.5</v>
      </c>
      <c r="AW8" s="37">
        <v>112.8</v>
      </c>
      <c r="AX8" s="37">
        <v>130.69</v>
      </c>
      <c r="AY8" s="37">
        <v>116.78</v>
      </c>
      <c r="AZ8" s="37">
        <v>119.34</v>
      </c>
      <c r="BA8" s="37">
        <v>128.54</v>
      </c>
      <c r="BB8" s="37">
        <v>131.28</v>
      </c>
      <c r="BC8" s="37">
        <v>129.13</v>
      </c>
      <c r="BD8" s="37">
        <v>117.06</v>
      </c>
      <c r="BE8" s="37">
        <v>128.44</v>
      </c>
      <c r="BF8" s="37">
        <v>132.31</v>
      </c>
      <c r="BG8" s="37">
        <v>149.99</v>
      </c>
      <c r="BH8" s="37">
        <v>135.01</v>
      </c>
      <c r="BI8" s="37">
        <v>135.01</v>
      </c>
      <c r="BJ8" s="37">
        <v>135</v>
      </c>
      <c r="BK8" s="37">
        <v>135.1</v>
      </c>
      <c r="BL8" s="37">
        <v>127.16</v>
      </c>
      <c r="BM8" s="37">
        <v>136.61000000000001</v>
      </c>
      <c r="BN8" s="37">
        <v>133.16</v>
      </c>
      <c r="BO8" s="37">
        <v>146.94</v>
      </c>
      <c r="BP8" s="37">
        <v>171.71</v>
      </c>
      <c r="BQ8" s="37">
        <v>199.86</v>
      </c>
      <c r="BR8" s="37">
        <v>155.55000000000001</v>
      </c>
      <c r="BS8" s="37">
        <v>182.35</v>
      </c>
      <c r="BT8" s="37">
        <v>203.51</v>
      </c>
      <c r="BU8" s="37">
        <v>238.59</v>
      </c>
      <c r="BV8" s="37">
        <v>227.59</v>
      </c>
      <c r="BW8" s="37">
        <v>234.02</v>
      </c>
      <c r="BX8" s="37">
        <v>246.27</v>
      </c>
      <c r="BY8" s="37">
        <v>260.45</v>
      </c>
      <c r="BZ8" s="37">
        <v>260.91000000000003</v>
      </c>
      <c r="CA8" s="37">
        <v>243.49</v>
      </c>
      <c r="CB8" s="37">
        <v>245.3</v>
      </c>
      <c r="CC8" s="37">
        <v>250.3</v>
      </c>
      <c r="CD8" s="37">
        <v>245.85</v>
      </c>
      <c r="CE8" s="37">
        <v>245.65</v>
      </c>
      <c r="CF8" s="37">
        <v>236.38</v>
      </c>
      <c r="CG8" s="37">
        <v>220.96</v>
      </c>
      <c r="CH8" s="37">
        <v>220.01</v>
      </c>
      <c r="CI8" s="37">
        <v>230.05</v>
      </c>
      <c r="CJ8" s="37">
        <v>229.21</v>
      </c>
      <c r="CK8" s="37">
        <v>241.37</v>
      </c>
      <c r="CL8" s="37">
        <v>256.54000000000002</v>
      </c>
      <c r="CM8" s="37">
        <v>252.74</v>
      </c>
      <c r="CN8" s="37">
        <v>248.07</v>
      </c>
      <c r="CO8" s="37">
        <v>238.96</v>
      </c>
      <c r="CP8" s="37">
        <v>239.67</v>
      </c>
      <c r="CQ8" s="37">
        <v>229.68</v>
      </c>
      <c r="CR8" s="37">
        <v>223.64</v>
      </c>
      <c r="CS8" s="37">
        <v>212.04</v>
      </c>
      <c r="CT8" s="38"/>
      <c r="CU8" s="38"/>
      <c r="CV8" s="38"/>
      <c r="CW8" s="39"/>
      <c r="CX8" s="40">
        <f>IF(SUM(B8:CW8)&lt;&gt;0,AVERAGEIF(B8:CW8,"&lt;&gt;"""),"")</f>
        <v>184.46791666666664</v>
      </c>
    </row>
    <row r="9" spans="1:102" ht="24.95" customHeight="1" thickBot="1" x14ac:dyDescent="0.25">
      <c r="A9" s="41" t="s">
        <v>6</v>
      </c>
      <c r="B9" s="42">
        <v>186.26750000000001</v>
      </c>
      <c r="C9" s="43">
        <v>186.26750000000001</v>
      </c>
      <c r="D9" s="43">
        <v>186.26750000000001</v>
      </c>
      <c r="E9" s="43">
        <v>186.26750000000001</v>
      </c>
      <c r="F9" s="43">
        <v>170.97499999999999</v>
      </c>
      <c r="G9" s="43">
        <v>170.97499999999999</v>
      </c>
      <c r="H9" s="43">
        <v>170.97499999999999</v>
      </c>
      <c r="I9" s="43">
        <v>170.97499999999999</v>
      </c>
      <c r="J9" s="43">
        <v>179.41</v>
      </c>
      <c r="K9" s="43">
        <v>179.41</v>
      </c>
      <c r="L9" s="43">
        <v>179.41</v>
      </c>
      <c r="M9" s="43">
        <v>179.41</v>
      </c>
      <c r="N9" s="43">
        <v>182.34</v>
      </c>
      <c r="O9" s="43">
        <v>182.34</v>
      </c>
      <c r="P9" s="43">
        <v>182.34</v>
      </c>
      <c r="Q9" s="43">
        <v>182.34</v>
      </c>
      <c r="R9" s="43">
        <v>177.565</v>
      </c>
      <c r="S9" s="43">
        <v>177.565</v>
      </c>
      <c r="T9" s="43">
        <v>177.565</v>
      </c>
      <c r="U9" s="43">
        <v>177.565</v>
      </c>
      <c r="V9" s="43">
        <v>196.75</v>
      </c>
      <c r="W9" s="43">
        <v>196.75</v>
      </c>
      <c r="X9" s="43">
        <v>196.75</v>
      </c>
      <c r="Y9" s="43">
        <v>196.75</v>
      </c>
      <c r="Z9" s="43">
        <v>204.32249999999999</v>
      </c>
      <c r="AA9" s="43">
        <v>204.32249999999999</v>
      </c>
      <c r="AB9" s="43">
        <v>204.32249999999999</v>
      </c>
      <c r="AC9" s="43">
        <v>204.32249999999999</v>
      </c>
      <c r="AD9" s="43">
        <v>205.29499999999999</v>
      </c>
      <c r="AE9" s="43">
        <v>205.29499999999999</v>
      </c>
      <c r="AF9" s="43">
        <v>205.29499999999999</v>
      </c>
      <c r="AG9" s="43">
        <v>205.29499999999999</v>
      </c>
      <c r="AH9" s="43">
        <v>193.52</v>
      </c>
      <c r="AI9" s="43">
        <v>193.52</v>
      </c>
      <c r="AJ9" s="43">
        <v>193.52</v>
      </c>
      <c r="AK9" s="43">
        <v>193.52</v>
      </c>
      <c r="AL9" s="43">
        <v>158.77250000000001</v>
      </c>
      <c r="AM9" s="43">
        <v>158.77250000000001</v>
      </c>
      <c r="AN9" s="43">
        <v>158.77250000000001</v>
      </c>
      <c r="AO9" s="43">
        <v>158.77250000000001</v>
      </c>
      <c r="AP9" s="43">
        <v>136.44</v>
      </c>
      <c r="AQ9" s="43">
        <v>136.44</v>
      </c>
      <c r="AR9" s="43">
        <v>136.44</v>
      </c>
      <c r="AS9" s="43">
        <v>136.44</v>
      </c>
      <c r="AT9" s="43">
        <v>121.005</v>
      </c>
      <c r="AU9" s="43">
        <v>121.005</v>
      </c>
      <c r="AV9" s="43">
        <v>121.005</v>
      </c>
      <c r="AW9" s="43">
        <v>121.005</v>
      </c>
      <c r="AX9" s="43">
        <v>123.83750000000001</v>
      </c>
      <c r="AY9" s="43">
        <v>123.83750000000001</v>
      </c>
      <c r="AZ9" s="43">
        <v>123.83750000000001</v>
      </c>
      <c r="BA9" s="43">
        <v>123.83750000000001</v>
      </c>
      <c r="BB9" s="43">
        <v>126.47750000000001</v>
      </c>
      <c r="BC9" s="43">
        <v>126.47750000000001</v>
      </c>
      <c r="BD9" s="43">
        <v>126.47750000000001</v>
      </c>
      <c r="BE9" s="43">
        <v>126.47750000000001</v>
      </c>
      <c r="BF9" s="43">
        <v>138.08000000000001</v>
      </c>
      <c r="BG9" s="43">
        <v>138.08000000000001</v>
      </c>
      <c r="BH9" s="43">
        <v>138.08000000000001</v>
      </c>
      <c r="BI9" s="43">
        <v>138.08000000000001</v>
      </c>
      <c r="BJ9" s="43">
        <v>133.4675</v>
      </c>
      <c r="BK9" s="43">
        <v>133.4675</v>
      </c>
      <c r="BL9" s="43">
        <v>133.4675</v>
      </c>
      <c r="BM9" s="43">
        <v>133.4675</v>
      </c>
      <c r="BN9" s="43">
        <v>162.91749999999999</v>
      </c>
      <c r="BO9" s="43">
        <v>162.91749999999999</v>
      </c>
      <c r="BP9" s="43">
        <v>162.91749999999999</v>
      </c>
      <c r="BQ9" s="43">
        <v>162.91749999999999</v>
      </c>
      <c r="BR9" s="43">
        <v>195</v>
      </c>
      <c r="BS9" s="43">
        <v>195</v>
      </c>
      <c r="BT9" s="43">
        <v>195</v>
      </c>
      <c r="BU9" s="43">
        <v>195</v>
      </c>
      <c r="BV9" s="43">
        <v>242.08250000000001</v>
      </c>
      <c r="BW9" s="43">
        <v>242.08250000000001</v>
      </c>
      <c r="BX9" s="43">
        <v>242.08250000000001</v>
      </c>
      <c r="BY9" s="43">
        <v>242.08250000000001</v>
      </c>
      <c r="BZ9" s="43">
        <v>250</v>
      </c>
      <c r="CA9" s="43">
        <v>250</v>
      </c>
      <c r="CB9" s="43">
        <v>250</v>
      </c>
      <c r="CC9" s="43">
        <v>250</v>
      </c>
      <c r="CD9" s="43">
        <v>237.21</v>
      </c>
      <c r="CE9" s="43">
        <v>237.21</v>
      </c>
      <c r="CF9" s="43">
        <v>237.21</v>
      </c>
      <c r="CG9" s="43">
        <v>237.21</v>
      </c>
      <c r="CH9" s="43">
        <v>230.16</v>
      </c>
      <c r="CI9" s="43">
        <v>230.16</v>
      </c>
      <c r="CJ9" s="43">
        <v>230.16</v>
      </c>
      <c r="CK9" s="43">
        <v>230.16</v>
      </c>
      <c r="CL9" s="43">
        <v>249.07749999999999</v>
      </c>
      <c r="CM9" s="43">
        <v>249.07749999999999</v>
      </c>
      <c r="CN9" s="43">
        <v>249.07749999999999</v>
      </c>
      <c r="CO9" s="43">
        <v>249.07749999999999</v>
      </c>
      <c r="CP9" s="43">
        <v>226.25749999999999</v>
      </c>
      <c r="CQ9" s="43">
        <v>226.25749999999999</v>
      </c>
      <c r="CR9" s="43">
        <v>226.25749999999999</v>
      </c>
      <c r="CS9" s="43">
        <v>226.25749999999999</v>
      </c>
      <c r="CT9" s="44"/>
      <c r="CU9" s="44"/>
      <c r="CV9" s="44"/>
      <c r="CW9" s="45"/>
      <c r="CX9" s="46">
        <f>IF(SUM(B9:CW9)&lt;&gt;0,AVERAGEIF(B9:CW9,"&lt;&gt;"""),"")</f>
        <v>184.46791666666664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56.228000000000002</v>
      </c>
      <c r="Z15" s="71">
        <v>54.975999999999999</v>
      </c>
      <c r="AA15" s="71">
        <v>53.16</v>
      </c>
      <c r="AB15" s="71">
        <v>50.576000000000001</v>
      </c>
      <c r="AC15" s="71">
        <v>46.823999999999998</v>
      </c>
      <c r="AD15" s="71">
        <v>42.06</v>
      </c>
      <c r="AE15" s="71">
        <v>37.411999999999999</v>
      </c>
      <c r="AF15" s="71">
        <v>32.991999999999997</v>
      </c>
      <c r="AG15" s="71">
        <v>28.16</v>
      </c>
      <c r="AH15" s="71">
        <v>22.751999999999999</v>
      </c>
      <c r="AI15" s="71">
        <v>17.731999999999999</v>
      </c>
      <c r="AJ15" s="71">
        <v>13.38</v>
      </c>
      <c r="AK15" s="71">
        <v>9.3919999999999995</v>
      </c>
      <c r="AL15" s="71">
        <v>5.4960000000000004</v>
      </c>
      <c r="AM15" s="71">
        <v>1.8280000000000001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>
        <v>2.4239999999999999</v>
      </c>
      <c r="BI15" s="71">
        <v>5.5679999999999996</v>
      </c>
      <c r="BJ15" s="71">
        <v>9.2560000000000002</v>
      </c>
      <c r="BK15" s="71">
        <v>12.68</v>
      </c>
      <c r="BL15" s="71">
        <v>15.923999999999999</v>
      </c>
      <c r="BM15" s="71">
        <v>19.527999999999999</v>
      </c>
      <c r="BN15" s="71">
        <v>23.547999999999998</v>
      </c>
      <c r="BO15" s="71">
        <v>27.224</v>
      </c>
      <c r="BP15" s="71">
        <v>30.812000000000001</v>
      </c>
      <c r="BQ15" s="71">
        <v>34.972000000000001</v>
      </c>
      <c r="BR15" s="71">
        <v>39.564</v>
      </c>
      <c r="BS15" s="71">
        <v>43.335999999999999</v>
      </c>
      <c r="BT15" s="71">
        <v>46.188000000000002</v>
      </c>
      <c r="BU15" s="71">
        <v>48.723999999999997</v>
      </c>
      <c r="BV15" s="71">
        <v>51.256</v>
      </c>
      <c r="BW15" s="71">
        <v>53.363999999999997</v>
      </c>
      <c r="BX15" s="71">
        <v>54.944000000000003</v>
      </c>
      <c r="BY15" s="71">
        <v>56.036000000000001</v>
      </c>
      <c r="BZ15" s="71">
        <v>56.744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874.76500000000021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>
        <v>8.9</v>
      </c>
      <c r="C17" s="71"/>
      <c r="D17" s="71"/>
      <c r="E17" s="71"/>
      <c r="F17" s="71"/>
      <c r="G17" s="71"/>
      <c r="H17" s="71"/>
      <c r="I17" s="71"/>
      <c r="J17" s="71"/>
      <c r="K17" s="71">
        <v>49</v>
      </c>
      <c r="L17" s="71">
        <v>49</v>
      </c>
      <c r="M17" s="71">
        <v>49</v>
      </c>
      <c r="N17" s="71">
        <v>49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100</v>
      </c>
      <c r="AQ17" s="71">
        <v>100</v>
      </c>
      <c r="AR17" s="71">
        <v>307.89999999999998</v>
      </c>
      <c r="AS17" s="71">
        <v>388.1</v>
      </c>
      <c r="AT17" s="71">
        <v>375.1</v>
      </c>
      <c r="AU17" s="71">
        <v>391.4</v>
      </c>
      <c r="AV17" s="71">
        <v>393.1</v>
      </c>
      <c r="AW17" s="71">
        <v>413.6</v>
      </c>
      <c r="AX17" s="71">
        <v>413.6</v>
      </c>
      <c r="AY17" s="71">
        <v>413.6</v>
      </c>
      <c r="AZ17" s="71">
        <v>413.6</v>
      </c>
      <c r="BA17" s="71">
        <v>413.6</v>
      </c>
      <c r="BB17" s="71">
        <v>357.2</v>
      </c>
      <c r="BC17" s="71">
        <v>364.6</v>
      </c>
      <c r="BD17" s="71">
        <v>300.60000000000002</v>
      </c>
      <c r="BE17" s="71">
        <v>314.7</v>
      </c>
      <c r="BF17" s="71">
        <v>294.08</v>
      </c>
      <c r="BG17" s="71">
        <v>294.08</v>
      </c>
      <c r="BH17" s="71">
        <v>123</v>
      </c>
      <c r="BI17" s="71">
        <v>105</v>
      </c>
      <c r="BJ17" s="71">
        <v>5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1621.69</v>
      </c>
    </row>
    <row r="18" spans="1:102" ht="30" customHeight="1" thickBot="1" x14ac:dyDescent="0.25">
      <c r="A18" s="75" t="s">
        <v>15</v>
      </c>
      <c r="B18" s="76">
        <f>SUM(B11:B17)</f>
        <v>65.900000000000006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106</v>
      </c>
      <c r="L18" s="77">
        <f t="shared" si="0"/>
        <v>106</v>
      </c>
      <c r="M18" s="77">
        <f t="shared" si="0"/>
        <v>106</v>
      </c>
      <c r="N18" s="77">
        <f t="shared" si="0"/>
        <v>106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56.228000000000002</v>
      </c>
      <c r="Z18" s="77">
        <f t="shared" si="0"/>
        <v>54.975999999999999</v>
      </c>
      <c r="AA18" s="77">
        <f t="shared" si="0"/>
        <v>53.16</v>
      </c>
      <c r="AB18" s="77">
        <f t="shared" si="0"/>
        <v>50.576000000000001</v>
      </c>
      <c r="AC18" s="77">
        <f t="shared" si="0"/>
        <v>46.823999999999998</v>
      </c>
      <c r="AD18" s="77">
        <f t="shared" si="0"/>
        <v>42.06</v>
      </c>
      <c r="AE18" s="77">
        <f t="shared" si="0"/>
        <v>37.411999999999999</v>
      </c>
      <c r="AF18" s="77">
        <f t="shared" si="0"/>
        <v>32.991999999999997</v>
      </c>
      <c r="AG18" s="77">
        <f t="shared" si="0"/>
        <v>28.16</v>
      </c>
      <c r="AH18" s="77">
        <f t="shared" si="0"/>
        <v>22.751999999999999</v>
      </c>
      <c r="AI18" s="77">
        <f t="shared" si="0"/>
        <v>17.731999999999999</v>
      </c>
      <c r="AJ18" s="77">
        <f t="shared" si="0"/>
        <v>13.38</v>
      </c>
      <c r="AK18" s="77">
        <f t="shared" si="0"/>
        <v>9.3919999999999995</v>
      </c>
      <c r="AL18" s="77">
        <f t="shared" si="0"/>
        <v>5.4960000000000004</v>
      </c>
      <c r="AM18" s="77">
        <f t="shared" si="0"/>
        <v>1.8280000000000001</v>
      </c>
      <c r="AN18" s="77">
        <f t="shared" si="0"/>
        <v>0</v>
      </c>
      <c r="AO18" s="77">
        <f t="shared" si="0"/>
        <v>0</v>
      </c>
      <c r="AP18" s="77">
        <f t="shared" si="0"/>
        <v>100</v>
      </c>
      <c r="AQ18" s="77">
        <f t="shared" si="0"/>
        <v>100</v>
      </c>
      <c r="AR18" s="77">
        <f t="shared" si="0"/>
        <v>307.89999999999998</v>
      </c>
      <c r="AS18" s="77">
        <f t="shared" si="0"/>
        <v>388.1</v>
      </c>
      <c r="AT18" s="77">
        <f t="shared" si="0"/>
        <v>375.1</v>
      </c>
      <c r="AU18" s="77">
        <f t="shared" si="0"/>
        <v>391.4</v>
      </c>
      <c r="AV18" s="77">
        <f t="shared" si="0"/>
        <v>393.1</v>
      </c>
      <c r="AW18" s="77">
        <f t="shared" si="0"/>
        <v>413.6</v>
      </c>
      <c r="AX18" s="77">
        <f t="shared" si="0"/>
        <v>413.6</v>
      </c>
      <c r="AY18" s="77">
        <f t="shared" si="0"/>
        <v>413.6</v>
      </c>
      <c r="AZ18" s="77">
        <f t="shared" si="0"/>
        <v>413.6</v>
      </c>
      <c r="BA18" s="77">
        <f t="shared" si="0"/>
        <v>413.6</v>
      </c>
      <c r="BB18" s="77">
        <f t="shared" si="0"/>
        <v>357.2</v>
      </c>
      <c r="BC18" s="77">
        <f t="shared" si="0"/>
        <v>364.6</v>
      </c>
      <c r="BD18" s="77">
        <f t="shared" si="0"/>
        <v>300.60000000000002</v>
      </c>
      <c r="BE18" s="77">
        <f t="shared" si="0"/>
        <v>314.7</v>
      </c>
      <c r="BF18" s="77">
        <f t="shared" si="0"/>
        <v>294.08</v>
      </c>
      <c r="BG18" s="77">
        <f t="shared" si="0"/>
        <v>294.08</v>
      </c>
      <c r="BH18" s="77">
        <f t="shared" si="0"/>
        <v>125.42400000000001</v>
      </c>
      <c r="BI18" s="77">
        <f t="shared" si="0"/>
        <v>110.568</v>
      </c>
      <c r="BJ18" s="77">
        <f t="shared" si="0"/>
        <v>14.256</v>
      </c>
      <c r="BK18" s="77">
        <f t="shared" si="0"/>
        <v>12.68</v>
      </c>
      <c r="BL18" s="77">
        <f t="shared" si="0"/>
        <v>15.923999999999999</v>
      </c>
      <c r="BM18" s="77">
        <f t="shared" si="0"/>
        <v>19.527999999999999</v>
      </c>
      <c r="BN18" s="77">
        <f t="shared" si="0"/>
        <v>23.547999999999998</v>
      </c>
      <c r="BO18" s="77">
        <f t="shared" ref="BO18:CW18" si="1">SUM(BO11:BO17)</f>
        <v>27.224</v>
      </c>
      <c r="BP18" s="77">
        <f t="shared" si="1"/>
        <v>30.812000000000001</v>
      </c>
      <c r="BQ18" s="77">
        <f t="shared" si="1"/>
        <v>34.972000000000001</v>
      </c>
      <c r="BR18" s="77">
        <f t="shared" si="1"/>
        <v>39.564</v>
      </c>
      <c r="BS18" s="77">
        <f t="shared" si="1"/>
        <v>43.335999999999999</v>
      </c>
      <c r="BT18" s="77">
        <f t="shared" si="1"/>
        <v>46.188000000000002</v>
      </c>
      <c r="BU18" s="77">
        <f t="shared" si="1"/>
        <v>48.723999999999997</v>
      </c>
      <c r="BV18" s="77">
        <f t="shared" si="1"/>
        <v>51.256</v>
      </c>
      <c r="BW18" s="77">
        <f t="shared" si="1"/>
        <v>53.363999999999997</v>
      </c>
      <c r="BX18" s="77">
        <f t="shared" si="1"/>
        <v>54.944000000000003</v>
      </c>
      <c r="BY18" s="77">
        <f t="shared" si="1"/>
        <v>56.036000000000001</v>
      </c>
      <c r="BZ18" s="77">
        <f t="shared" si="1"/>
        <v>56.744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2496.4550000000004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736.94600000000003</v>
      </c>
      <c r="C21" s="88">
        <v>736.58100000000002</v>
      </c>
      <c r="D21" s="88">
        <v>737.11699999999996</v>
      </c>
      <c r="E21" s="88">
        <v>737.14599999999996</v>
      </c>
      <c r="F21" s="88">
        <v>754.13800000000003</v>
      </c>
      <c r="G21" s="88">
        <v>753.58199999999999</v>
      </c>
      <c r="H21" s="88">
        <v>753.46400000000006</v>
      </c>
      <c r="I21" s="88">
        <v>753.49199999999996</v>
      </c>
      <c r="J21" s="88">
        <v>789.98400000000004</v>
      </c>
      <c r="K21" s="88">
        <v>789.76099999999997</v>
      </c>
      <c r="L21" s="88">
        <v>789.90499999999997</v>
      </c>
      <c r="M21" s="88">
        <v>789.55700000000002</v>
      </c>
      <c r="N21" s="88">
        <v>794.64</v>
      </c>
      <c r="O21" s="88">
        <v>794.57100000000003</v>
      </c>
      <c r="P21" s="88">
        <v>794.37400000000002</v>
      </c>
      <c r="Q21" s="88">
        <v>793.88199999999995</v>
      </c>
      <c r="R21" s="88">
        <v>794.25800000000004</v>
      </c>
      <c r="S21" s="88">
        <v>794.09900000000005</v>
      </c>
      <c r="T21" s="88">
        <v>793.83699999999999</v>
      </c>
      <c r="U21" s="88">
        <v>793.36900000000003</v>
      </c>
      <c r="V21" s="88">
        <v>750.92899999999997</v>
      </c>
      <c r="W21" s="88">
        <v>750.37900000000002</v>
      </c>
      <c r="X21" s="88">
        <v>750.14599999999996</v>
      </c>
      <c r="Y21" s="88">
        <v>750.346</v>
      </c>
      <c r="Z21" s="88">
        <v>748.44399999999996</v>
      </c>
      <c r="AA21" s="88">
        <v>748.178</v>
      </c>
      <c r="AB21" s="88">
        <v>747.19799999999998</v>
      </c>
      <c r="AC21" s="88">
        <v>747.17399999999998</v>
      </c>
      <c r="AD21" s="88">
        <v>743.19899999999996</v>
      </c>
      <c r="AE21" s="88">
        <v>743.14</v>
      </c>
      <c r="AF21" s="88">
        <v>743.12900000000002</v>
      </c>
      <c r="AG21" s="88">
        <v>743.178</v>
      </c>
      <c r="AH21" s="88">
        <v>756.61599999999999</v>
      </c>
      <c r="AI21" s="88">
        <v>756.83699999999999</v>
      </c>
      <c r="AJ21" s="88">
        <v>756.84100000000001</v>
      </c>
      <c r="AK21" s="88">
        <v>756.41800000000001</v>
      </c>
      <c r="AL21" s="88">
        <v>769.86</v>
      </c>
      <c r="AM21" s="88">
        <v>769.48599999999999</v>
      </c>
      <c r="AN21" s="88">
        <v>769.15300000000002</v>
      </c>
      <c r="AO21" s="88">
        <v>769.21799999999996</v>
      </c>
      <c r="AP21" s="88">
        <v>773.72299999999996</v>
      </c>
      <c r="AQ21" s="88">
        <v>773.94299999999998</v>
      </c>
      <c r="AR21" s="88">
        <v>773.44</v>
      </c>
      <c r="AS21" s="88">
        <v>773.66099999999994</v>
      </c>
      <c r="AT21" s="88">
        <v>768.38099999999997</v>
      </c>
      <c r="AU21" s="88">
        <v>768.03200000000004</v>
      </c>
      <c r="AV21" s="88">
        <v>767.23199999999997</v>
      </c>
      <c r="AW21" s="88">
        <v>767.22500000000002</v>
      </c>
      <c r="AX21" s="88">
        <v>769.11699999999996</v>
      </c>
      <c r="AY21" s="88">
        <v>769.57100000000003</v>
      </c>
      <c r="AZ21" s="88">
        <v>769.25800000000004</v>
      </c>
      <c r="BA21" s="88">
        <v>769.16099999999994</v>
      </c>
      <c r="BB21" s="88">
        <v>769.2</v>
      </c>
      <c r="BC21" s="88">
        <v>769.27</v>
      </c>
      <c r="BD21" s="88">
        <v>769.28</v>
      </c>
      <c r="BE21" s="88">
        <v>768.94899999999996</v>
      </c>
      <c r="BF21" s="88">
        <v>772.59699999999998</v>
      </c>
      <c r="BG21" s="88">
        <v>772.29499999999996</v>
      </c>
      <c r="BH21" s="88">
        <v>772.85799999999995</v>
      </c>
      <c r="BI21" s="88">
        <v>773.952</v>
      </c>
      <c r="BJ21" s="88">
        <v>771.08500000000004</v>
      </c>
      <c r="BK21" s="88">
        <v>771.49199999999996</v>
      </c>
      <c r="BL21" s="88">
        <v>772.298</v>
      </c>
      <c r="BM21" s="88">
        <v>773.00699999999995</v>
      </c>
      <c r="BN21" s="88">
        <v>786.28300000000002</v>
      </c>
      <c r="BO21" s="88">
        <v>787.04200000000003</v>
      </c>
      <c r="BP21" s="88">
        <v>787.68899999999996</v>
      </c>
      <c r="BQ21" s="88">
        <v>787.95600000000002</v>
      </c>
      <c r="BR21" s="88">
        <v>783.68299999999999</v>
      </c>
      <c r="BS21" s="88">
        <v>784.50400000000002</v>
      </c>
      <c r="BT21" s="88">
        <v>784.85</v>
      </c>
      <c r="BU21" s="88">
        <v>784.86800000000005</v>
      </c>
      <c r="BV21" s="88">
        <v>725.51700000000005</v>
      </c>
      <c r="BW21" s="88">
        <v>726.14300000000003</v>
      </c>
      <c r="BX21" s="88">
        <v>722.221</v>
      </c>
      <c r="BY21" s="88">
        <v>722.48400000000004</v>
      </c>
      <c r="BZ21" s="88">
        <v>710.83299999999997</v>
      </c>
      <c r="CA21" s="88">
        <v>711.51599999999996</v>
      </c>
      <c r="CB21" s="88">
        <v>711.53499999999997</v>
      </c>
      <c r="CC21" s="88">
        <v>711.76199999999994</v>
      </c>
      <c r="CD21" s="88">
        <v>691.28099999999995</v>
      </c>
      <c r="CE21" s="88">
        <v>691.33</v>
      </c>
      <c r="CF21" s="88">
        <v>691.56100000000004</v>
      </c>
      <c r="CG21" s="88">
        <v>691.14</v>
      </c>
      <c r="CH21" s="88">
        <v>693.11099999999999</v>
      </c>
      <c r="CI21" s="88">
        <v>692.89800000000002</v>
      </c>
      <c r="CJ21" s="88">
        <v>692.18</v>
      </c>
      <c r="CK21" s="88">
        <v>691.14099999999996</v>
      </c>
      <c r="CL21" s="88">
        <v>694.58</v>
      </c>
      <c r="CM21" s="88">
        <v>693.54300000000001</v>
      </c>
      <c r="CN21" s="88">
        <v>692.93200000000002</v>
      </c>
      <c r="CO21" s="88">
        <v>692.80700000000002</v>
      </c>
      <c r="CP21" s="88">
        <v>734.35199999999998</v>
      </c>
      <c r="CQ21" s="88">
        <v>734.48900000000003</v>
      </c>
      <c r="CR21" s="88">
        <v>734.55799999999999</v>
      </c>
      <c r="CS21" s="88">
        <v>734.71299999999997</v>
      </c>
      <c r="CT21" s="89"/>
      <c r="CU21" s="89"/>
      <c r="CV21" s="89"/>
      <c r="CW21" s="90"/>
      <c r="CX21" s="91">
        <f t="array" ref="CX21">SUMPRODUCT(B21:CW21*0.25)</f>
        <v>18079.775250000006</v>
      </c>
    </row>
    <row r="22" spans="1:102" ht="24.95" customHeight="1" x14ac:dyDescent="0.2">
      <c r="A22" s="92" t="s">
        <v>18</v>
      </c>
      <c r="B22" s="93">
        <v>1308.644</v>
      </c>
      <c r="C22" s="94">
        <v>1323.981</v>
      </c>
      <c r="D22" s="94">
        <v>1320.508</v>
      </c>
      <c r="E22" s="94">
        <v>1316.375</v>
      </c>
      <c r="F22" s="94">
        <v>1281.3230000000001</v>
      </c>
      <c r="G22" s="94">
        <v>1289.9390000000001</v>
      </c>
      <c r="H22" s="94">
        <v>1273.8520000000001</v>
      </c>
      <c r="I22" s="94">
        <v>1276.4449999999999</v>
      </c>
      <c r="J22" s="94">
        <v>1262.5719999999999</v>
      </c>
      <c r="K22" s="94">
        <v>1261.479</v>
      </c>
      <c r="L22" s="94">
        <v>1259.202</v>
      </c>
      <c r="M22" s="94">
        <v>1259.057</v>
      </c>
      <c r="N22" s="94">
        <v>1265.3130000000001</v>
      </c>
      <c r="O22" s="94">
        <v>1267.9000000000001</v>
      </c>
      <c r="P22" s="94">
        <v>1267.4970000000001</v>
      </c>
      <c r="Q22" s="94">
        <v>1271.27</v>
      </c>
      <c r="R22" s="94">
        <v>1292.357</v>
      </c>
      <c r="S22" s="94">
        <v>1299.441</v>
      </c>
      <c r="T22" s="94">
        <v>1309.3030000000001</v>
      </c>
      <c r="U22" s="94">
        <v>1327.029</v>
      </c>
      <c r="V22" s="94">
        <v>1417.953</v>
      </c>
      <c r="W22" s="94">
        <v>1447.694</v>
      </c>
      <c r="X22" s="94">
        <v>1473.4480000000001</v>
      </c>
      <c r="Y22" s="94">
        <v>1497.0640000000001</v>
      </c>
      <c r="Z22" s="94">
        <v>1602.576</v>
      </c>
      <c r="AA22" s="94">
        <v>1631.0229999999999</v>
      </c>
      <c r="AB22" s="94">
        <v>1663.876</v>
      </c>
      <c r="AC22" s="94">
        <v>1683.1389999999999</v>
      </c>
      <c r="AD22" s="94">
        <v>1762.7149999999999</v>
      </c>
      <c r="AE22" s="94">
        <v>1772.9659999999999</v>
      </c>
      <c r="AF22" s="94">
        <v>1783.223</v>
      </c>
      <c r="AG22" s="94">
        <v>1785.8309999999999</v>
      </c>
      <c r="AH22" s="94">
        <v>1834.0730000000001</v>
      </c>
      <c r="AI22" s="94">
        <v>1829.827</v>
      </c>
      <c r="AJ22" s="94">
        <v>1831.912</v>
      </c>
      <c r="AK22" s="94">
        <v>1831.078</v>
      </c>
      <c r="AL22" s="94">
        <v>1851.7190000000001</v>
      </c>
      <c r="AM22" s="94">
        <v>1849.7329999999999</v>
      </c>
      <c r="AN22" s="94">
        <v>1838.21</v>
      </c>
      <c r="AO22" s="94">
        <v>1829.4580000000001</v>
      </c>
      <c r="AP22" s="94">
        <v>1838.4780000000001</v>
      </c>
      <c r="AQ22" s="94">
        <v>1842.4269999999999</v>
      </c>
      <c r="AR22" s="94">
        <v>1821.0630000000001</v>
      </c>
      <c r="AS22" s="94">
        <v>1821.6020000000001</v>
      </c>
      <c r="AT22" s="94">
        <v>1819.5530000000001</v>
      </c>
      <c r="AU22" s="94">
        <v>1824.297</v>
      </c>
      <c r="AV22" s="94">
        <v>1827.8440000000001</v>
      </c>
      <c r="AW22" s="94">
        <v>1826.7850000000001</v>
      </c>
      <c r="AX22" s="94">
        <v>1817.068</v>
      </c>
      <c r="AY22" s="94">
        <v>1822.633</v>
      </c>
      <c r="AZ22" s="94">
        <v>1814.059</v>
      </c>
      <c r="BA22" s="94">
        <v>1813.2280000000001</v>
      </c>
      <c r="BB22" s="94">
        <v>1787.8340000000001</v>
      </c>
      <c r="BC22" s="94">
        <v>1787.0239999999999</v>
      </c>
      <c r="BD22" s="94">
        <v>1785.7439999999999</v>
      </c>
      <c r="BE22" s="94">
        <v>1770.692</v>
      </c>
      <c r="BF22" s="94">
        <v>1725.9559999999999</v>
      </c>
      <c r="BG22" s="94">
        <v>1722.442</v>
      </c>
      <c r="BH22" s="94">
        <v>1721.5530000000001</v>
      </c>
      <c r="BI22" s="94">
        <v>1732.0820000000001</v>
      </c>
      <c r="BJ22" s="94">
        <v>1693.7909999999999</v>
      </c>
      <c r="BK22" s="94">
        <v>1695.894</v>
      </c>
      <c r="BL22" s="94">
        <v>1709.992</v>
      </c>
      <c r="BM22" s="94">
        <v>1712.579</v>
      </c>
      <c r="BN22" s="94">
        <v>1679.9079999999999</v>
      </c>
      <c r="BO22" s="94">
        <v>1685.95</v>
      </c>
      <c r="BP22" s="94">
        <v>1689.855</v>
      </c>
      <c r="BQ22" s="94">
        <v>1715.673</v>
      </c>
      <c r="BR22" s="94">
        <v>1700.4190000000001</v>
      </c>
      <c r="BS22" s="94">
        <v>1704.0709999999999</v>
      </c>
      <c r="BT22" s="94">
        <v>1698.6120000000001</v>
      </c>
      <c r="BU22" s="94">
        <v>1697.9159999999999</v>
      </c>
      <c r="BV22" s="94">
        <v>1690.0440000000001</v>
      </c>
      <c r="BW22" s="94">
        <v>1695.136</v>
      </c>
      <c r="BX22" s="94">
        <v>1687.5920000000001</v>
      </c>
      <c r="BY22" s="94">
        <v>1686.239</v>
      </c>
      <c r="BZ22" s="94">
        <v>1673.9929999999999</v>
      </c>
      <c r="CA22" s="94">
        <v>1673.752</v>
      </c>
      <c r="CB22" s="94">
        <v>1666.087</v>
      </c>
      <c r="CC22" s="94">
        <v>1662.2070000000001</v>
      </c>
      <c r="CD22" s="94">
        <v>1587.288</v>
      </c>
      <c r="CE22" s="94">
        <v>1566.0930000000001</v>
      </c>
      <c r="CF22" s="94">
        <v>1547.279</v>
      </c>
      <c r="CG22" s="94">
        <v>1540.633</v>
      </c>
      <c r="CH22" s="94">
        <v>1479.9380000000001</v>
      </c>
      <c r="CI22" s="94">
        <v>1466.2529999999999</v>
      </c>
      <c r="CJ22" s="94">
        <v>1437.12</v>
      </c>
      <c r="CK22" s="94">
        <v>1418.17</v>
      </c>
      <c r="CL22" s="94">
        <v>1366.248</v>
      </c>
      <c r="CM22" s="94">
        <v>1369.4269999999999</v>
      </c>
      <c r="CN22" s="94">
        <v>1373.3630000000001</v>
      </c>
      <c r="CO22" s="94">
        <v>1369.82</v>
      </c>
      <c r="CP22" s="94">
        <v>1337.3109999999999</v>
      </c>
      <c r="CQ22" s="94">
        <v>1316.8810000000001</v>
      </c>
      <c r="CR22" s="94">
        <v>1313.2929999999999</v>
      </c>
      <c r="CS22" s="94">
        <v>1308.413</v>
      </c>
      <c r="CT22" s="95"/>
      <c r="CU22" s="95"/>
      <c r="CV22" s="95"/>
      <c r="CW22" s="96"/>
      <c r="CX22" s="97">
        <f t="array" ref="CX22">SUMPRODUCT(B22:CW22*0.25)</f>
        <v>38122.652249999985</v>
      </c>
    </row>
    <row r="23" spans="1:102" ht="24.95" customHeight="1" x14ac:dyDescent="0.2">
      <c r="A23" s="92" t="s">
        <v>19</v>
      </c>
      <c r="B23" s="98">
        <v>4385.9549999999999</v>
      </c>
      <c r="C23" s="99">
        <v>4358.9719999999998</v>
      </c>
      <c r="D23" s="99">
        <v>4301.8670000000002</v>
      </c>
      <c r="E23" s="99">
        <v>4227.442</v>
      </c>
      <c r="F23" s="99">
        <v>4123.0190000000002</v>
      </c>
      <c r="G23" s="99">
        <v>4068.7809999999999</v>
      </c>
      <c r="H23" s="99">
        <v>4003.1640000000002</v>
      </c>
      <c r="I23" s="99">
        <v>3965.46</v>
      </c>
      <c r="J23" s="99">
        <v>3869.3609999999999</v>
      </c>
      <c r="K23" s="99">
        <v>3833.1610000000001</v>
      </c>
      <c r="L23" s="99">
        <v>3792.3510000000001</v>
      </c>
      <c r="M23" s="99">
        <v>3755.38</v>
      </c>
      <c r="N23" s="99">
        <v>3670.8330000000001</v>
      </c>
      <c r="O23" s="99">
        <v>3646.1610000000001</v>
      </c>
      <c r="P23" s="99">
        <v>3646.335</v>
      </c>
      <c r="Q23" s="99">
        <v>3624.3519999999999</v>
      </c>
      <c r="R23" s="99">
        <v>3584.902</v>
      </c>
      <c r="S23" s="99">
        <v>3582.4789999999998</v>
      </c>
      <c r="T23" s="99">
        <v>3583.3249999999998</v>
      </c>
      <c r="U23" s="99">
        <v>3589.672</v>
      </c>
      <c r="V23" s="99">
        <v>3574.5439999999999</v>
      </c>
      <c r="W23" s="99">
        <v>3515.498</v>
      </c>
      <c r="X23" s="99">
        <v>3538.7860000000001</v>
      </c>
      <c r="Y23" s="99">
        <v>3577.0340000000001</v>
      </c>
      <c r="Z23" s="99">
        <v>3626.3180000000002</v>
      </c>
      <c r="AA23" s="99">
        <v>3694.2919999999999</v>
      </c>
      <c r="AB23" s="99">
        <v>3811.7840000000001</v>
      </c>
      <c r="AC23" s="99">
        <v>3966.761</v>
      </c>
      <c r="AD23" s="99">
        <v>3962.68</v>
      </c>
      <c r="AE23" s="99">
        <v>4182.4399999999996</v>
      </c>
      <c r="AF23" s="99">
        <v>4315.4110000000001</v>
      </c>
      <c r="AG23" s="99">
        <v>4464.799</v>
      </c>
      <c r="AH23" s="99">
        <v>4520.7240000000002</v>
      </c>
      <c r="AI23" s="99">
        <v>4647.2539999999999</v>
      </c>
      <c r="AJ23" s="99">
        <v>4755.5249999999996</v>
      </c>
      <c r="AK23" s="99">
        <v>4853.5630000000001</v>
      </c>
      <c r="AL23" s="99">
        <v>4895.1509999999998</v>
      </c>
      <c r="AM23" s="99">
        <v>5008.7759999999998</v>
      </c>
      <c r="AN23" s="99">
        <v>5052.0200000000004</v>
      </c>
      <c r="AO23" s="99">
        <v>5120.933</v>
      </c>
      <c r="AP23" s="99">
        <v>5213.9830000000002</v>
      </c>
      <c r="AQ23" s="99">
        <v>5300.64</v>
      </c>
      <c r="AR23" s="99">
        <v>5340.9260000000004</v>
      </c>
      <c r="AS23" s="99">
        <v>5423.2920000000004</v>
      </c>
      <c r="AT23" s="99">
        <v>5523.5219999999999</v>
      </c>
      <c r="AU23" s="99">
        <v>5604.732</v>
      </c>
      <c r="AV23" s="99">
        <v>5694.4679999999998</v>
      </c>
      <c r="AW23" s="99">
        <v>5767.2820000000002</v>
      </c>
      <c r="AX23" s="99">
        <v>5843.2610000000004</v>
      </c>
      <c r="AY23" s="99">
        <v>5933.0659999999998</v>
      </c>
      <c r="AZ23" s="99">
        <v>6014.5450000000001</v>
      </c>
      <c r="BA23" s="99">
        <v>6075.0320000000002</v>
      </c>
      <c r="BB23" s="99">
        <v>6148.3230000000003</v>
      </c>
      <c r="BC23" s="99">
        <v>6169.5429999999997</v>
      </c>
      <c r="BD23" s="99">
        <v>6173.6859999999997</v>
      </c>
      <c r="BE23" s="99">
        <v>6162.9449999999997</v>
      </c>
      <c r="BF23" s="99">
        <v>6163.4080000000004</v>
      </c>
      <c r="BG23" s="99">
        <v>6129.1549999999997</v>
      </c>
      <c r="BH23" s="99">
        <v>6104.6369999999997</v>
      </c>
      <c r="BI23" s="99">
        <v>6100.3019999999997</v>
      </c>
      <c r="BJ23" s="99">
        <v>6068.1840000000002</v>
      </c>
      <c r="BK23" s="99">
        <v>6052.2690000000002</v>
      </c>
      <c r="BL23" s="99">
        <v>6028.5540000000001</v>
      </c>
      <c r="BM23" s="99">
        <v>6010.2179999999998</v>
      </c>
      <c r="BN23" s="99">
        <v>6015.5640000000003</v>
      </c>
      <c r="BO23" s="99">
        <v>6001.6980000000003</v>
      </c>
      <c r="BP23" s="99">
        <v>5963.2389999999996</v>
      </c>
      <c r="BQ23" s="99">
        <v>5883.7089999999998</v>
      </c>
      <c r="BR23" s="99">
        <v>5992.4309999999996</v>
      </c>
      <c r="BS23" s="99">
        <v>5969.4080000000004</v>
      </c>
      <c r="BT23" s="99">
        <v>5894.77</v>
      </c>
      <c r="BU23" s="99">
        <v>5753.4350000000004</v>
      </c>
      <c r="BV23" s="99">
        <v>5871.8469999999998</v>
      </c>
      <c r="BW23" s="99">
        <v>5842.9949999999999</v>
      </c>
      <c r="BX23" s="99">
        <v>5783.4189999999999</v>
      </c>
      <c r="BY23" s="99">
        <v>5755.3440000000001</v>
      </c>
      <c r="BZ23" s="99">
        <v>5724.4790000000003</v>
      </c>
      <c r="CA23" s="99">
        <v>5758.9840000000004</v>
      </c>
      <c r="CB23" s="99">
        <v>5756.7709999999997</v>
      </c>
      <c r="CC23" s="99">
        <v>5755.0680000000002</v>
      </c>
      <c r="CD23" s="99">
        <v>5737.9390000000003</v>
      </c>
      <c r="CE23" s="99">
        <v>5728.8509999999997</v>
      </c>
      <c r="CF23" s="99">
        <v>5689.6980000000003</v>
      </c>
      <c r="CG23" s="99">
        <v>5659.8580000000002</v>
      </c>
      <c r="CH23" s="99">
        <v>5605.64</v>
      </c>
      <c r="CI23" s="99">
        <v>5493.0190000000002</v>
      </c>
      <c r="CJ23" s="99">
        <v>5396.4129999999996</v>
      </c>
      <c r="CK23" s="99">
        <v>5313.8639999999996</v>
      </c>
      <c r="CL23" s="99">
        <v>5174.4219999999996</v>
      </c>
      <c r="CM23" s="99">
        <v>5087.4189999999999</v>
      </c>
      <c r="CN23" s="99">
        <v>4987.4610000000002</v>
      </c>
      <c r="CO23" s="99">
        <v>4829.9210000000003</v>
      </c>
      <c r="CP23" s="99">
        <v>4644.558</v>
      </c>
      <c r="CQ23" s="99">
        <v>4497.0110000000004</v>
      </c>
      <c r="CR23" s="99">
        <v>4428.5929999999998</v>
      </c>
      <c r="CS23" s="99">
        <v>4435.098</v>
      </c>
      <c r="CT23" s="100"/>
      <c r="CU23" s="100"/>
      <c r="CV23" s="100"/>
      <c r="CW23" s="96"/>
      <c r="CX23" s="97">
        <f t="array" ref="CX23">SUMPRODUCT(B23:CW23*0.25)</f>
        <v>120044.041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157</v>
      </c>
      <c r="C25" s="94">
        <v>156</v>
      </c>
      <c r="D25" s="94">
        <v>154</v>
      </c>
      <c r="E25" s="94">
        <v>152</v>
      </c>
      <c r="F25" s="94">
        <v>149</v>
      </c>
      <c r="G25" s="94">
        <v>148</v>
      </c>
      <c r="H25" s="94">
        <v>146</v>
      </c>
      <c r="I25" s="94">
        <v>145</v>
      </c>
      <c r="J25" s="94">
        <v>144</v>
      </c>
      <c r="K25" s="94">
        <v>143</v>
      </c>
      <c r="L25" s="94">
        <v>142</v>
      </c>
      <c r="M25" s="94">
        <v>141</v>
      </c>
      <c r="N25" s="94">
        <v>141</v>
      </c>
      <c r="O25" s="94">
        <v>140</v>
      </c>
      <c r="P25" s="94">
        <v>139</v>
      </c>
      <c r="Q25" s="94">
        <v>139</v>
      </c>
      <c r="R25" s="94">
        <v>139</v>
      </c>
      <c r="S25" s="94">
        <v>139</v>
      </c>
      <c r="T25" s="94">
        <v>140</v>
      </c>
      <c r="U25" s="94">
        <v>141</v>
      </c>
      <c r="V25" s="94">
        <v>142</v>
      </c>
      <c r="W25" s="94">
        <v>144</v>
      </c>
      <c r="X25" s="94">
        <v>145</v>
      </c>
      <c r="Y25" s="94">
        <v>145</v>
      </c>
      <c r="Z25" s="94">
        <v>146</v>
      </c>
      <c r="AA25" s="94">
        <v>147</v>
      </c>
      <c r="AB25" s="94">
        <v>147</v>
      </c>
      <c r="AC25" s="94">
        <v>148</v>
      </c>
      <c r="AD25" s="94">
        <v>149</v>
      </c>
      <c r="AE25" s="94">
        <v>149</v>
      </c>
      <c r="AF25" s="94">
        <v>147</v>
      </c>
      <c r="AG25" s="94">
        <v>144</v>
      </c>
      <c r="AH25" s="94">
        <v>139</v>
      </c>
      <c r="AI25" s="94">
        <v>135</v>
      </c>
      <c r="AJ25" s="94">
        <v>131</v>
      </c>
      <c r="AK25" s="94">
        <v>127</v>
      </c>
      <c r="AL25" s="94">
        <v>123</v>
      </c>
      <c r="AM25" s="94">
        <v>120</v>
      </c>
      <c r="AN25" s="94">
        <v>117</v>
      </c>
      <c r="AO25" s="94">
        <v>114</v>
      </c>
      <c r="AP25" s="94">
        <v>112</v>
      </c>
      <c r="AQ25" s="94">
        <v>111</v>
      </c>
      <c r="AR25" s="94">
        <v>110</v>
      </c>
      <c r="AS25" s="94">
        <v>109</v>
      </c>
      <c r="AT25" s="94">
        <v>108</v>
      </c>
      <c r="AU25" s="94">
        <v>108</v>
      </c>
      <c r="AV25" s="94">
        <v>108</v>
      </c>
      <c r="AW25" s="94">
        <v>109</v>
      </c>
      <c r="AX25" s="94">
        <v>111</v>
      </c>
      <c r="AY25" s="94">
        <v>113</v>
      </c>
      <c r="AZ25" s="94">
        <v>114</v>
      </c>
      <c r="BA25" s="94">
        <v>116</v>
      </c>
      <c r="BB25" s="94">
        <v>118</v>
      </c>
      <c r="BC25" s="94">
        <v>119</v>
      </c>
      <c r="BD25" s="94">
        <v>121</v>
      </c>
      <c r="BE25" s="94">
        <v>122</v>
      </c>
      <c r="BF25" s="94">
        <v>123</v>
      </c>
      <c r="BG25" s="94">
        <v>125</v>
      </c>
      <c r="BH25" s="94">
        <v>127</v>
      </c>
      <c r="BI25" s="94">
        <v>130</v>
      </c>
      <c r="BJ25" s="94">
        <v>133</v>
      </c>
      <c r="BK25" s="94">
        <v>137</v>
      </c>
      <c r="BL25" s="94">
        <v>141</v>
      </c>
      <c r="BM25" s="94">
        <v>146</v>
      </c>
      <c r="BN25" s="94">
        <v>151</v>
      </c>
      <c r="BO25" s="94">
        <v>157</v>
      </c>
      <c r="BP25" s="94">
        <v>163</v>
      </c>
      <c r="BQ25" s="94">
        <v>169</v>
      </c>
      <c r="BR25" s="94">
        <v>176</v>
      </c>
      <c r="BS25" s="94">
        <v>182</v>
      </c>
      <c r="BT25" s="94">
        <v>189</v>
      </c>
      <c r="BU25" s="94">
        <v>195</v>
      </c>
      <c r="BV25" s="94">
        <v>201</v>
      </c>
      <c r="BW25" s="94">
        <v>205</v>
      </c>
      <c r="BX25" s="94">
        <v>208</v>
      </c>
      <c r="BY25" s="94">
        <v>209</v>
      </c>
      <c r="BZ25" s="94">
        <v>209</v>
      </c>
      <c r="CA25" s="94">
        <v>209</v>
      </c>
      <c r="CB25" s="94">
        <v>209</v>
      </c>
      <c r="CC25" s="94">
        <v>208</v>
      </c>
      <c r="CD25" s="94">
        <v>208</v>
      </c>
      <c r="CE25" s="94">
        <v>207</v>
      </c>
      <c r="CF25" s="94">
        <v>205</v>
      </c>
      <c r="CG25" s="94">
        <v>202</v>
      </c>
      <c r="CH25" s="94">
        <v>198</v>
      </c>
      <c r="CI25" s="94">
        <v>195</v>
      </c>
      <c r="CJ25" s="94">
        <v>193</v>
      </c>
      <c r="CK25" s="94">
        <v>191</v>
      </c>
      <c r="CL25" s="94">
        <v>190</v>
      </c>
      <c r="CM25" s="94">
        <v>188</v>
      </c>
      <c r="CN25" s="94">
        <v>183</v>
      </c>
      <c r="CO25" s="94">
        <v>177</v>
      </c>
      <c r="CP25" s="94">
        <v>169</v>
      </c>
      <c r="CQ25" s="94">
        <v>162</v>
      </c>
      <c r="CR25" s="94">
        <v>158</v>
      </c>
      <c r="CS25" s="94">
        <v>155</v>
      </c>
      <c r="CT25" s="94"/>
      <c r="CU25" s="94"/>
      <c r="CV25" s="94"/>
      <c r="CW25" s="94"/>
      <c r="CX25" s="97">
        <f t="array" ref="CX25">SUMPRODUCT(B25:CW25*0.25)</f>
        <v>3636.5</v>
      </c>
    </row>
    <row r="26" spans="1:102" ht="24.95" customHeight="1" x14ac:dyDescent="0.2">
      <c r="A26" s="104" t="s">
        <v>22</v>
      </c>
      <c r="B26" s="94">
        <v>445</v>
      </c>
      <c r="C26" s="94">
        <v>445</v>
      </c>
      <c r="D26" s="94">
        <v>445</v>
      </c>
      <c r="E26" s="94">
        <v>445</v>
      </c>
      <c r="F26" s="94">
        <v>419</v>
      </c>
      <c r="G26" s="94">
        <v>419</v>
      </c>
      <c r="H26" s="94">
        <v>419</v>
      </c>
      <c r="I26" s="94">
        <v>419</v>
      </c>
      <c r="J26" s="94">
        <v>405</v>
      </c>
      <c r="K26" s="94">
        <v>405</v>
      </c>
      <c r="L26" s="94">
        <v>405</v>
      </c>
      <c r="M26" s="94">
        <v>405</v>
      </c>
      <c r="N26" s="94">
        <v>393</v>
      </c>
      <c r="O26" s="94">
        <v>393</v>
      </c>
      <c r="P26" s="94">
        <v>393</v>
      </c>
      <c r="Q26" s="94">
        <v>393</v>
      </c>
      <c r="R26" s="94">
        <v>395</v>
      </c>
      <c r="S26" s="94">
        <v>395</v>
      </c>
      <c r="T26" s="94">
        <v>395</v>
      </c>
      <c r="U26" s="94">
        <v>395</v>
      </c>
      <c r="V26" s="94">
        <v>416</v>
      </c>
      <c r="W26" s="94">
        <v>416</v>
      </c>
      <c r="X26" s="94">
        <v>416</v>
      </c>
      <c r="Y26" s="94">
        <v>416</v>
      </c>
      <c r="Z26" s="94">
        <v>461</v>
      </c>
      <c r="AA26" s="94">
        <v>461</v>
      </c>
      <c r="AB26" s="94">
        <v>461</v>
      </c>
      <c r="AC26" s="94">
        <v>461</v>
      </c>
      <c r="AD26" s="94">
        <v>519</v>
      </c>
      <c r="AE26" s="94">
        <v>519</v>
      </c>
      <c r="AF26" s="94">
        <v>519</v>
      </c>
      <c r="AG26" s="94">
        <v>519</v>
      </c>
      <c r="AH26" s="94">
        <v>560</v>
      </c>
      <c r="AI26" s="94">
        <v>560</v>
      </c>
      <c r="AJ26" s="94">
        <v>560</v>
      </c>
      <c r="AK26" s="94">
        <v>560</v>
      </c>
      <c r="AL26" s="94">
        <v>583</v>
      </c>
      <c r="AM26" s="94">
        <v>583</v>
      </c>
      <c r="AN26" s="94">
        <v>583</v>
      </c>
      <c r="AO26" s="94">
        <v>583</v>
      </c>
      <c r="AP26" s="94">
        <v>596</v>
      </c>
      <c r="AQ26" s="94">
        <v>596</v>
      </c>
      <c r="AR26" s="94">
        <v>596</v>
      </c>
      <c r="AS26" s="94">
        <v>596</v>
      </c>
      <c r="AT26" s="94">
        <v>613</v>
      </c>
      <c r="AU26" s="94">
        <v>613</v>
      </c>
      <c r="AV26" s="94">
        <v>613</v>
      </c>
      <c r="AW26" s="94">
        <v>613</v>
      </c>
      <c r="AX26" s="94">
        <v>634</v>
      </c>
      <c r="AY26" s="94">
        <v>634</v>
      </c>
      <c r="AZ26" s="94">
        <v>634</v>
      </c>
      <c r="BA26" s="94">
        <v>634</v>
      </c>
      <c r="BB26" s="94">
        <v>635</v>
      </c>
      <c r="BC26" s="94">
        <v>635</v>
      </c>
      <c r="BD26" s="94">
        <v>635</v>
      </c>
      <c r="BE26" s="94">
        <v>635</v>
      </c>
      <c r="BF26" s="94">
        <v>611</v>
      </c>
      <c r="BG26" s="94">
        <v>611</v>
      </c>
      <c r="BH26" s="94">
        <v>611</v>
      </c>
      <c r="BI26" s="94">
        <v>611</v>
      </c>
      <c r="BJ26" s="94">
        <v>622</v>
      </c>
      <c r="BK26" s="94">
        <v>622</v>
      </c>
      <c r="BL26" s="94">
        <v>622</v>
      </c>
      <c r="BM26" s="94">
        <v>622</v>
      </c>
      <c r="BN26" s="94">
        <v>647</v>
      </c>
      <c r="BO26" s="94">
        <v>647</v>
      </c>
      <c r="BP26" s="94">
        <v>647</v>
      </c>
      <c r="BQ26" s="94">
        <v>647</v>
      </c>
      <c r="BR26" s="94">
        <v>668</v>
      </c>
      <c r="BS26" s="94">
        <v>668</v>
      </c>
      <c r="BT26" s="94">
        <v>668</v>
      </c>
      <c r="BU26" s="94">
        <v>668</v>
      </c>
      <c r="BV26" s="94">
        <v>685</v>
      </c>
      <c r="BW26" s="94">
        <v>685</v>
      </c>
      <c r="BX26" s="94">
        <v>685</v>
      </c>
      <c r="BY26" s="94">
        <v>685</v>
      </c>
      <c r="BZ26" s="94">
        <v>672</v>
      </c>
      <c r="CA26" s="94">
        <v>672</v>
      </c>
      <c r="CB26" s="94">
        <v>672</v>
      </c>
      <c r="CC26" s="94">
        <v>672</v>
      </c>
      <c r="CD26" s="94">
        <v>641</v>
      </c>
      <c r="CE26" s="94">
        <v>641</v>
      </c>
      <c r="CF26" s="94">
        <v>641</v>
      </c>
      <c r="CG26" s="94">
        <v>641</v>
      </c>
      <c r="CH26" s="94">
        <v>586</v>
      </c>
      <c r="CI26" s="94">
        <v>586</v>
      </c>
      <c r="CJ26" s="94">
        <v>586</v>
      </c>
      <c r="CK26" s="94">
        <v>586</v>
      </c>
      <c r="CL26" s="94">
        <v>527</v>
      </c>
      <c r="CM26" s="94">
        <v>527</v>
      </c>
      <c r="CN26" s="94">
        <v>527</v>
      </c>
      <c r="CO26" s="94">
        <v>527</v>
      </c>
      <c r="CP26" s="94">
        <v>468</v>
      </c>
      <c r="CQ26" s="94">
        <v>468</v>
      </c>
      <c r="CR26" s="94">
        <v>468</v>
      </c>
      <c r="CS26" s="94">
        <v>468</v>
      </c>
      <c r="CT26" s="94"/>
      <c r="CU26" s="94"/>
      <c r="CV26" s="94"/>
      <c r="CW26" s="94"/>
      <c r="CX26" s="97">
        <f t="array" ref="CX26">SUMPRODUCT(B26:CW26*0.25)</f>
        <v>13201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7033.5450000000001</v>
      </c>
      <c r="C28" s="107">
        <f t="shared" ref="C28:BN28" si="2">SUM(C21:C27)</f>
        <v>7020.5339999999997</v>
      </c>
      <c r="D28" s="107">
        <f t="shared" si="2"/>
        <v>6958.4920000000002</v>
      </c>
      <c r="E28" s="107">
        <f t="shared" si="2"/>
        <v>6877.9629999999997</v>
      </c>
      <c r="F28" s="107">
        <f t="shared" si="2"/>
        <v>6726.4800000000005</v>
      </c>
      <c r="G28" s="107">
        <f t="shared" si="2"/>
        <v>6679.3019999999997</v>
      </c>
      <c r="H28" s="107">
        <f t="shared" si="2"/>
        <v>6595.4800000000005</v>
      </c>
      <c r="I28" s="107">
        <f t="shared" si="2"/>
        <v>6559.3969999999999</v>
      </c>
      <c r="J28" s="107">
        <f t="shared" si="2"/>
        <v>6470.9169999999995</v>
      </c>
      <c r="K28" s="107">
        <f t="shared" si="2"/>
        <v>6432.4009999999998</v>
      </c>
      <c r="L28" s="107">
        <f t="shared" si="2"/>
        <v>6388.4580000000005</v>
      </c>
      <c r="M28" s="107">
        <f t="shared" si="2"/>
        <v>6349.9940000000006</v>
      </c>
      <c r="N28" s="107">
        <f t="shared" si="2"/>
        <v>6264.7860000000001</v>
      </c>
      <c r="O28" s="107">
        <f t="shared" si="2"/>
        <v>6241.6319999999996</v>
      </c>
      <c r="P28" s="107">
        <f t="shared" si="2"/>
        <v>6240.2060000000001</v>
      </c>
      <c r="Q28" s="107">
        <f t="shared" si="2"/>
        <v>6221.5039999999999</v>
      </c>
      <c r="R28" s="107">
        <f t="shared" si="2"/>
        <v>6205.5169999999998</v>
      </c>
      <c r="S28" s="107">
        <f t="shared" si="2"/>
        <v>6210.0190000000002</v>
      </c>
      <c r="T28" s="107">
        <f t="shared" si="2"/>
        <v>6221.4650000000001</v>
      </c>
      <c r="U28" s="107">
        <f t="shared" si="2"/>
        <v>6246.07</v>
      </c>
      <c r="V28" s="107">
        <f t="shared" si="2"/>
        <v>6301.4259999999995</v>
      </c>
      <c r="W28" s="107">
        <f t="shared" si="2"/>
        <v>6273.5709999999999</v>
      </c>
      <c r="X28" s="107">
        <f t="shared" si="2"/>
        <v>6323.38</v>
      </c>
      <c r="Y28" s="107">
        <f t="shared" si="2"/>
        <v>6385.4439999999995</v>
      </c>
      <c r="Z28" s="107">
        <f t="shared" si="2"/>
        <v>6584.3379999999997</v>
      </c>
      <c r="AA28" s="107">
        <f t="shared" si="2"/>
        <v>6681.4930000000004</v>
      </c>
      <c r="AB28" s="107">
        <f t="shared" si="2"/>
        <v>6830.8580000000002</v>
      </c>
      <c r="AC28" s="107">
        <f t="shared" si="2"/>
        <v>7006.0740000000005</v>
      </c>
      <c r="AD28" s="107">
        <f t="shared" si="2"/>
        <v>7136.5939999999991</v>
      </c>
      <c r="AE28" s="107">
        <f t="shared" si="2"/>
        <v>7366.5459999999994</v>
      </c>
      <c r="AF28" s="107">
        <f t="shared" si="2"/>
        <v>7507.7629999999999</v>
      </c>
      <c r="AG28" s="107">
        <f t="shared" si="2"/>
        <v>7656.808</v>
      </c>
      <c r="AH28" s="107">
        <f t="shared" si="2"/>
        <v>7810.4130000000005</v>
      </c>
      <c r="AI28" s="107">
        <f t="shared" si="2"/>
        <v>7928.9179999999997</v>
      </c>
      <c r="AJ28" s="107">
        <f t="shared" si="2"/>
        <v>8035.2780000000002</v>
      </c>
      <c r="AK28" s="107">
        <f t="shared" si="2"/>
        <v>8128.0590000000002</v>
      </c>
      <c r="AL28" s="107">
        <f t="shared" si="2"/>
        <v>8222.73</v>
      </c>
      <c r="AM28" s="107">
        <f t="shared" si="2"/>
        <v>8330.994999999999</v>
      </c>
      <c r="AN28" s="107">
        <f t="shared" si="2"/>
        <v>8359.3830000000016</v>
      </c>
      <c r="AO28" s="107">
        <f t="shared" si="2"/>
        <v>8416.6090000000004</v>
      </c>
      <c r="AP28" s="107">
        <f t="shared" si="2"/>
        <v>8534.1840000000011</v>
      </c>
      <c r="AQ28" s="107">
        <f t="shared" si="2"/>
        <v>8624.01</v>
      </c>
      <c r="AR28" s="107">
        <f t="shared" si="2"/>
        <v>8641.4290000000001</v>
      </c>
      <c r="AS28" s="107">
        <f t="shared" si="2"/>
        <v>8723.5550000000003</v>
      </c>
      <c r="AT28" s="107">
        <f t="shared" si="2"/>
        <v>8832.4560000000001</v>
      </c>
      <c r="AU28" s="107">
        <f t="shared" si="2"/>
        <v>8918.0609999999997</v>
      </c>
      <c r="AV28" s="107">
        <f t="shared" si="2"/>
        <v>9010.5439999999999</v>
      </c>
      <c r="AW28" s="107">
        <f t="shared" si="2"/>
        <v>9083.2920000000013</v>
      </c>
      <c r="AX28" s="107">
        <f t="shared" si="2"/>
        <v>9174.4459999999999</v>
      </c>
      <c r="AY28" s="107">
        <f t="shared" si="2"/>
        <v>9272.27</v>
      </c>
      <c r="AZ28" s="107">
        <f t="shared" si="2"/>
        <v>9345.862000000001</v>
      </c>
      <c r="BA28" s="107">
        <f t="shared" si="2"/>
        <v>9407.4210000000003</v>
      </c>
      <c r="BB28" s="107">
        <f t="shared" si="2"/>
        <v>9458.357</v>
      </c>
      <c r="BC28" s="107">
        <f t="shared" si="2"/>
        <v>9479.8369999999995</v>
      </c>
      <c r="BD28" s="107">
        <f t="shared" si="2"/>
        <v>9484.7099999999991</v>
      </c>
      <c r="BE28" s="107">
        <f t="shared" si="2"/>
        <v>9459.5859999999993</v>
      </c>
      <c r="BF28" s="107">
        <f t="shared" si="2"/>
        <v>9395.9609999999993</v>
      </c>
      <c r="BG28" s="107">
        <f t="shared" si="2"/>
        <v>9359.8919999999998</v>
      </c>
      <c r="BH28" s="107">
        <f t="shared" si="2"/>
        <v>9337.0479999999989</v>
      </c>
      <c r="BI28" s="107">
        <f t="shared" si="2"/>
        <v>9347.3359999999993</v>
      </c>
      <c r="BJ28" s="107">
        <f t="shared" si="2"/>
        <v>9288.0600000000013</v>
      </c>
      <c r="BK28" s="107">
        <f t="shared" si="2"/>
        <v>9278.6550000000007</v>
      </c>
      <c r="BL28" s="107">
        <f t="shared" si="2"/>
        <v>9273.844000000001</v>
      </c>
      <c r="BM28" s="107">
        <f t="shared" si="2"/>
        <v>9263.8040000000001</v>
      </c>
      <c r="BN28" s="107">
        <f t="shared" si="2"/>
        <v>9279.755000000001</v>
      </c>
      <c r="BO28" s="107">
        <f t="shared" ref="BO28:CW28" si="3">SUM(BO21:BO27)</f>
        <v>9278.69</v>
      </c>
      <c r="BP28" s="107">
        <f t="shared" si="3"/>
        <v>9250.7829999999994</v>
      </c>
      <c r="BQ28" s="107">
        <f t="shared" si="3"/>
        <v>9203.3379999999997</v>
      </c>
      <c r="BR28" s="107">
        <f t="shared" si="3"/>
        <v>9320.5329999999994</v>
      </c>
      <c r="BS28" s="107">
        <f t="shared" si="3"/>
        <v>9307.9830000000002</v>
      </c>
      <c r="BT28" s="107">
        <f t="shared" si="3"/>
        <v>9235.232</v>
      </c>
      <c r="BU28" s="107">
        <f t="shared" si="3"/>
        <v>9099.219000000001</v>
      </c>
      <c r="BV28" s="107">
        <f t="shared" si="3"/>
        <v>9173.4079999999994</v>
      </c>
      <c r="BW28" s="107">
        <f t="shared" si="3"/>
        <v>9154.2739999999994</v>
      </c>
      <c r="BX28" s="107">
        <f t="shared" si="3"/>
        <v>9086.232</v>
      </c>
      <c r="BY28" s="107">
        <f t="shared" si="3"/>
        <v>9058.0669999999991</v>
      </c>
      <c r="BZ28" s="107">
        <f t="shared" si="3"/>
        <v>8990.3050000000003</v>
      </c>
      <c r="CA28" s="107">
        <f t="shared" si="3"/>
        <v>9025.2520000000004</v>
      </c>
      <c r="CB28" s="107">
        <f t="shared" si="3"/>
        <v>9015.393</v>
      </c>
      <c r="CC28" s="107">
        <f t="shared" si="3"/>
        <v>9009.0370000000003</v>
      </c>
      <c r="CD28" s="107">
        <f t="shared" si="3"/>
        <v>8865.5079999999998</v>
      </c>
      <c r="CE28" s="107">
        <f t="shared" si="3"/>
        <v>8834.2739999999994</v>
      </c>
      <c r="CF28" s="107">
        <f t="shared" si="3"/>
        <v>8774.5380000000005</v>
      </c>
      <c r="CG28" s="107">
        <f t="shared" si="3"/>
        <v>8734.6310000000012</v>
      </c>
      <c r="CH28" s="107">
        <f t="shared" si="3"/>
        <v>8562.6890000000003</v>
      </c>
      <c r="CI28" s="107">
        <f t="shared" si="3"/>
        <v>8433.17</v>
      </c>
      <c r="CJ28" s="107">
        <f t="shared" si="3"/>
        <v>8304.7129999999997</v>
      </c>
      <c r="CK28" s="107">
        <f t="shared" si="3"/>
        <v>8200.1749999999993</v>
      </c>
      <c r="CL28" s="107">
        <f t="shared" si="3"/>
        <v>7952.25</v>
      </c>
      <c r="CM28" s="107">
        <f t="shared" si="3"/>
        <v>7865.3889999999992</v>
      </c>
      <c r="CN28" s="107">
        <f t="shared" si="3"/>
        <v>7763.7560000000003</v>
      </c>
      <c r="CO28" s="107">
        <f t="shared" si="3"/>
        <v>7596.5480000000007</v>
      </c>
      <c r="CP28" s="107">
        <f t="shared" si="3"/>
        <v>7353.2209999999995</v>
      </c>
      <c r="CQ28" s="107">
        <f t="shared" si="3"/>
        <v>7178.3810000000003</v>
      </c>
      <c r="CR28" s="107">
        <f t="shared" si="3"/>
        <v>7102.4439999999995</v>
      </c>
      <c r="CS28" s="107">
        <f t="shared" si="3"/>
        <v>7101.2240000000002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193083.96849999999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848.46</v>
      </c>
      <c r="C31" s="88">
        <v>838.56</v>
      </c>
      <c r="D31" s="88">
        <v>836.56</v>
      </c>
      <c r="E31" s="88">
        <v>834.56</v>
      </c>
      <c r="F31" s="88">
        <v>805.56</v>
      </c>
      <c r="G31" s="88">
        <v>804.56</v>
      </c>
      <c r="H31" s="88">
        <v>802.56</v>
      </c>
      <c r="I31" s="88">
        <v>801.56</v>
      </c>
      <c r="J31" s="88">
        <v>786.56</v>
      </c>
      <c r="K31" s="88">
        <v>834.56</v>
      </c>
      <c r="L31" s="88">
        <v>833.56</v>
      </c>
      <c r="M31" s="88">
        <v>832.56</v>
      </c>
      <c r="N31" s="88">
        <v>820.56</v>
      </c>
      <c r="O31" s="88">
        <v>770.56</v>
      </c>
      <c r="P31" s="88">
        <v>769.56</v>
      </c>
      <c r="Q31" s="88">
        <v>769.56</v>
      </c>
      <c r="R31" s="88">
        <v>771.56</v>
      </c>
      <c r="S31" s="88">
        <v>771.56</v>
      </c>
      <c r="T31" s="88">
        <v>772.56</v>
      </c>
      <c r="U31" s="88">
        <v>773.56</v>
      </c>
      <c r="V31" s="88">
        <v>795.56</v>
      </c>
      <c r="W31" s="88">
        <v>797.56</v>
      </c>
      <c r="X31" s="88">
        <v>798.56</v>
      </c>
      <c r="Y31" s="88">
        <v>798.56</v>
      </c>
      <c r="Z31" s="88">
        <v>844.93</v>
      </c>
      <c r="AA31" s="88">
        <v>845.93</v>
      </c>
      <c r="AB31" s="88">
        <v>845.93</v>
      </c>
      <c r="AC31" s="88">
        <v>846.93</v>
      </c>
      <c r="AD31" s="88">
        <v>924.39</v>
      </c>
      <c r="AE31" s="88">
        <v>924.39</v>
      </c>
      <c r="AF31" s="88">
        <v>922.39</v>
      </c>
      <c r="AG31" s="88">
        <v>919.39</v>
      </c>
      <c r="AH31" s="88">
        <v>996.63</v>
      </c>
      <c r="AI31" s="88">
        <v>992.63</v>
      </c>
      <c r="AJ31" s="88">
        <v>988.63</v>
      </c>
      <c r="AK31" s="88">
        <v>984.63</v>
      </c>
      <c r="AL31" s="88">
        <v>1064.99</v>
      </c>
      <c r="AM31" s="88">
        <v>1061.99</v>
      </c>
      <c r="AN31" s="88">
        <v>1058.99</v>
      </c>
      <c r="AO31" s="88">
        <v>1055.99</v>
      </c>
      <c r="AP31" s="88">
        <v>1168.8200000000002</v>
      </c>
      <c r="AQ31" s="88">
        <v>1167.8200000000002</v>
      </c>
      <c r="AR31" s="88">
        <v>1374.72</v>
      </c>
      <c r="AS31" s="88">
        <v>1453.92</v>
      </c>
      <c r="AT31" s="88">
        <v>1457.95</v>
      </c>
      <c r="AU31" s="88">
        <v>1474.25</v>
      </c>
      <c r="AV31" s="88">
        <v>1475.95</v>
      </c>
      <c r="AW31" s="88">
        <v>1497.45</v>
      </c>
      <c r="AX31" s="88">
        <v>1520.9</v>
      </c>
      <c r="AY31" s="88">
        <v>1522.9</v>
      </c>
      <c r="AZ31" s="88">
        <v>1523.9</v>
      </c>
      <c r="BA31" s="88">
        <v>1525.9</v>
      </c>
      <c r="BB31" s="88">
        <v>1472.18</v>
      </c>
      <c r="BC31" s="88">
        <v>1480.58</v>
      </c>
      <c r="BD31" s="88">
        <v>1418.58</v>
      </c>
      <c r="BE31" s="88">
        <v>1433.68</v>
      </c>
      <c r="BF31" s="88">
        <v>1389.15</v>
      </c>
      <c r="BG31" s="88">
        <v>1391.15</v>
      </c>
      <c r="BH31" s="88">
        <v>1222.0700000000002</v>
      </c>
      <c r="BI31" s="88">
        <v>1207.0700000000002</v>
      </c>
      <c r="BJ31" s="88">
        <v>1104.49</v>
      </c>
      <c r="BK31" s="88">
        <v>1103.49</v>
      </c>
      <c r="BL31" s="88">
        <v>1107.49</v>
      </c>
      <c r="BM31" s="88">
        <v>1112.49</v>
      </c>
      <c r="BN31" s="88">
        <v>1067.44</v>
      </c>
      <c r="BO31" s="88">
        <v>1073.44</v>
      </c>
      <c r="BP31" s="88">
        <v>1079.44</v>
      </c>
      <c r="BQ31" s="88">
        <v>1085.44</v>
      </c>
      <c r="BR31" s="88">
        <v>1055.06</v>
      </c>
      <c r="BS31" s="88">
        <v>1061.06</v>
      </c>
      <c r="BT31" s="88">
        <v>1068.06</v>
      </c>
      <c r="BU31" s="88">
        <v>1074.06</v>
      </c>
      <c r="BV31" s="88">
        <v>1078.2</v>
      </c>
      <c r="BW31" s="88">
        <v>1082.2</v>
      </c>
      <c r="BX31" s="88">
        <v>1085.2</v>
      </c>
      <c r="BY31" s="88">
        <v>1086.2</v>
      </c>
      <c r="BZ31" s="88">
        <v>1072.56</v>
      </c>
      <c r="CA31" s="88">
        <v>1072.56</v>
      </c>
      <c r="CB31" s="88">
        <v>1072.56</v>
      </c>
      <c r="CC31" s="88">
        <v>1071.56</v>
      </c>
      <c r="CD31" s="88">
        <v>1040.56</v>
      </c>
      <c r="CE31" s="88">
        <v>1039.56</v>
      </c>
      <c r="CF31" s="88">
        <v>1037.56</v>
      </c>
      <c r="CG31" s="88">
        <v>1034.56</v>
      </c>
      <c r="CH31" s="88">
        <v>1006.56</v>
      </c>
      <c r="CI31" s="88">
        <v>1003.56</v>
      </c>
      <c r="CJ31" s="88">
        <v>1001.56</v>
      </c>
      <c r="CK31" s="88">
        <v>999.56</v>
      </c>
      <c r="CL31" s="88">
        <v>939.56</v>
      </c>
      <c r="CM31" s="88">
        <v>937.56</v>
      </c>
      <c r="CN31" s="88">
        <v>932.56</v>
      </c>
      <c r="CO31" s="88">
        <v>926.56</v>
      </c>
      <c r="CP31" s="88">
        <v>859.56</v>
      </c>
      <c r="CQ31" s="88">
        <v>852.56</v>
      </c>
      <c r="CR31" s="88">
        <v>848.56</v>
      </c>
      <c r="CS31" s="88">
        <v>845.56</v>
      </c>
      <c r="CT31" s="89"/>
      <c r="CU31" s="89"/>
      <c r="CV31" s="89"/>
      <c r="CW31" s="90"/>
      <c r="CX31" s="91">
        <f t="array" ref="CX31">SUMPRODUCT(B31:CW31*0.25)</f>
        <v>24911.499999999985</v>
      </c>
    </row>
    <row r="32" spans="1:102" ht="24.95" customHeight="1" x14ac:dyDescent="0.2">
      <c r="A32" s="92" t="s">
        <v>27</v>
      </c>
      <c r="B32" s="93">
        <v>6504.9849999999997</v>
      </c>
      <c r="C32" s="94">
        <v>6492.9740000000002</v>
      </c>
      <c r="D32" s="94">
        <v>6432.9319999999998</v>
      </c>
      <c r="E32" s="94">
        <v>6354.4030000000002</v>
      </c>
      <c r="F32" s="94">
        <v>6219.92</v>
      </c>
      <c r="G32" s="94">
        <v>6173.7420000000002</v>
      </c>
      <c r="H32" s="94">
        <v>6091.92</v>
      </c>
      <c r="I32" s="94">
        <v>6056.8370000000004</v>
      </c>
      <c r="J32" s="94">
        <v>5948.357</v>
      </c>
      <c r="K32" s="94">
        <v>5910.8410000000003</v>
      </c>
      <c r="L32" s="94">
        <v>5867.8980000000001</v>
      </c>
      <c r="M32" s="94">
        <v>5830.4340000000002</v>
      </c>
      <c r="N32" s="94">
        <v>5764.2259999999997</v>
      </c>
      <c r="O32" s="94">
        <v>5742.0720000000001</v>
      </c>
      <c r="P32" s="94">
        <v>5741.6459999999997</v>
      </c>
      <c r="Q32" s="94">
        <v>5722.9440000000004</v>
      </c>
      <c r="R32" s="94">
        <v>5696.9570000000003</v>
      </c>
      <c r="S32" s="94">
        <v>5701.4589999999998</v>
      </c>
      <c r="T32" s="94">
        <v>5711.9049999999997</v>
      </c>
      <c r="U32" s="94">
        <v>5735.51</v>
      </c>
      <c r="V32" s="94">
        <v>5907.866</v>
      </c>
      <c r="W32" s="94">
        <v>5878.0110000000004</v>
      </c>
      <c r="X32" s="94">
        <v>5926.82</v>
      </c>
      <c r="Y32" s="94">
        <v>5988.1120000000001</v>
      </c>
      <c r="Z32" s="94">
        <v>6072.384</v>
      </c>
      <c r="AA32" s="94">
        <v>6166.723</v>
      </c>
      <c r="AB32" s="94">
        <v>6313.5039999999999</v>
      </c>
      <c r="AC32" s="94">
        <v>6483.9679999999998</v>
      </c>
      <c r="AD32" s="94">
        <v>6653.2640000000001</v>
      </c>
      <c r="AE32" s="94">
        <v>6878.5680000000002</v>
      </c>
      <c r="AF32" s="94">
        <v>7017.3649999999998</v>
      </c>
      <c r="AG32" s="94">
        <v>7164.5780000000004</v>
      </c>
      <c r="AH32" s="94">
        <v>7422.5349999999999</v>
      </c>
      <c r="AI32" s="94">
        <v>7540.02</v>
      </c>
      <c r="AJ32" s="94">
        <v>7646.0280000000002</v>
      </c>
      <c r="AK32" s="94">
        <v>7738.8209999999999</v>
      </c>
      <c r="AL32" s="94">
        <v>7838.2359999999999</v>
      </c>
      <c r="AM32" s="94">
        <v>7945.8329999999996</v>
      </c>
      <c r="AN32" s="94">
        <v>7975.393</v>
      </c>
      <c r="AO32" s="94">
        <v>8035.6189999999997</v>
      </c>
      <c r="AP32" s="94">
        <v>8174.3639999999996</v>
      </c>
      <c r="AQ32" s="94">
        <v>8265.1899999999987</v>
      </c>
      <c r="AR32" s="94">
        <v>8283.6090000000004</v>
      </c>
      <c r="AS32" s="94">
        <v>8366.7350000000006</v>
      </c>
      <c r="AT32" s="94">
        <v>8360.6059999999998</v>
      </c>
      <c r="AU32" s="94">
        <v>8446.2109999999993</v>
      </c>
      <c r="AV32" s="94">
        <v>8538.6939999999995</v>
      </c>
      <c r="AW32" s="94">
        <v>8610.4419999999991</v>
      </c>
      <c r="AX32" s="94">
        <v>8682.1460000000006</v>
      </c>
      <c r="AY32" s="94">
        <v>8777.9699999999993</v>
      </c>
      <c r="AZ32" s="94">
        <v>8850.5619999999999</v>
      </c>
      <c r="BA32" s="94">
        <v>8910.1209999999992</v>
      </c>
      <c r="BB32" s="94">
        <v>8967.3770000000004</v>
      </c>
      <c r="BC32" s="94">
        <v>8987.857</v>
      </c>
      <c r="BD32" s="94">
        <v>8990.73</v>
      </c>
      <c r="BE32" s="94">
        <v>8964.6059999999998</v>
      </c>
      <c r="BF32" s="94">
        <v>8929.8909999999996</v>
      </c>
      <c r="BG32" s="94">
        <v>8891.8220000000001</v>
      </c>
      <c r="BH32" s="94">
        <v>8869.402</v>
      </c>
      <c r="BI32" s="94">
        <v>8879.8340000000007</v>
      </c>
      <c r="BJ32" s="94">
        <v>8786.8259999999991</v>
      </c>
      <c r="BK32" s="94">
        <v>8776.8449999999993</v>
      </c>
      <c r="BL32" s="94">
        <v>8771.2780000000002</v>
      </c>
      <c r="BM32" s="94">
        <v>8759.8420000000006</v>
      </c>
      <c r="BN32" s="94">
        <v>8745.8629999999994</v>
      </c>
      <c r="BO32" s="94">
        <v>8742.4740000000002</v>
      </c>
      <c r="BP32" s="94">
        <v>8712.1550000000007</v>
      </c>
      <c r="BQ32" s="94">
        <v>8662.8700000000008</v>
      </c>
      <c r="BR32" s="94">
        <v>8582.0370000000003</v>
      </c>
      <c r="BS32" s="94">
        <v>8567.259</v>
      </c>
      <c r="BT32" s="94">
        <v>8490.36</v>
      </c>
      <c r="BU32" s="94">
        <v>8350.8829999999998</v>
      </c>
      <c r="BV32" s="94">
        <v>8398.4639999999999</v>
      </c>
      <c r="BW32" s="94">
        <v>8377.4380000000001</v>
      </c>
      <c r="BX32" s="94">
        <v>8307.9759999999987</v>
      </c>
      <c r="BY32" s="94">
        <v>8279.9030000000002</v>
      </c>
      <c r="BZ32" s="94">
        <v>8227.4889999999996</v>
      </c>
      <c r="CA32" s="94">
        <v>8262.6919999999991</v>
      </c>
      <c r="CB32" s="94">
        <v>8252.8329999999987</v>
      </c>
      <c r="CC32" s="94">
        <v>8247.476999999999</v>
      </c>
      <c r="CD32" s="94">
        <v>8134.9480000000003</v>
      </c>
      <c r="CE32" s="94">
        <v>8104.7139999999999</v>
      </c>
      <c r="CF32" s="94">
        <v>8046.9780000000001</v>
      </c>
      <c r="CG32" s="94">
        <v>8010.0709999999999</v>
      </c>
      <c r="CH32" s="94">
        <v>7871.1289999999999</v>
      </c>
      <c r="CI32" s="94">
        <v>7744.61</v>
      </c>
      <c r="CJ32" s="94">
        <v>7618.1530000000002</v>
      </c>
      <c r="CK32" s="94">
        <v>7515.6149999999998</v>
      </c>
      <c r="CL32" s="94">
        <v>7334.69</v>
      </c>
      <c r="CM32" s="94">
        <v>7249.8289999999997</v>
      </c>
      <c r="CN32" s="94">
        <v>7153.1959999999999</v>
      </c>
      <c r="CO32" s="94">
        <v>6991.9880000000003</v>
      </c>
      <c r="CP32" s="94">
        <v>6787.6610000000001</v>
      </c>
      <c r="CQ32" s="94">
        <v>6619.8209999999999</v>
      </c>
      <c r="CR32" s="94">
        <v>6547.884</v>
      </c>
      <c r="CS32" s="94">
        <v>6549.6639999999998</v>
      </c>
      <c r="CT32" s="95"/>
      <c r="CU32" s="95"/>
      <c r="CV32" s="95"/>
      <c r="CW32" s="96"/>
      <c r="CX32" s="97">
        <f t="array" ref="CX32">SUMPRODUCT(B32:CW32*0.25)</f>
        <v>180156.92349999995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7353.4449999999997</v>
      </c>
      <c r="C34" s="77">
        <f t="shared" ref="C34:BN34" si="4">SUM(C31:C33)</f>
        <v>7331.5339999999997</v>
      </c>
      <c r="D34" s="77">
        <f t="shared" si="4"/>
        <v>7269.4920000000002</v>
      </c>
      <c r="E34" s="77">
        <f t="shared" si="4"/>
        <v>7188.9629999999997</v>
      </c>
      <c r="F34" s="77">
        <f t="shared" si="4"/>
        <v>7025.48</v>
      </c>
      <c r="G34" s="77">
        <f t="shared" si="4"/>
        <v>6978.3019999999997</v>
      </c>
      <c r="H34" s="77">
        <f t="shared" si="4"/>
        <v>6894.48</v>
      </c>
      <c r="I34" s="77">
        <f t="shared" si="4"/>
        <v>6858.3970000000008</v>
      </c>
      <c r="J34" s="77">
        <f t="shared" si="4"/>
        <v>6734.9169999999995</v>
      </c>
      <c r="K34" s="77">
        <f t="shared" si="4"/>
        <v>6745.4009999999998</v>
      </c>
      <c r="L34" s="77">
        <f t="shared" si="4"/>
        <v>6701.4580000000005</v>
      </c>
      <c r="M34" s="77">
        <f t="shared" si="4"/>
        <v>6662.9940000000006</v>
      </c>
      <c r="N34" s="77">
        <f t="shared" si="4"/>
        <v>6584.7860000000001</v>
      </c>
      <c r="O34" s="77">
        <f t="shared" si="4"/>
        <v>6512.6319999999996</v>
      </c>
      <c r="P34" s="77">
        <f t="shared" si="4"/>
        <v>6511.2060000000001</v>
      </c>
      <c r="Q34" s="77">
        <f t="shared" si="4"/>
        <v>6492.5040000000008</v>
      </c>
      <c r="R34" s="77">
        <f t="shared" si="4"/>
        <v>6468.5169999999998</v>
      </c>
      <c r="S34" s="77">
        <f t="shared" si="4"/>
        <v>6473.0190000000002</v>
      </c>
      <c r="T34" s="77">
        <f t="shared" si="4"/>
        <v>6484.4650000000001</v>
      </c>
      <c r="U34" s="77">
        <f t="shared" si="4"/>
        <v>6509.07</v>
      </c>
      <c r="V34" s="77">
        <f t="shared" si="4"/>
        <v>6703.4259999999995</v>
      </c>
      <c r="W34" s="77">
        <f t="shared" si="4"/>
        <v>6675.5709999999999</v>
      </c>
      <c r="X34" s="77">
        <f t="shared" si="4"/>
        <v>6725.3799999999992</v>
      </c>
      <c r="Y34" s="77">
        <f t="shared" si="4"/>
        <v>6786.6720000000005</v>
      </c>
      <c r="Z34" s="77">
        <f t="shared" si="4"/>
        <v>6917.3140000000003</v>
      </c>
      <c r="AA34" s="77">
        <f t="shared" si="4"/>
        <v>7012.6530000000002</v>
      </c>
      <c r="AB34" s="77">
        <f t="shared" si="4"/>
        <v>7159.4340000000002</v>
      </c>
      <c r="AC34" s="77">
        <f t="shared" si="4"/>
        <v>7330.8980000000001</v>
      </c>
      <c r="AD34" s="77">
        <f t="shared" si="4"/>
        <v>7577.6540000000005</v>
      </c>
      <c r="AE34" s="77">
        <f t="shared" si="4"/>
        <v>7802.9580000000005</v>
      </c>
      <c r="AF34" s="77">
        <f t="shared" si="4"/>
        <v>7939.7550000000001</v>
      </c>
      <c r="AG34" s="77">
        <f t="shared" si="4"/>
        <v>8083.9680000000008</v>
      </c>
      <c r="AH34" s="77">
        <f t="shared" si="4"/>
        <v>8419.1649999999991</v>
      </c>
      <c r="AI34" s="77">
        <f t="shared" si="4"/>
        <v>8532.65</v>
      </c>
      <c r="AJ34" s="77">
        <f t="shared" si="4"/>
        <v>8634.6579999999994</v>
      </c>
      <c r="AK34" s="77">
        <f t="shared" si="4"/>
        <v>8723.4509999999991</v>
      </c>
      <c r="AL34" s="77">
        <f t="shared" si="4"/>
        <v>8903.2260000000006</v>
      </c>
      <c r="AM34" s="77">
        <f t="shared" si="4"/>
        <v>9007.8230000000003</v>
      </c>
      <c r="AN34" s="77">
        <f t="shared" si="4"/>
        <v>9034.3829999999998</v>
      </c>
      <c r="AO34" s="77">
        <f t="shared" si="4"/>
        <v>9091.6090000000004</v>
      </c>
      <c r="AP34" s="77">
        <f t="shared" si="4"/>
        <v>9343.1839999999993</v>
      </c>
      <c r="AQ34" s="77">
        <f t="shared" si="4"/>
        <v>9433.0099999999984</v>
      </c>
      <c r="AR34" s="77">
        <f t="shared" si="4"/>
        <v>9658.3289999999997</v>
      </c>
      <c r="AS34" s="77">
        <f t="shared" si="4"/>
        <v>9820.6550000000007</v>
      </c>
      <c r="AT34" s="77">
        <f t="shared" si="4"/>
        <v>9818.5560000000005</v>
      </c>
      <c r="AU34" s="77">
        <f t="shared" si="4"/>
        <v>9920.4609999999993</v>
      </c>
      <c r="AV34" s="77">
        <f t="shared" si="4"/>
        <v>10014.644</v>
      </c>
      <c r="AW34" s="77">
        <f t="shared" si="4"/>
        <v>10107.892</v>
      </c>
      <c r="AX34" s="77">
        <f t="shared" si="4"/>
        <v>10203.046</v>
      </c>
      <c r="AY34" s="77">
        <f t="shared" si="4"/>
        <v>10300.869999999999</v>
      </c>
      <c r="AZ34" s="77">
        <f t="shared" si="4"/>
        <v>10374.462</v>
      </c>
      <c r="BA34" s="77">
        <f t="shared" si="4"/>
        <v>10436.020999999999</v>
      </c>
      <c r="BB34" s="77">
        <f t="shared" si="4"/>
        <v>10439.557000000001</v>
      </c>
      <c r="BC34" s="77">
        <f t="shared" si="4"/>
        <v>10468.437</v>
      </c>
      <c r="BD34" s="77">
        <f t="shared" si="4"/>
        <v>10409.31</v>
      </c>
      <c r="BE34" s="77">
        <f t="shared" si="4"/>
        <v>10398.286</v>
      </c>
      <c r="BF34" s="77">
        <f t="shared" si="4"/>
        <v>10319.040999999999</v>
      </c>
      <c r="BG34" s="77">
        <f t="shared" si="4"/>
        <v>10282.972</v>
      </c>
      <c r="BH34" s="77">
        <f t="shared" si="4"/>
        <v>10091.472</v>
      </c>
      <c r="BI34" s="77">
        <f t="shared" si="4"/>
        <v>10086.904</v>
      </c>
      <c r="BJ34" s="77">
        <f t="shared" si="4"/>
        <v>9891.3159999999989</v>
      </c>
      <c r="BK34" s="77">
        <f t="shared" si="4"/>
        <v>9880.3349999999991</v>
      </c>
      <c r="BL34" s="77">
        <f t="shared" si="4"/>
        <v>9878.768</v>
      </c>
      <c r="BM34" s="77">
        <f t="shared" si="4"/>
        <v>9872.3320000000003</v>
      </c>
      <c r="BN34" s="77">
        <f t="shared" si="4"/>
        <v>9813.3029999999999</v>
      </c>
      <c r="BO34" s="77">
        <f t="shared" ref="BO34:CW34" si="5">SUM(BO31:BO33)</f>
        <v>9815.9140000000007</v>
      </c>
      <c r="BP34" s="77">
        <f t="shared" si="5"/>
        <v>9791.5950000000012</v>
      </c>
      <c r="BQ34" s="77">
        <f t="shared" si="5"/>
        <v>9748.3100000000013</v>
      </c>
      <c r="BR34" s="77">
        <f t="shared" si="5"/>
        <v>9637.0969999999998</v>
      </c>
      <c r="BS34" s="77">
        <f t="shared" si="5"/>
        <v>9628.3189999999995</v>
      </c>
      <c r="BT34" s="77">
        <f t="shared" si="5"/>
        <v>9558.42</v>
      </c>
      <c r="BU34" s="77">
        <f t="shared" si="5"/>
        <v>9424.9429999999993</v>
      </c>
      <c r="BV34" s="77">
        <f t="shared" si="5"/>
        <v>9476.6640000000007</v>
      </c>
      <c r="BW34" s="77">
        <f t="shared" si="5"/>
        <v>9459.6380000000008</v>
      </c>
      <c r="BX34" s="77">
        <f t="shared" si="5"/>
        <v>9393.1759999999995</v>
      </c>
      <c r="BY34" s="77">
        <f t="shared" si="5"/>
        <v>9366.103000000001</v>
      </c>
      <c r="BZ34" s="77">
        <f t="shared" si="5"/>
        <v>9300.0489999999991</v>
      </c>
      <c r="CA34" s="77">
        <f t="shared" si="5"/>
        <v>9335.2519999999986</v>
      </c>
      <c r="CB34" s="77">
        <f t="shared" si="5"/>
        <v>9325.3929999999982</v>
      </c>
      <c r="CC34" s="77">
        <f t="shared" si="5"/>
        <v>9319.0369999999984</v>
      </c>
      <c r="CD34" s="77">
        <f t="shared" si="5"/>
        <v>9175.5079999999998</v>
      </c>
      <c r="CE34" s="77">
        <f t="shared" si="5"/>
        <v>9144.2739999999994</v>
      </c>
      <c r="CF34" s="77">
        <f t="shared" si="5"/>
        <v>9084.5380000000005</v>
      </c>
      <c r="CG34" s="77">
        <f t="shared" si="5"/>
        <v>9044.6309999999994</v>
      </c>
      <c r="CH34" s="77">
        <f t="shared" si="5"/>
        <v>8877.6890000000003</v>
      </c>
      <c r="CI34" s="77">
        <f t="shared" si="5"/>
        <v>8748.17</v>
      </c>
      <c r="CJ34" s="77">
        <f t="shared" si="5"/>
        <v>8619.7129999999997</v>
      </c>
      <c r="CK34" s="77">
        <f t="shared" si="5"/>
        <v>8515.1749999999993</v>
      </c>
      <c r="CL34" s="77">
        <f t="shared" si="5"/>
        <v>8274.25</v>
      </c>
      <c r="CM34" s="77">
        <f t="shared" si="5"/>
        <v>8187.3889999999992</v>
      </c>
      <c r="CN34" s="77">
        <f t="shared" si="5"/>
        <v>8085.7559999999994</v>
      </c>
      <c r="CO34" s="77">
        <f t="shared" si="5"/>
        <v>7918.5480000000007</v>
      </c>
      <c r="CP34" s="77">
        <f t="shared" si="5"/>
        <v>7647.2209999999995</v>
      </c>
      <c r="CQ34" s="77">
        <f t="shared" si="5"/>
        <v>7472.3809999999994</v>
      </c>
      <c r="CR34" s="77">
        <f t="shared" si="5"/>
        <v>7396.4439999999995</v>
      </c>
      <c r="CS34" s="77">
        <f t="shared" si="5"/>
        <v>7395.2240000000002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205068.42349999992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181</v>
      </c>
      <c r="C37" s="115">
        <v>181</v>
      </c>
      <c r="D37" s="115">
        <v>181</v>
      </c>
      <c r="E37" s="115">
        <v>181</v>
      </c>
      <c r="F37" s="115">
        <v>169</v>
      </c>
      <c r="G37" s="115">
        <v>169</v>
      </c>
      <c r="H37" s="115">
        <v>169</v>
      </c>
      <c r="I37" s="115">
        <v>169</v>
      </c>
      <c r="J37" s="115">
        <v>144</v>
      </c>
      <c r="K37" s="115">
        <v>144</v>
      </c>
      <c r="L37" s="115">
        <v>144</v>
      </c>
      <c r="M37" s="115">
        <v>144</v>
      </c>
      <c r="N37" s="115">
        <v>151</v>
      </c>
      <c r="O37" s="115">
        <v>151</v>
      </c>
      <c r="P37" s="115">
        <v>151</v>
      </c>
      <c r="Q37" s="115">
        <v>151</v>
      </c>
      <c r="R37" s="115">
        <v>143</v>
      </c>
      <c r="S37" s="115">
        <v>143</v>
      </c>
      <c r="T37" s="115">
        <v>143</v>
      </c>
      <c r="U37" s="115">
        <v>143</v>
      </c>
      <c r="V37" s="115">
        <v>147</v>
      </c>
      <c r="W37" s="115">
        <v>147</v>
      </c>
      <c r="X37" s="115">
        <v>147</v>
      </c>
      <c r="Y37" s="115">
        <v>147</v>
      </c>
      <c r="Z37" s="115">
        <v>145</v>
      </c>
      <c r="AA37" s="115">
        <v>145</v>
      </c>
      <c r="AB37" s="115">
        <v>145</v>
      </c>
      <c r="AC37" s="115">
        <v>145</v>
      </c>
      <c r="AD37" s="115">
        <v>133</v>
      </c>
      <c r="AE37" s="115">
        <v>133</v>
      </c>
      <c r="AF37" s="115">
        <v>133</v>
      </c>
      <c r="AG37" s="115">
        <v>133</v>
      </c>
      <c r="AH37" s="115">
        <v>211</v>
      </c>
      <c r="AI37" s="115">
        <v>211</v>
      </c>
      <c r="AJ37" s="115">
        <v>211</v>
      </c>
      <c r="AK37" s="115">
        <v>211</v>
      </c>
      <c r="AL37" s="115">
        <v>250</v>
      </c>
      <c r="AM37" s="115">
        <v>250</v>
      </c>
      <c r="AN37" s="115">
        <v>250</v>
      </c>
      <c r="AO37" s="115">
        <v>250</v>
      </c>
      <c r="AP37" s="115">
        <v>270</v>
      </c>
      <c r="AQ37" s="115">
        <v>270</v>
      </c>
      <c r="AR37" s="115">
        <v>270</v>
      </c>
      <c r="AS37" s="115">
        <v>270</v>
      </c>
      <c r="AT37" s="115">
        <v>275</v>
      </c>
      <c r="AU37" s="115">
        <v>275</v>
      </c>
      <c r="AV37" s="115">
        <v>275</v>
      </c>
      <c r="AW37" s="115">
        <v>275</v>
      </c>
      <c r="AX37" s="115">
        <v>275</v>
      </c>
      <c r="AY37" s="115">
        <v>275</v>
      </c>
      <c r="AZ37" s="115">
        <v>275</v>
      </c>
      <c r="BA37" s="115">
        <v>275</v>
      </c>
      <c r="BB37" s="115">
        <v>281</v>
      </c>
      <c r="BC37" s="115">
        <v>281</v>
      </c>
      <c r="BD37" s="115">
        <v>281</v>
      </c>
      <c r="BE37" s="115">
        <v>281</v>
      </c>
      <c r="BF37" s="115">
        <v>284</v>
      </c>
      <c r="BG37" s="115">
        <v>284</v>
      </c>
      <c r="BH37" s="115">
        <v>284</v>
      </c>
      <c r="BI37" s="115">
        <v>284</v>
      </c>
      <c r="BJ37" s="115">
        <v>288</v>
      </c>
      <c r="BK37" s="115">
        <v>288</v>
      </c>
      <c r="BL37" s="115">
        <v>288</v>
      </c>
      <c r="BM37" s="115">
        <v>288</v>
      </c>
      <c r="BN37" s="115">
        <v>243</v>
      </c>
      <c r="BO37" s="115">
        <v>243</v>
      </c>
      <c r="BP37" s="115">
        <v>243</v>
      </c>
      <c r="BQ37" s="115">
        <v>243</v>
      </c>
      <c r="BR37" s="115">
        <v>158</v>
      </c>
      <c r="BS37" s="115">
        <v>158</v>
      </c>
      <c r="BT37" s="115">
        <v>158</v>
      </c>
      <c r="BU37" s="115">
        <v>158</v>
      </c>
      <c r="BV37" s="115">
        <v>155</v>
      </c>
      <c r="BW37" s="115">
        <v>155</v>
      </c>
      <c r="BX37" s="115">
        <v>155</v>
      </c>
      <c r="BY37" s="115">
        <v>155</v>
      </c>
      <c r="BZ37" s="115">
        <v>168</v>
      </c>
      <c r="CA37" s="115">
        <v>168</v>
      </c>
      <c r="CB37" s="115">
        <v>168</v>
      </c>
      <c r="CC37" s="115">
        <v>168</v>
      </c>
      <c r="CD37" s="115">
        <v>168</v>
      </c>
      <c r="CE37" s="115">
        <v>168</v>
      </c>
      <c r="CF37" s="115">
        <v>168</v>
      </c>
      <c r="CG37" s="115">
        <v>168</v>
      </c>
      <c r="CH37" s="115">
        <v>173</v>
      </c>
      <c r="CI37" s="115">
        <v>173</v>
      </c>
      <c r="CJ37" s="115">
        <v>173</v>
      </c>
      <c r="CK37" s="115">
        <v>173</v>
      </c>
      <c r="CL37" s="115">
        <v>175</v>
      </c>
      <c r="CM37" s="115">
        <v>175</v>
      </c>
      <c r="CN37" s="115">
        <v>175</v>
      </c>
      <c r="CO37" s="115">
        <v>175</v>
      </c>
      <c r="CP37" s="115">
        <v>168</v>
      </c>
      <c r="CQ37" s="115">
        <v>168</v>
      </c>
      <c r="CR37" s="115">
        <v>168</v>
      </c>
      <c r="CS37" s="115">
        <v>168</v>
      </c>
      <c r="CT37" s="116"/>
      <c r="CU37" s="116"/>
      <c r="CV37" s="116"/>
      <c r="CW37" s="117"/>
      <c r="CX37" s="91">
        <f t="array" ref="CX37">SUMPRODUCT(B37:CW37*0.25)</f>
        <v>4755</v>
      </c>
    </row>
    <row r="38" spans="1:102" ht="24.95" customHeight="1" x14ac:dyDescent="0.2">
      <c r="A38" s="118" t="s">
        <v>45</v>
      </c>
      <c r="B38" s="119">
        <v>73</v>
      </c>
      <c r="C38" s="120">
        <v>73</v>
      </c>
      <c r="D38" s="120">
        <v>73</v>
      </c>
      <c r="E38" s="120">
        <v>73</v>
      </c>
      <c r="F38" s="120">
        <v>73</v>
      </c>
      <c r="G38" s="120">
        <v>73</v>
      </c>
      <c r="H38" s="120">
        <v>73</v>
      </c>
      <c r="I38" s="120">
        <v>73</v>
      </c>
      <c r="J38" s="120">
        <v>63</v>
      </c>
      <c r="K38" s="120">
        <v>63</v>
      </c>
      <c r="L38" s="120">
        <v>63</v>
      </c>
      <c r="M38" s="120">
        <v>63</v>
      </c>
      <c r="N38" s="120">
        <v>63</v>
      </c>
      <c r="O38" s="120">
        <v>63</v>
      </c>
      <c r="P38" s="120">
        <v>63</v>
      </c>
      <c r="Q38" s="120">
        <v>63</v>
      </c>
      <c r="R38" s="120">
        <v>63</v>
      </c>
      <c r="S38" s="120">
        <v>63</v>
      </c>
      <c r="T38" s="120">
        <v>63</v>
      </c>
      <c r="U38" s="120">
        <v>63</v>
      </c>
      <c r="V38" s="120">
        <v>198</v>
      </c>
      <c r="W38" s="120">
        <v>198</v>
      </c>
      <c r="X38" s="120">
        <v>198</v>
      </c>
      <c r="Y38" s="120">
        <v>198</v>
      </c>
      <c r="Z38" s="120">
        <v>133</v>
      </c>
      <c r="AA38" s="120">
        <v>133</v>
      </c>
      <c r="AB38" s="120">
        <v>133</v>
      </c>
      <c r="AC38" s="120">
        <v>133</v>
      </c>
      <c r="AD38" s="120">
        <v>266</v>
      </c>
      <c r="AE38" s="120">
        <v>266</v>
      </c>
      <c r="AF38" s="120">
        <v>266</v>
      </c>
      <c r="AG38" s="120">
        <v>266</v>
      </c>
      <c r="AH38" s="120">
        <v>375</v>
      </c>
      <c r="AI38" s="120">
        <v>375</v>
      </c>
      <c r="AJ38" s="120">
        <v>375</v>
      </c>
      <c r="AK38" s="120">
        <v>375</v>
      </c>
      <c r="AL38" s="120">
        <v>425</v>
      </c>
      <c r="AM38" s="120">
        <v>425</v>
      </c>
      <c r="AN38" s="120">
        <v>425</v>
      </c>
      <c r="AO38" s="120">
        <v>425</v>
      </c>
      <c r="AP38" s="120">
        <v>439</v>
      </c>
      <c r="AQ38" s="120">
        <v>439</v>
      </c>
      <c r="AR38" s="120">
        <v>439</v>
      </c>
      <c r="AS38" s="120">
        <v>439</v>
      </c>
      <c r="AT38" s="120">
        <v>336</v>
      </c>
      <c r="AU38" s="120">
        <v>336</v>
      </c>
      <c r="AV38" s="120">
        <v>336</v>
      </c>
      <c r="AW38" s="120">
        <v>336</v>
      </c>
      <c r="AX38" s="120">
        <v>340</v>
      </c>
      <c r="AY38" s="120">
        <v>340</v>
      </c>
      <c r="AZ38" s="120">
        <v>340</v>
      </c>
      <c r="BA38" s="120">
        <v>340</v>
      </c>
      <c r="BB38" s="120">
        <v>343</v>
      </c>
      <c r="BC38" s="120">
        <v>343</v>
      </c>
      <c r="BD38" s="120">
        <v>343</v>
      </c>
      <c r="BE38" s="120">
        <v>343</v>
      </c>
      <c r="BF38" s="120">
        <v>345</v>
      </c>
      <c r="BG38" s="120">
        <v>345</v>
      </c>
      <c r="BH38" s="120">
        <v>345</v>
      </c>
      <c r="BI38" s="120">
        <v>345</v>
      </c>
      <c r="BJ38" s="120">
        <v>301</v>
      </c>
      <c r="BK38" s="120">
        <v>301</v>
      </c>
      <c r="BL38" s="120">
        <v>301</v>
      </c>
      <c r="BM38" s="120">
        <v>301</v>
      </c>
      <c r="BN38" s="120">
        <v>267</v>
      </c>
      <c r="BO38" s="120">
        <v>267</v>
      </c>
      <c r="BP38" s="120">
        <v>267</v>
      </c>
      <c r="BQ38" s="120">
        <v>267</v>
      </c>
      <c r="BR38" s="120">
        <v>119</v>
      </c>
      <c r="BS38" s="120">
        <v>119</v>
      </c>
      <c r="BT38" s="120">
        <v>119</v>
      </c>
      <c r="BU38" s="120">
        <v>119</v>
      </c>
      <c r="BV38" s="120">
        <v>97</v>
      </c>
      <c r="BW38" s="120">
        <v>97</v>
      </c>
      <c r="BX38" s="120">
        <v>97</v>
      </c>
      <c r="BY38" s="120">
        <v>97</v>
      </c>
      <c r="BZ38" s="120">
        <v>85</v>
      </c>
      <c r="CA38" s="120">
        <v>85</v>
      </c>
      <c r="CB38" s="120">
        <v>85</v>
      </c>
      <c r="CC38" s="120">
        <v>85</v>
      </c>
      <c r="CD38" s="120">
        <v>85</v>
      </c>
      <c r="CE38" s="120">
        <v>85</v>
      </c>
      <c r="CF38" s="120">
        <v>85</v>
      </c>
      <c r="CG38" s="120">
        <v>85</v>
      </c>
      <c r="CH38" s="120">
        <v>85</v>
      </c>
      <c r="CI38" s="120">
        <v>85</v>
      </c>
      <c r="CJ38" s="120">
        <v>85</v>
      </c>
      <c r="CK38" s="120">
        <v>85</v>
      </c>
      <c r="CL38" s="120">
        <v>90</v>
      </c>
      <c r="CM38" s="120">
        <v>90</v>
      </c>
      <c r="CN38" s="120">
        <v>90</v>
      </c>
      <c r="CO38" s="120">
        <v>90</v>
      </c>
      <c r="CP38" s="120">
        <v>69</v>
      </c>
      <c r="CQ38" s="120">
        <v>69</v>
      </c>
      <c r="CR38" s="120">
        <v>69</v>
      </c>
      <c r="CS38" s="120">
        <v>69</v>
      </c>
      <c r="CT38" s="120"/>
      <c r="CU38" s="120"/>
      <c r="CV38" s="120"/>
      <c r="CW38" s="121"/>
      <c r="CX38" s="97">
        <f t="array" ref="CX38">SUMPRODUCT(B38:CW38*0.25)</f>
        <v>4733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39</v>
      </c>
      <c r="AH39" s="120">
        <v>105.3</v>
      </c>
      <c r="AI39" s="120">
        <v>408.9</v>
      </c>
      <c r="AJ39" s="120">
        <v>822.5</v>
      </c>
      <c r="AK39" s="120">
        <v>761.7</v>
      </c>
      <c r="AL39" s="120">
        <v>819</v>
      </c>
      <c r="AM39" s="120">
        <v>703</v>
      </c>
      <c r="AN39" s="120">
        <v>1100</v>
      </c>
      <c r="AO39" s="120">
        <v>1100</v>
      </c>
      <c r="AP39" s="120">
        <v>1100</v>
      </c>
      <c r="AQ39" s="120">
        <v>1100</v>
      </c>
      <c r="AR39" s="120">
        <v>1100</v>
      </c>
      <c r="AS39" s="120">
        <v>1057.0999999999999</v>
      </c>
      <c r="AT39" s="120">
        <v>1100</v>
      </c>
      <c r="AU39" s="120">
        <v>1100</v>
      </c>
      <c r="AV39" s="120">
        <v>1100</v>
      </c>
      <c r="AW39" s="120">
        <v>1100</v>
      </c>
      <c r="AX39" s="120">
        <v>1100</v>
      </c>
      <c r="AY39" s="120">
        <v>967.2</v>
      </c>
      <c r="AZ39" s="120">
        <v>890.2</v>
      </c>
      <c r="BA39" s="120">
        <v>823.9</v>
      </c>
      <c r="BB39" s="120">
        <v>850.4</v>
      </c>
      <c r="BC39" s="120">
        <v>687.5</v>
      </c>
      <c r="BD39" s="120">
        <v>632.20000000000005</v>
      </c>
      <c r="BE39" s="120">
        <v>539.70000000000005</v>
      </c>
      <c r="BF39" s="120">
        <v>588.20000000000005</v>
      </c>
      <c r="BG39" s="120">
        <v>515.79999999999995</v>
      </c>
      <c r="BH39" s="120">
        <v>441.2</v>
      </c>
      <c r="BI39" s="120">
        <v>201.4</v>
      </c>
      <c r="BJ39" s="120">
        <v>348.7</v>
      </c>
      <c r="BK39" s="120">
        <v>136.9</v>
      </c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565.4</v>
      </c>
      <c r="CQ39" s="120">
        <v>599.1</v>
      </c>
      <c r="CR39" s="120">
        <v>548.70000000000005</v>
      </c>
      <c r="CS39" s="120">
        <v>273.8</v>
      </c>
      <c r="CT39" s="122"/>
      <c r="CU39" s="122"/>
      <c r="CV39" s="122"/>
      <c r="CW39" s="121"/>
      <c r="CX39" s="97">
        <f t="array" ref="CX39">SUMPRODUCT(B39:CW39*0.25)</f>
        <v>6331.7000000000025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>
        <v>137</v>
      </c>
      <c r="K41" s="120">
        <v>137</v>
      </c>
      <c r="L41" s="120">
        <v>137</v>
      </c>
      <c r="M41" s="120">
        <v>137</v>
      </c>
      <c r="N41" s="120">
        <v>373.6</v>
      </c>
      <c r="O41" s="120">
        <v>373.6</v>
      </c>
      <c r="P41" s="120">
        <v>373.6</v>
      </c>
      <c r="Q41" s="120">
        <v>373.6</v>
      </c>
      <c r="R41" s="120">
        <v>500</v>
      </c>
      <c r="S41" s="120">
        <v>500</v>
      </c>
      <c r="T41" s="120">
        <v>500</v>
      </c>
      <c r="U41" s="120">
        <v>500</v>
      </c>
      <c r="V41" s="120">
        <v>360.2</v>
      </c>
      <c r="W41" s="120">
        <v>360.2</v>
      </c>
      <c r="X41" s="120">
        <v>360.2</v>
      </c>
      <c r="Y41" s="120">
        <v>360.2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498.6</v>
      </c>
      <c r="CA41" s="120">
        <v>498.6</v>
      </c>
      <c r="CB41" s="120">
        <v>498.6</v>
      </c>
      <c r="CC41" s="120">
        <v>498.6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8369.3999999999978</v>
      </c>
    </row>
    <row r="42" spans="1:102" ht="30" customHeight="1" thickBot="1" x14ac:dyDescent="0.25">
      <c r="A42" s="105" t="s">
        <v>49</v>
      </c>
      <c r="B42" s="106">
        <f>SUM(B37:B41)</f>
        <v>254</v>
      </c>
      <c r="C42" s="107">
        <f t="shared" ref="C42:BN42" si="6">SUM(C37:C41)</f>
        <v>254</v>
      </c>
      <c r="D42" s="107">
        <f t="shared" si="6"/>
        <v>254</v>
      </c>
      <c r="E42" s="107">
        <f t="shared" si="6"/>
        <v>254</v>
      </c>
      <c r="F42" s="107">
        <f t="shared" si="6"/>
        <v>242</v>
      </c>
      <c r="G42" s="107">
        <f t="shared" si="6"/>
        <v>242</v>
      </c>
      <c r="H42" s="107">
        <f t="shared" si="6"/>
        <v>242</v>
      </c>
      <c r="I42" s="107">
        <f t="shared" si="6"/>
        <v>242</v>
      </c>
      <c r="J42" s="107">
        <f t="shared" si="6"/>
        <v>344</v>
      </c>
      <c r="K42" s="107">
        <f t="shared" si="6"/>
        <v>344</v>
      </c>
      <c r="L42" s="107">
        <f t="shared" si="6"/>
        <v>344</v>
      </c>
      <c r="M42" s="107">
        <f t="shared" si="6"/>
        <v>344</v>
      </c>
      <c r="N42" s="107">
        <f t="shared" si="6"/>
        <v>587.6</v>
      </c>
      <c r="O42" s="107">
        <f t="shared" si="6"/>
        <v>587.6</v>
      </c>
      <c r="P42" s="107">
        <f t="shared" si="6"/>
        <v>587.6</v>
      </c>
      <c r="Q42" s="107">
        <f t="shared" si="6"/>
        <v>587.6</v>
      </c>
      <c r="R42" s="107">
        <f t="shared" si="6"/>
        <v>706</v>
      </c>
      <c r="S42" s="107">
        <f t="shared" si="6"/>
        <v>706</v>
      </c>
      <c r="T42" s="107">
        <f t="shared" si="6"/>
        <v>706</v>
      </c>
      <c r="U42" s="107">
        <f t="shared" si="6"/>
        <v>706</v>
      </c>
      <c r="V42" s="107">
        <f t="shared" si="6"/>
        <v>705.2</v>
      </c>
      <c r="W42" s="107">
        <f t="shared" si="6"/>
        <v>705.2</v>
      </c>
      <c r="X42" s="107">
        <f t="shared" si="6"/>
        <v>705.2</v>
      </c>
      <c r="Y42" s="107">
        <f t="shared" si="6"/>
        <v>705.2</v>
      </c>
      <c r="Z42" s="107">
        <f t="shared" si="6"/>
        <v>778</v>
      </c>
      <c r="AA42" s="107">
        <f t="shared" si="6"/>
        <v>778</v>
      </c>
      <c r="AB42" s="107">
        <f t="shared" si="6"/>
        <v>778</v>
      </c>
      <c r="AC42" s="107">
        <f t="shared" si="6"/>
        <v>778</v>
      </c>
      <c r="AD42" s="107">
        <f t="shared" si="6"/>
        <v>899</v>
      </c>
      <c r="AE42" s="107">
        <f t="shared" si="6"/>
        <v>899</v>
      </c>
      <c r="AF42" s="107">
        <f t="shared" si="6"/>
        <v>899</v>
      </c>
      <c r="AG42" s="107">
        <f t="shared" si="6"/>
        <v>938</v>
      </c>
      <c r="AH42" s="107">
        <f t="shared" si="6"/>
        <v>1191.3</v>
      </c>
      <c r="AI42" s="107">
        <f t="shared" si="6"/>
        <v>1494.9</v>
      </c>
      <c r="AJ42" s="107">
        <f t="shared" si="6"/>
        <v>1908.5</v>
      </c>
      <c r="AK42" s="107">
        <f t="shared" si="6"/>
        <v>1847.7</v>
      </c>
      <c r="AL42" s="107">
        <f t="shared" si="6"/>
        <v>1994</v>
      </c>
      <c r="AM42" s="107">
        <f t="shared" si="6"/>
        <v>1878</v>
      </c>
      <c r="AN42" s="107">
        <f t="shared" si="6"/>
        <v>2275</v>
      </c>
      <c r="AO42" s="107">
        <f t="shared" si="6"/>
        <v>2275</v>
      </c>
      <c r="AP42" s="107">
        <f t="shared" si="6"/>
        <v>2309</v>
      </c>
      <c r="AQ42" s="107">
        <f t="shared" si="6"/>
        <v>2309</v>
      </c>
      <c r="AR42" s="107">
        <f t="shared" si="6"/>
        <v>2309</v>
      </c>
      <c r="AS42" s="107">
        <f t="shared" si="6"/>
        <v>2266.1</v>
      </c>
      <c r="AT42" s="107">
        <f t="shared" si="6"/>
        <v>2211</v>
      </c>
      <c r="AU42" s="107">
        <f t="shared" si="6"/>
        <v>2211</v>
      </c>
      <c r="AV42" s="107">
        <f t="shared" si="6"/>
        <v>2211</v>
      </c>
      <c r="AW42" s="107">
        <f t="shared" si="6"/>
        <v>2211</v>
      </c>
      <c r="AX42" s="107">
        <f t="shared" si="6"/>
        <v>2215</v>
      </c>
      <c r="AY42" s="107">
        <f t="shared" si="6"/>
        <v>2082.1999999999998</v>
      </c>
      <c r="AZ42" s="107">
        <f t="shared" si="6"/>
        <v>2005.2</v>
      </c>
      <c r="BA42" s="107">
        <f t="shared" si="6"/>
        <v>1938.9</v>
      </c>
      <c r="BB42" s="107">
        <f t="shared" si="6"/>
        <v>1974.4</v>
      </c>
      <c r="BC42" s="107">
        <f t="shared" si="6"/>
        <v>1811.5</v>
      </c>
      <c r="BD42" s="107">
        <f t="shared" si="6"/>
        <v>1756.2</v>
      </c>
      <c r="BE42" s="107">
        <f t="shared" si="6"/>
        <v>1663.7</v>
      </c>
      <c r="BF42" s="107">
        <f t="shared" si="6"/>
        <v>1717.2</v>
      </c>
      <c r="BG42" s="107">
        <f t="shared" si="6"/>
        <v>1644.8</v>
      </c>
      <c r="BH42" s="107">
        <f t="shared" si="6"/>
        <v>1570.2</v>
      </c>
      <c r="BI42" s="107">
        <f t="shared" si="6"/>
        <v>1330.4</v>
      </c>
      <c r="BJ42" s="107">
        <f t="shared" si="6"/>
        <v>1437.7</v>
      </c>
      <c r="BK42" s="107">
        <f t="shared" si="6"/>
        <v>1225.9000000000001</v>
      </c>
      <c r="BL42" s="107">
        <f t="shared" si="6"/>
        <v>1089</v>
      </c>
      <c r="BM42" s="107">
        <f t="shared" si="6"/>
        <v>1089</v>
      </c>
      <c r="BN42" s="107">
        <f t="shared" si="6"/>
        <v>1010</v>
      </c>
      <c r="BO42" s="107">
        <f t="shared" ref="BO42:CW42" si="7">SUM(BO37:BO41)</f>
        <v>1010</v>
      </c>
      <c r="BP42" s="107">
        <f t="shared" si="7"/>
        <v>1010</v>
      </c>
      <c r="BQ42" s="107">
        <f t="shared" si="7"/>
        <v>1010</v>
      </c>
      <c r="BR42" s="107">
        <f t="shared" si="7"/>
        <v>277</v>
      </c>
      <c r="BS42" s="107">
        <f t="shared" si="7"/>
        <v>277</v>
      </c>
      <c r="BT42" s="107">
        <f t="shared" si="7"/>
        <v>277</v>
      </c>
      <c r="BU42" s="107">
        <f t="shared" si="7"/>
        <v>277</v>
      </c>
      <c r="BV42" s="107">
        <f t="shared" si="7"/>
        <v>252</v>
      </c>
      <c r="BW42" s="107">
        <f t="shared" si="7"/>
        <v>252</v>
      </c>
      <c r="BX42" s="107">
        <f t="shared" si="7"/>
        <v>252</v>
      </c>
      <c r="BY42" s="107">
        <f t="shared" si="7"/>
        <v>252</v>
      </c>
      <c r="BZ42" s="107">
        <f t="shared" si="7"/>
        <v>751.6</v>
      </c>
      <c r="CA42" s="107">
        <f t="shared" si="7"/>
        <v>751.6</v>
      </c>
      <c r="CB42" s="107">
        <f t="shared" si="7"/>
        <v>751.6</v>
      </c>
      <c r="CC42" s="107">
        <f t="shared" si="7"/>
        <v>751.6</v>
      </c>
      <c r="CD42" s="107">
        <f t="shared" si="7"/>
        <v>753</v>
      </c>
      <c r="CE42" s="107">
        <f t="shared" si="7"/>
        <v>753</v>
      </c>
      <c r="CF42" s="107">
        <f t="shared" si="7"/>
        <v>753</v>
      </c>
      <c r="CG42" s="107">
        <f t="shared" si="7"/>
        <v>753</v>
      </c>
      <c r="CH42" s="107">
        <f t="shared" si="7"/>
        <v>758</v>
      </c>
      <c r="CI42" s="107">
        <f t="shared" si="7"/>
        <v>758</v>
      </c>
      <c r="CJ42" s="107">
        <f t="shared" si="7"/>
        <v>758</v>
      </c>
      <c r="CK42" s="107">
        <f t="shared" si="7"/>
        <v>758</v>
      </c>
      <c r="CL42" s="107">
        <f t="shared" si="7"/>
        <v>265</v>
      </c>
      <c r="CM42" s="107">
        <f t="shared" si="7"/>
        <v>265</v>
      </c>
      <c r="CN42" s="107">
        <f t="shared" si="7"/>
        <v>265</v>
      </c>
      <c r="CO42" s="107">
        <f t="shared" si="7"/>
        <v>265</v>
      </c>
      <c r="CP42" s="107">
        <f t="shared" si="7"/>
        <v>802.4</v>
      </c>
      <c r="CQ42" s="107">
        <f t="shared" si="7"/>
        <v>836.1</v>
      </c>
      <c r="CR42" s="107">
        <f t="shared" si="7"/>
        <v>785.7</v>
      </c>
      <c r="CS42" s="107">
        <f t="shared" si="7"/>
        <v>510.8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24189.1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39</v>
      </c>
      <c r="AH47" s="120">
        <v>105.3</v>
      </c>
      <c r="AI47" s="120">
        <v>408.9</v>
      </c>
      <c r="AJ47" s="120">
        <v>822.5</v>
      </c>
      <c r="AK47" s="120">
        <v>761.7</v>
      </c>
      <c r="AL47" s="120">
        <v>819</v>
      </c>
      <c r="AM47" s="120">
        <v>703</v>
      </c>
      <c r="AN47" s="120">
        <v>1100</v>
      </c>
      <c r="AO47" s="120">
        <v>1100</v>
      </c>
      <c r="AP47" s="120">
        <v>1100</v>
      </c>
      <c r="AQ47" s="120">
        <v>1100</v>
      </c>
      <c r="AR47" s="120">
        <v>1100</v>
      </c>
      <c r="AS47" s="120">
        <v>1057.0999999999999</v>
      </c>
      <c r="AT47" s="120">
        <v>1100</v>
      </c>
      <c r="AU47" s="120">
        <v>1100</v>
      </c>
      <c r="AV47" s="120">
        <v>1100</v>
      </c>
      <c r="AW47" s="120">
        <v>1100</v>
      </c>
      <c r="AX47" s="120">
        <v>1100</v>
      </c>
      <c r="AY47" s="120">
        <v>967.2</v>
      </c>
      <c r="AZ47" s="120">
        <v>890.2</v>
      </c>
      <c r="BA47" s="120">
        <v>823.9</v>
      </c>
      <c r="BB47" s="120">
        <v>850.4</v>
      </c>
      <c r="BC47" s="120">
        <v>687.5</v>
      </c>
      <c r="BD47" s="120">
        <v>632.20000000000005</v>
      </c>
      <c r="BE47" s="120">
        <v>539.70000000000005</v>
      </c>
      <c r="BF47" s="120">
        <v>588.20000000000005</v>
      </c>
      <c r="BG47" s="120">
        <v>515.79999999999995</v>
      </c>
      <c r="BH47" s="120">
        <v>441.2</v>
      </c>
      <c r="BI47" s="120">
        <v>201.4</v>
      </c>
      <c r="BJ47" s="120">
        <v>348.7</v>
      </c>
      <c r="BK47" s="120">
        <v>136.9</v>
      </c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565.4</v>
      </c>
      <c r="CQ47" s="120">
        <v>599.1</v>
      </c>
      <c r="CR47" s="120">
        <v>548.70000000000005</v>
      </c>
      <c r="CS47" s="120">
        <v>273.8</v>
      </c>
      <c r="CT47" s="122"/>
      <c r="CU47" s="122"/>
      <c r="CV47" s="122"/>
      <c r="CW47" s="121"/>
      <c r="CX47" s="97">
        <f t="array" ref="CX47">SUMPRODUCT(B47:CW47*0.25)</f>
        <v>6331.7000000000025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>
        <v>137</v>
      </c>
      <c r="K49" s="120">
        <v>137</v>
      </c>
      <c r="L49" s="120">
        <v>137</v>
      </c>
      <c r="M49" s="120">
        <v>137</v>
      </c>
      <c r="N49" s="120">
        <v>373.6</v>
      </c>
      <c r="O49" s="120">
        <v>373.6</v>
      </c>
      <c r="P49" s="120">
        <v>373.6</v>
      </c>
      <c r="Q49" s="120">
        <v>373.6</v>
      </c>
      <c r="R49" s="120">
        <v>500</v>
      </c>
      <c r="S49" s="120">
        <v>500</v>
      </c>
      <c r="T49" s="120">
        <v>500</v>
      </c>
      <c r="U49" s="120">
        <v>500</v>
      </c>
      <c r="V49" s="120">
        <v>360.2</v>
      </c>
      <c r="W49" s="120">
        <v>360.2</v>
      </c>
      <c r="X49" s="120">
        <v>360.2</v>
      </c>
      <c r="Y49" s="120">
        <v>360.2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498.6</v>
      </c>
      <c r="CA49" s="120">
        <v>498.6</v>
      </c>
      <c r="CB49" s="120">
        <v>498.6</v>
      </c>
      <c r="CC49" s="120">
        <v>498.6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8369.3999999999978</v>
      </c>
    </row>
    <row r="50" spans="1:102" ht="24.95" customHeight="1" x14ac:dyDescent="0.2">
      <c r="A50" s="104" t="s">
        <v>51</v>
      </c>
      <c r="B50" s="119">
        <v>360</v>
      </c>
      <c r="C50" s="120">
        <v>360</v>
      </c>
      <c r="D50" s="120">
        <v>360</v>
      </c>
      <c r="E50" s="120">
        <v>360</v>
      </c>
      <c r="F50" s="120">
        <v>338</v>
      </c>
      <c r="G50" s="120">
        <v>338</v>
      </c>
      <c r="H50" s="120">
        <v>338</v>
      </c>
      <c r="I50" s="120">
        <v>338</v>
      </c>
      <c r="J50" s="120">
        <v>327</v>
      </c>
      <c r="K50" s="120">
        <v>327</v>
      </c>
      <c r="L50" s="120">
        <v>327</v>
      </c>
      <c r="M50" s="120">
        <v>327</v>
      </c>
      <c r="N50" s="120">
        <v>320</v>
      </c>
      <c r="O50" s="120">
        <v>320</v>
      </c>
      <c r="P50" s="120">
        <v>320</v>
      </c>
      <c r="Q50" s="120">
        <v>320</v>
      </c>
      <c r="R50" s="120">
        <v>327</v>
      </c>
      <c r="S50" s="120">
        <v>327</v>
      </c>
      <c r="T50" s="120">
        <v>327</v>
      </c>
      <c r="U50" s="120">
        <v>327</v>
      </c>
      <c r="V50" s="120">
        <v>354</v>
      </c>
      <c r="W50" s="120">
        <v>354</v>
      </c>
      <c r="X50" s="120">
        <v>354</v>
      </c>
      <c r="Y50" s="120">
        <v>354</v>
      </c>
      <c r="Z50" s="120">
        <v>401</v>
      </c>
      <c r="AA50" s="120">
        <v>401</v>
      </c>
      <c r="AB50" s="120">
        <v>401</v>
      </c>
      <c r="AC50" s="120">
        <v>401</v>
      </c>
      <c r="AD50" s="120">
        <v>453</v>
      </c>
      <c r="AE50" s="120">
        <v>453</v>
      </c>
      <c r="AF50" s="120">
        <v>453</v>
      </c>
      <c r="AG50" s="120">
        <v>453</v>
      </c>
      <c r="AH50" s="120">
        <v>484</v>
      </c>
      <c r="AI50" s="120">
        <v>484</v>
      </c>
      <c r="AJ50" s="120">
        <v>484</v>
      </c>
      <c r="AK50" s="120">
        <v>484</v>
      </c>
      <c r="AL50" s="120">
        <v>497</v>
      </c>
      <c r="AM50" s="120">
        <v>497</v>
      </c>
      <c r="AN50" s="120">
        <v>497</v>
      </c>
      <c r="AO50" s="120">
        <v>497</v>
      </c>
      <c r="AP50" s="120">
        <v>503</v>
      </c>
      <c r="AQ50" s="120">
        <v>503</v>
      </c>
      <c r="AR50" s="120">
        <v>503</v>
      </c>
      <c r="AS50" s="120">
        <v>503</v>
      </c>
      <c r="AT50" s="120">
        <v>518</v>
      </c>
      <c r="AU50" s="120">
        <v>518</v>
      </c>
      <c r="AV50" s="120">
        <v>518</v>
      </c>
      <c r="AW50" s="120">
        <v>518</v>
      </c>
      <c r="AX50" s="120">
        <v>539</v>
      </c>
      <c r="AY50" s="120">
        <v>539</v>
      </c>
      <c r="AZ50" s="120">
        <v>539</v>
      </c>
      <c r="BA50" s="120">
        <v>539</v>
      </c>
      <c r="BB50" s="120">
        <v>545</v>
      </c>
      <c r="BC50" s="120">
        <v>545</v>
      </c>
      <c r="BD50" s="120">
        <v>545</v>
      </c>
      <c r="BE50" s="120">
        <v>545</v>
      </c>
      <c r="BF50" s="120">
        <v>528</v>
      </c>
      <c r="BG50" s="120">
        <v>528</v>
      </c>
      <c r="BH50" s="120">
        <v>528</v>
      </c>
      <c r="BI50" s="120">
        <v>528</v>
      </c>
      <c r="BJ50" s="120">
        <v>550</v>
      </c>
      <c r="BK50" s="120">
        <v>550</v>
      </c>
      <c r="BL50" s="120">
        <v>550</v>
      </c>
      <c r="BM50" s="120">
        <v>550</v>
      </c>
      <c r="BN50" s="120">
        <v>591</v>
      </c>
      <c r="BO50" s="120">
        <v>591</v>
      </c>
      <c r="BP50" s="120">
        <v>591</v>
      </c>
      <c r="BQ50" s="120">
        <v>591</v>
      </c>
      <c r="BR50" s="120">
        <v>623</v>
      </c>
      <c r="BS50" s="120">
        <v>623</v>
      </c>
      <c r="BT50" s="120">
        <v>623</v>
      </c>
      <c r="BU50" s="120">
        <v>623</v>
      </c>
      <c r="BV50" s="120">
        <v>638.79999999999995</v>
      </c>
      <c r="BW50" s="120">
        <v>638.79999999999995</v>
      </c>
      <c r="BX50" s="120">
        <v>638.79999999999995</v>
      </c>
      <c r="BY50" s="120">
        <v>638.79999999999995</v>
      </c>
      <c r="BZ50" s="120">
        <v>627.29999999999995</v>
      </c>
      <c r="CA50" s="120">
        <v>627.29999999999995</v>
      </c>
      <c r="CB50" s="120">
        <v>627.29999999999995</v>
      </c>
      <c r="CC50" s="120">
        <v>627.29999999999995</v>
      </c>
      <c r="CD50" s="120">
        <v>598</v>
      </c>
      <c r="CE50" s="120">
        <v>598</v>
      </c>
      <c r="CF50" s="120">
        <v>598</v>
      </c>
      <c r="CG50" s="120">
        <v>598</v>
      </c>
      <c r="CH50" s="120">
        <v>539</v>
      </c>
      <c r="CI50" s="120">
        <v>539</v>
      </c>
      <c r="CJ50" s="120">
        <v>539</v>
      </c>
      <c r="CK50" s="120">
        <v>539</v>
      </c>
      <c r="CL50" s="120">
        <v>479</v>
      </c>
      <c r="CM50" s="120">
        <v>479</v>
      </c>
      <c r="CN50" s="120">
        <v>479</v>
      </c>
      <c r="CO50" s="120">
        <v>479</v>
      </c>
      <c r="CP50" s="120">
        <v>418</v>
      </c>
      <c r="CQ50" s="120">
        <v>418</v>
      </c>
      <c r="CR50" s="120">
        <v>418</v>
      </c>
      <c r="CS50" s="120">
        <v>418</v>
      </c>
      <c r="CT50" s="122"/>
      <c r="CU50" s="122"/>
      <c r="CV50" s="122"/>
      <c r="CW50" s="121"/>
      <c r="CX50" s="97">
        <f t="array" ref="CX50">SUMPRODUCT(B50:CW50*0.25)</f>
        <v>11558.100000000006</v>
      </c>
    </row>
    <row r="51" spans="1:102" ht="30" customHeight="1" thickBot="1" x14ac:dyDescent="0.25">
      <c r="A51" s="105" t="s">
        <v>52</v>
      </c>
      <c r="B51" s="106">
        <f>SUM(B45:B50)</f>
        <v>360</v>
      </c>
      <c r="C51" s="107">
        <f t="shared" ref="C51:BN51" si="8">SUM(C45:C50)</f>
        <v>360</v>
      </c>
      <c r="D51" s="107">
        <f t="shared" si="8"/>
        <v>360</v>
      </c>
      <c r="E51" s="107">
        <f t="shared" si="8"/>
        <v>360</v>
      </c>
      <c r="F51" s="107">
        <f t="shared" si="8"/>
        <v>338</v>
      </c>
      <c r="G51" s="107">
        <f t="shared" si="8"/>
        <v>338</v>
      </c>
      <c r="H51" s="107">
        <f t="shared" si="8"/>
        <v>338</v>
      </c>
      <c r="I51" s="107">
        <f t="shared" si="8"/>
        <v>338</v>
      </c>
      <c r="J51" s="107">
        <f t="shared" si="8"/>
        <v>464</v>
      </c>
      <c r="K51" s="107">
        <f t="shared" si="8"/>
        <v>464</v>
      </c>
      <c r="L51" s="107">
        <f t="shared" si="8"/>
        <v>464</v>
      </c>
      <c r="M51" s="107">
        <f t="shared" si="8"/>
        <v>464</v>
      </c>
      <c r="N51" s="107">
        <f t="shared" si="8"/>
        <v>693.6</v>
      </c>
      <c r="O51" s="107">
        <f t="shared" si="8"/>
        <v>693.6</v>
      </c>
      <c r="P51" s="107">
        <f t="shared" si="8"/>
        <v>693.6</v>
      </c>
      <c r="Q51" s="107">
        <f t="shared" si="8"/>
        <v>693.6</v>
      </c>
      <c r="R51" s="107">
        <f t="shared" si="8"/>
        <v>827</v>
      </c>
      <c r="S51" s="107">
        <f t="shared" si="8"/>
        <v>827</v>
      </c>
      <c r="T51" s="107">
        <f t="shared" si="8"/>
        <v>827</v>
      </c>
      <c r="U51" s="107">
        <f t="shared" si="8"/>
        <v>827</v>
      </c>
      <c r="V51" s="107">
        <f t="shared" si="8"/>
        <v>714.2</v>
      </c>
      <c r="W51" s="107">
        <f t="shared" si="8"/>
        <v>714.2</v>
      </c>
      <c r="X51" s="107">
        <f t="shared" si="8"/>
        <v>714.2</v>
      </c>
      <c r="Y51" s="107">
        <f t="shared" si="8"/>
        <v>714.2</v>
      </c>
      <c r="Z51" s="107">
        <f t="shared" si="8"/>
        <v>901</v>
      </c>
      <c r="AA51" s="107">
        <f t="shared" si="8"/>
        <v>901</v>
      </c>
      <c r="AB51" s="107">
        <f t="shared" si="8"/>
        <v>901</v>
      </c>
      <c r="AC51" s="107">
        <f t="shared" si="8"/>
        <v>901</v>
      </c>
      <c r="AD51" s="107">
        <f t="shared" si="8"/>
        <v>953</v>
      </c>
      <c r="AE51" s="107">
        <f t="shared" si="8"/>
        <v>953</v>
      </c>
      <c r="AF51" s="107">
        <f t="shared" si="8"/>
        <v>953</v>
      </c>
      <c r="AG51" s="107">
        <f t="shared" si="8"/>
        <v>992</v>
      </c>
      <c r="AH51" s="107">
        <f t="shared" si="8"/>
        <v>1089.3</v>
      </c>
      <c r="AI51" s="107">
        <f t="shared" si="8"/>
        <v>1392.9</v>
      </c>
      <c r="AJ51" s="107">
        <f t="shared" si="8"/>
        <v>1806.5</v>
      </c>
      <c r="AK51" s="107">
        <f t="shared" si="8"/>
        <v>1745.7</v>
      </c>
      <c r="AL51" s="107">
        <f t="shared" si="8"/>
        <v>1816</v>
      </c>
      <c r="AM51" s="107">
        <f t="shared" si="8"/>
        <v>1700</v>
      </c>
      <c r="AN51" s="107">
        <f t="shared" si="8"/>
        <v>2097</v>
      </c>
      <c r="AO51" s="107">
        <f t="shared" si="8"/>
        <v>2097</v>
      </c>
      <c r="AP51" s="107">
        <f t="shared" si="8"/>
        <v>2103</v>
      </c>
      <c r="AQ51" s="107">
        <f t="shared" si="8"/>
        <v>2103</v>
      </c>
      <c r="AR51" s="107">
        <f t="shared" si="8"/>
        <v>2103</v>
      </c>
      <c r="AS51" s="107">
        <f t="shared" si="8"/>
        <v>2060.1</v>
      </c>
      <c r="AT51" s="107">
        <f t="shared" si="8"/>
        <v>2118</v>
      </c>
      <c r="AU51" s="107">
        <f t="shared" si="8"/>
        <v>2118</v>
      </c>
      <c r="AV51" s="107">
        <f t="shared" si="8"/>
        <v>2118</v>
      </c>
      <c r="AW51" s="107">
        <f t="shared" si="8"/>
        <v>2118</v>
      </c>
      <c r="AX51" s="107">
        <f t="shared" si="8"/>
        <v>2139</v>
      </c>
      <c r="AY51" s="107">
        <f t="shared" si="8"/>
        <v>2006.2</v>
      </c>
      <c r="AZ51" s="107">
        <f t="shared" si="8"/>
        <v>1929.2</v>
      </c>
      <c r="BA51" s="107">
        <f t="shared" si="8"/>
        <v>1862.9</v>
      </c>
      <c r="BB51" s="107">
        <f t="shared" si="8"/>
        <v>1895.4</v>
      </c>
      <c r="BC51" s="107">
        <f t="shared" si="8"/>
        <v>1732.5</v>
      </c>
      <c r="BD51" s="107">
        <f t="shared" si="8"/>
        <v>1677.2</v>
      </c>
      <c r="BE51" s="107">
        <f t="shared" si="8"/>
        <v>1584.7</v>
      </c>
      <c r="BF51" s="107">
        <f t="shared" si="8"/>
        <v>1616.2</v>
      </c>
      <c r="BG51" s="107">
        <f t="shared" si="8"/>
        <v>1543.8</v>
      </c>
      <c r="BH51" s="107">
        <f t="shared" si="8"/>
        <v>1469.2</v>
      </c>
      <c r="BI51" s="107">
        <f t="shared" si="8"/>
        <v>1229.4000000000001</v>
      </c>
      <c r="BJ51" s="107">
        <f t="shared" si="8"/>
        <v>1398.7</v>
      </c>
      <c r="BK51" s="107">
        <f t="shared" si="8"/>
        <v>1186.9000000000001</v>
      </c>
      <c r="BL51" s="107">
        <f t="shared" si="8"/>
        <v>1050</v>
      </c>
      <c r="BM51" s="107">
        <f t="shared" si="8"/>
        <v>1050</v>
      </c>
      <c r="BN51" s="107">
        <f t="shared" si="8"/>
        <v>1091</v>
      </c>
      <c r="BO51" s="107">
        <f t="shared" ref="BO51:CW51" si="9">SUM(BO45:BO50)</f>
        <v>1091</v>
      </c>
      <c r="BP51" s="107">
        <f t="shared" si="9"/>
        <v>1091</v>
      </c>
      <c r="BQ51" s="107">
        <f t="shared" si="9"/>
        <v>1091</v>
      </c>
      <c r="BR51" s="107">
        <f t="shared" si="9"/>
        <v>623</v>
      </c>
      <c r="BS51" s="107">
        <f t="shared" si="9"/>
        <v>623</v>
      </c>
      <c r="BT51" s="107">
        <f t="shared" si="9"/>
        <v>623</v>
      </c>
      <c r="BU51" s="107">
        <f t="shared" si="9"/>
        <v>623</v>
      </c>
      <c r="BV51" s="107">
        <f t="shared" si="9"/>
        <v>638.79999999999995</v>
      </c>
      <c r="BW51" s="107">
        <f t="shared" si="9"/>
        <v>638.79999999999995</v>
      </c>
      <c r="BX51" s="107">
        <f t="shared" si="9"/>
        <v>638.79999999999995</v>
      </c>
      <c r="BY51" s="107">
        <f t="shared" si="9"/>
        <v>638.79999999999995</v>
      </c>
      <c r="BZ51" s="107">
        <f t="shared" si="9"/>
        <v>1125.9000000000001</v>
      </c>
      <c r="CA51" s="107">
        <f t="shared" si="9"/>
        <v>1125.9000000000001</v>
      </c>
      <c r="CB51" s="107">
        <f t="shared" si="9"/>
        <v>1125.9000000000001</v>
      </c>
      <c r="CC51" s="107">
        <f t="shared" si="9"/>
        <v>1125.9000000000001</v>
      </c>
      <c r="CD51" s="107">
        <f t="shared" si="9"/>
        <v>1098</v>
      </c>
      <c r="CE51" s="107">
        <f t="shared" si="9"/>
        <v>1098</v>
      </c>
      <c r="CF51" s="107">
        <f t="shared" si="9"/>
        <v>1098</v>
      </c>
      <c r="CG51" s="107">
        <f t="shared" si="9"/>
        <v>1098</v>
      </c>
      <c r="CH51" s="107">
        <f t="shared" si="9"/>
        <v>1039</v>
      </c>
      <c r="CI51" s="107">
        <f t="shared" si="9"/>
        <v>1039</v>
      </c>
      <c r="CJ51" s="107">
        <f t="shared" si="9"/>
        <v>1039</v>
      </c>
      <c r="CK51" s="107">
        <f t="shared" si="9"/>
        <v>1039</v>
      </c>
      <c r="CL51" s="107">
        <f t="shared" si="9"/>
        <v>479</v>
      </c>
      <c r="CM51" s="107">
        <f t="shared" si="9"/>
        <v>479</v>
      </c>
      <c r="CN51" s="107">
        <f t="shared" si="9"/>
        <v>479</v>
      </c>
      <c r="CO51" s="107">
        <f t="shared" si="9"/>
        <v>479</v>
      </c>
      <c r="CP51" s="107">
        <f t="shared" si="9"/>
        <v>983.4</v>
      </c>
      <c r="CQ51" s="107">
        <f t="shared" si="9"/>
        <v>1017.1</v>
      </c>
      <c r="CR51" s="107">
        <f t="shared" si="9"/>
        <v>966.7</v>
      </c>
      <c r="CS51" s="107">
        <f t="shared" si="9"/>
        <v>691.8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26259.200000000004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7353.4449999999997</v>
      </c>
      <c r="C54" s="107">
        <f t="shared" ref="C54:BN54" si="12">C18+C28+C42</f>
        <v>7331.5339999999997</v>
      </c>
      <c r="D54" s="107">
        <f t="shared" si="12"/>
        <v>7269.4920000000002</v>
      </c>
      <c r="E54" s="107">
        <f t="shared" si="12"/>
        <v>7188.9629999999997</v>
      </c>
      <c r="F54" s="107">
        <f t="shared" si="12"/>
        <v>7025.4800000000005</v>
      </c>
      <c r="G54" s="107">
        <f t="shared" si="12"/>
        <v>6978.3019999999997</v>
      </c>
      <c r="H54" s="107">
        <f t="shared" si="12"/>
        <v>6894.4800000000005</v>
      </c>
      <c r="I54" s="107">
        <f t="shared" si="12"/>
        <v>6858.3969999999999</v>
      </c>
      <c r="J54" s="107">
        <f t="shared" si="12"/>
        <v>6871.9169999999995</v>
      </c>
      <c r="K54" s="107">
        <f t="shared" si="12"/>
        <v>6882.4009999999998</v>
      </c>
      <c r="L54" s="107">
        <f t="shared" si="12"/>
        <v>6838.4580000000005</v>
      </c>
      <c r="M54" s="107">
        <f t="shared" si="12"/>
        <v>6799.9940000000006</v>
      </c>
      <c r="N54" s="107">
        <f t="shared" si="12"/>
        <v>6958.3860000000004</v>
      </c>
      <c r="O54" s="107">
        <f t="shared" si="12"/>
        <v>6886.232</v>
      </c>
      <c r="P54" s="107">
        <f t="shared" si="12"/>
        <v>6884.8060000000005</v>
      </c>
      <c r="Q54" s="107">
        <f t="shared" si="12"/>
        <v>6866.1040000000003</v>
      </c>
      <c r="R54" s="107">
        <f t="shared" si="12"/>
        <v>6968.5169999999998</v>
      </c>
      <c r="S54" s="107">
        <f t="shared" si="12"/>
        <v>6973.0190000000002</v>
      </c>
      <c r="T54" s="107">
        <f t="shared" si="12"/>
        <v>6984.4650000000001</v>
      </c>
      <c r="U54" s="107">
        <f t="shared" si="12"/>
        <v>7009.07</v>
      </c>
      <c r="V54" s="107">
        <f t="shared" si="12"/>
        <v>7063.6259999999993</v>
      </c>
      <c r="W54" s="107">
        <f t="shared" si="12"/>
        <v>7035.7709999999997</v>
      </c>
      <c r="X54" s="107">
        <f t="shared" si="12"/>
        <v>7085.58</v>
      </c>
      <c r="Y54" s="107">
        <f t="shared" si="12"/>
        <v>7146.8719999999994</v>
      </c>
      <c r="Z54" s="107">
        <f t="shared" si="12"/>
        <v>7417.3139999999994</v>
      </c>
      <c r="AA54" s="107">
        <f t="shared" si="12"/>
        <v>7512.6530000000002</v>
      </c>
      <c r="AB54" s="107">
        <f t="shared" si="12"/>
        <v>7659.4340000000002</v>
      </c>
      <c r="AC54" s="107">
        <f t="shared" si="12"/>
        <v>7830.8980000000001</v>
      </c>
      <c r="AD54" s="107">
        <f t="shared" si="12"/>
        <v>8077.6539999999995</v>
      </c>
      <c r="AE54" s="107">
        <f t="shared" si="12"/>
        <v>8302.9579999999987</v>
      </c>
      <c r="AF54" s="107">
        <f t="shared" si="12"/>
        <v>8439.755000000001</v>
      </c>
      <c r="AG54" s="107">
        <f t="shared" si="12"/>
        <v>8622.9680000000008</v>
      </c>
      <c r="AH54" s="107">
        <f t="shared" si="12"/>
        <v>9024.4650000000001</v>
      </c>
      <c r="AI54" s="107">
        <f t="shared" si="12"/>
        <v>9441.5499999999993</v>
      </c>
      <c r="AJ54" s="107">
        <f t="shared" si="12"/>
        <v>9957.1579999999994</v>
      </c>
      <c r="AK54" s="107">
        <f t="shared" si="12"/>
        <v>9985.1509999999998</v>
      </c>
      <c r="AL54" s="107">
        <f t="shared" si="12"/>
        <v>10222.225999999999</v>
      </c>
      <c r="AM54" s="107">
        <f t="shared" si="12"/>
        <v>10210.822999999999</v>
      </c>
      <c r="AN54" s="107">
        <f t="shared" si="12"/>
        <v>10634.383000000002</v>
      </c>
      <c r="AO54" s="107">
        <f t="shared" si="12"/>
        <v>10691.609</v>
      </c>
      <c r="AP54" s="107">
        <f t="shared" si="12"/>
        <v>10943.184000000001</v>
      </c>
      <c r="AQ54" s="107">
        <f t="shared" si="12"/>
        <v>11033.01</v>
      </c>
      <c r="AR54" s="107">
        <f t="shared" si="12"/>
        <v>11258.329</v>
      </c>
      <c r="AS54" s="107">
        <f t="shared" si="12"/>
        <v>11377.755000000001</v>
      </c>
      <c r="AT54" s="107">
        <f t="shared" si="12"/>
        <v>11418.556</v>
      </c>
      <c r="AU54" s="107">
        <f t="shared" si="12"/>
        <v>11520.460999999999</v>
      </c>
      <c r="AV54" s="107">
        <f t="shared" si="12"/>
        <v>11614.644</v>
      </c>
      <c r="AW54" s="107">
        <f t="shared" si="12"/>
        <v>11707.892000000002</v>
      </c>
      <c r="AX54" s="107">
        <f t="shared" si="12"/>
        <v>11803.046</v>
      </c>
      <c r="AY54" s="107">
        <f t="shared" si="12"/>
        <v>11768.07</v>
      </c>
      <c r="AZ54" s="107">
        <f t="shared" si="12"/>
        <v>11764.662000000002</v>
      </c>
      <c r="BA54" s="107">
        <f t="shared" si="12"/>
        <v>11759.921</v>
      </c>
      <c r="BB54" s="107">
        <f t="shared" si="12"/>
        <v>11789.957</v>
      </c>
      <c r="BC54" s="107">
        <f t="shared" si="12"/>
        <v>11655.937</v>
      </c>
      <c r="BD54" s="107">
        <f t="shared" si="12"/>
        <v>11541.51</v>
      </c>
      <c r="BE54" s="107">
        <f t="shared" si="12"/>
        <v>11437.986000000001</v>
      </c>
      <c r="BF54" s="107">
        <f t="shared" si="12"/>
        <v>11407.241</v>
      </c>
      <c r="BG54" s="107">
        <f t="shared" si="12"/>
        <v>11298.771999999999</v>
      </c>
      <c r="BH54" s="107">
        <f t="shared" si="12"/>
        <v>11032.672</v>
      </c>
      <c r="BI54" s="107">
        <f t="shared" si="12"/>
        <v>10788.303999999998</v>
      </c>
      <c r="BJ54" s="107">
        <f t="shared" si="12"/>
        <v>10740.016000000001</v>
      </c>
      <c r="BK54" s="107">
        <f t="shared" si="12"/>
        <v>10517.235000000001</v>
      </c>
      <c r="BL54" s="107">
        <f t="shared" si="12"/>
        <v>10378.768000000002</v>
      </c>
      <c r="BM54" s="107">
        <f t="shared" si="12"/>
        <v>10372.332</v>
      </c>
      <c r="BN54" s="107">
        <f t="shared" si="12"/>
        <v>10313.303000000002</v>
      </c>
      <c r="BO54" s="107">
        <f t="shared" ref="BO54:CX54" si="13">BO18+BO28+BO42</f>
        <v>10315.914000000001</v>
      </c>
      <c r="BP54" s="107">
        <f t="shared" si="13"/>
        <v>10291.594999999999</v>
      </c>
      <c r="BQ54" s="107">
        <f t="shared" si="13"/>
        <v>10248.31</v>
      </c>
      <c r="BR54" s="107">
        <f t="shared" si="13"/>
        <v>9637.0969999999998</v>
      </c>
      <c r="BS54" s="107">
        <f t="shared" si="13"/>
        <v>9628.3189999999995</v>
      </c>
      <c r="BT54" s="107">
        <f t="shared" si="13"/>
        <v>9558.42</v>
      </c>
      <c r="BU54" s="107">
        <f t="shared" si="13"/>
        <v>9424.9430000000011</v>
      </c>
      <c r="BV54" s="107">
        <f t="shared" si="13"/>
        <v>9476.6639999999989</v>
      </c>
      <c r="BW54" s="107">
        <f t="shared" si="13"/>
        <v>9459.637999999999</v>
      </c>
      <c r="BX54" s="107">
        <f t="shared" si="13"/>
        <v>9393.1759999999995</v>
      </c>
      <c r="BY54" s="107">
        <f t="shared" si="13"/>
        <v>9366.1029999999992</v>
      </c>
      <c r="BZ54" s="107">
        <f t="shared" si="13"/>
        <v>9798.6490000000013</v>
      </c>
      <c r="CA54" s="107">
        <f t="shared" si="13"/>
        <v>9833.8520000000008</v>
      </c>
      <c r="CB54" s="107">
        <f t="shared" si="13"/>
        <v>9823.9930000000004</v>
      </c>
      <c r="CC54" s="107">
        <f t="shared" si="13"/>
        <v>9817.6370000000006</v>
      </c>
      <c r="CD54" s="107">
        <f t="shared" si="13"/>
        <v>9675.5079999999998</v>
      </c>
      <c r="CE54" s="107">
        <f t="shared" si="13"/>
        <v>9644.2739999999994</v>
      </c>
      <c r="CF54" s="107">
        <f t="shared" si="13"/>
        <v>9584.5380000000005</v>
      </c>
      <c r="CG54" s="107">
        <f t="shared" si="13"/>
        <v>9544.6310000000012</v>
      </c>
      <c r="CH54" s="107">
        <f t="shared" si="13"/>
        <v>9377.6890000000003</v>
      </c>
      <c r="CI54" s="107">
        <f t="shared" si="13"/>
        <v>9248.17</v>
      </c>
      <c r="CJ54" s="107">
        <f t="shared" si="13"/>
        <v>9119.7129999999997</v>
      </c>
      <c r="CK54" s="107">
        <f t="shared" si="13"/>
        <v>9015.1749999999993</v>
      </c>
      <c r="CL54" s="107">
        <f t="shared" si="13"/>
        <v>8274.25</v>
      </c>
      <c r="CM54" s="107">
        <f t="shared" si="13"/>
        <v>8187.3889999999992</v>
      </c>
      <c r="CN54" s="107">
        <f t="shared" si="13"/>
        <v>8085.7560000000003</v>
      </c>
      <c r="CO54" s="107">
        <f t="shared" si="13"/>
        <v>7918.5480000000007</v>
      </c>
      <c r="CP54" s="107">
        <f t="shared" si="13"/>
        <v>8212.6209999999992</v>
      </c>
      <c r="CQ54" s="107">
        <f t="shared" si="13"/>
        <v>8071.4810000000007</v>
      </c>
      <c r="CR54" s="107">
        <f t="shared" si="13"/>
        <v>7945.1439999999993</v>
      </c>
      <c r="CS54" s="107">
        <f t="shared" si="13"/>
        <v>7669.0240000000003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219769.52349999998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-1305.6999999999998</v>
      </c>
      <c r="C5" s="25">
        <v>-1282</v>
      </c>
      <c r="D5" s="25">
        <v>-1244.5</v>
      </c>
      <c r="E5" s="25">
        <v>-1279.5</v>
      </c>
      <c r="F5" s="25">
        <v>-1002.7</v>
      </c>
      <c r="G5" s="25">
        <v>-1038.5999999999999</v>
      </c>
      <c r="H5" s="25">
        <v>-986.40000000000009</v>
      </c>
      <c r="I5" s="25">
        <v>-952</v>
      </c>
      <c r="J5" s="25">
        <v>-797.4</v>
      </c>
      <c r="K5" s="25">
        <v>-836.6</v>
      </c>
      <c r="L5" s="25">
        <v>-797.6</v>
      </c>
      <c r="M5" s="25">
        <v>-796.6</v>
      </c>
      <c r="N5" s="25">
        <v>-633</v>
      </c>
      <c r="O5" s="25">
        <v>-570.69999999999993</v>
      </c>
      <c r="P5" s="25">
        <v>-581.6</v>
      </c>
      <c r="Q5" s="25">
        <v>-599.79999999999995</v>
      </c>
      <c r="R5" s="25">
        <v>-440.5</v>
      </c>
      <c r="S5" s="25">
        <v>-461.9</v>
      </c>
      <c r="T5" s="25">
        <v>-460</v>
      </c>
      <c r="U5" s="25">
        <v>-486.20000000000005</v>
      </c>
      <c r="V5" s="25">
        <v>-720.3</v>
      </c>
      <c r="W5" s="25">
        <v>-668.3</v>
      </c>
      <c r="X5" s="25">
        <v>-576.70000000000005</v>
      </c>
      <c r="Y5" s="25">
        <v>-608</v>
      </c>
      <c r="Z5" s="25">
        <v>-819.7</v>
      </c>
      <c r="AA5" s="25">
        <v>-779.59999999999991</v>
      </c>
      <c r="AB5" s="25">
        <v>-688.40000000000009</v>
      </c>
      <c r="AC5" s="25">
        <v>-545.20000000000005</v>
      </c>
      <c r="AD5" s="25">
        <v>-299.79999999999995</v>
      </c>
      <c r="AE5" s="25">
        <v>-162.39999999999998</v>
      </c>
      <c r="AF5" s="25">
        <v>163.10000000000002</v>
      </c>
      <c r="AG5" s="25">
        <v>539</v>
      </c>
      <c r="AH5" s="25">
        <v>605.29999999999995</v>
      </c>
      <c r="AI5" s="25">
        <v>908.9</v>
      </c>
      <c r="AJ5" s="25">
        <v>1322.5</v>
      </c>
      <c r="AK5" s="25">
        <v>1261.7</v>
      </c>
      <c r="AL5" s="25">
        <v>1319</v>
      </c>
      <c r="AM5" s="25">
        <v>1203</v>
      </c>
      <c r="AN5" s="25">
        <v>1600</v>
      </c>
      <c r="AO5" s="25">
        <v>1600</v>
      </c>
      <c r="AP5" s="25">
        <v>1600</v>
      </c>
      <c r="AQ5" s="25">
        <v>1600</v>
      </c>
      <c r="AR5" s="25">
        <v>1600</v>
      </c>
      <c r="AS5" s="25">
        <v>1557.1</v>
      </c>
      <c r="AT5" s="25">
        <v>1600</v>
      </c>
      <c r="AU5" s="25">
        <v>1600</v>
      </c>
      <c r="AV5" s="25">
        <v>1600</v>
      </c>
      <c r="AW5" s="25">
        <v>1600</v>
      </c>
      <c r="AX5" s="25">
        <v>1600</v>
      </c>
      <c r="AY5" s="25">
        <v>1467.2</v>
      </c>
      <c r="AZ5" s="25">
        <v>1390.2</v>
      </c>
      <c r="BA5" s="25">
        <v>1323.9</v>
      </c>
      <c r="BB5" s="25">
        <v>1350.4</v>
      </c>
      <c r="BC5" s="25">
        <v>1187.5</v>
      </c>
      <c r="BD5" s="25">
        <v>1132.2</v>
      </c>
      <c r="BE5" s="25">
        <v>1039.7</v>
      </c>
      <c r="BF5" s="25">
        <v>1088.2</v>
      </c>
      <c r="BG5" s="25">
        <v>1015.8</v>
      </c>
      <c r="BH5" s="25">
        <v>941.2</v>
      </c>
      <c r="BI5" s="25">
        <v>701.4</v>
      </c>
      <c r="BJ5" s="25">
        <v>848.7</v>
      </c>
      <c r="BK5" s="25">
        <v>636.9</v>
      </c>
      <c r="BL5" s="25">
        <v>64.5</v>
      </c>
      <c r="BM5" s="25">
        <v>198</v>
      </c>
      <c r="BN5" s="25">
        <v>-427.79999999999995</v>
      </c>
      <c r="BO5" s="25">
        <v>-225.60000000000002</v>
      </c>
      <c r="BP5" s="25">
        <v>-129.89999999999998</v>
      </c>
      <c r="BQ5" s="25">
        <v>-217.39999999999998</v>
      </c>
      <c r="BR5" s="25">
        <v>-618</v>
      </c>
      <c r="BS5" s="25">
        <v>-922.5</v>
      </c>
      <c r="BT5" s="25">
        <v>-834.9</v>
      </c>
      <c r="BU5" s="25">
        <v>-649.79999999999995</v>
      </c>
      <c r="BV5" s="25">
        <v>-1276.5999999999999</v>
      </c>
      <c r="BW5" s="25">
        <v>-1058.5</v>
      </c>
      <c r="BX5" s="25">
        <v>-1094.8</v>
      </c>
      <c r="BY5" s="25">
        <v>-1259.0999999999999</v>
      </c>
      <c r="BZ5" s="25">
        <v>-1029.4000000000001</v>
      </c>
      <c r="CA5" s="25">
        <v>-1029.4000000000001</v>
      </c>
      <c r="CB5" s="25">
        <v>-1029.4000000000001</v>
      </c>
      <c r="CC5" s="25">
        <v>-1029.4000000000001</v>
      </c>
      <c r="CD5" s="25">
        <v>-840.8</v>
      </c>
      <c r="CE5" s="25">
        <v>-814.90000000000009</v>
      </c>
      <c r="CF5" s="25">
        <v>-772.8</v>
      </c>
      <c r="CG5" s="25">
        <v>-878</v>
      </c>
      <c r="CH5" s="25">
        <v>-955.2</v>
      </c>
      <c r="CI5" s="25">
        <v>-819.59999999999991</v>
      </c>
      <c r="CJ5" s="25">
        <v>-702.3</v>
      </c>
      <c r="CK5" s="25">
        <v>-679.90000000000009</v>
      </c>
      <c r="CL5" s="25">
        <v>-419</v>
      </c>
      <c r="CM5" s="25">
        <v>-417</v>
      </c>
      <c r="CN5" s="25">
        <v>-543.6</v>
      </c>
      <c r="CO5" s="25">
        <v>-528.70000000000005</v>
      </c>
      <c r="CP5" s="25">
        <v>65.399999999999977</v>
      </c>
      <c r="CQ5" s="25">
        <v>99.100000000000023</v>
      </c>
      <c r="CR5" s="25">
        <v>48.700000000000045</v>
      </c>
      <c r="CS5" s="25">
        <v>-226.2</v>
      </c>
      <c r="CT5" s="26"/>
      <c r="CU5" s="26"/>
      <c r="CV5" s="26"/>
      <c r="CW5" s="27"/>
      <c r="CX5" s="132">
        <f t="array" ref="CX5">SUMPRODUCT(B5:CW5*0.25)</f>
        <v>-1093.399999999999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207.2</v>
      </c>
      <c r="C8" s="138">
        <v>198.81</v>
      </c>
      <c r="D8" s="138">
        <v>179.82</v>
      </c>
      <c r="E8" s="138">
        <v>159.24</v>
      </c>
      <c r="F8" s="138">
        <v>180.63</v>
      </c>
      <c r="G8" s="138">
        <v>175</v>
      </c>
      <c r="H8" s="138">
        <v>166.47</v>
      </c>
      <c r="I8" s="138">
        <v>161.80000000000001</v>
      </c>
      <c r="J8" s="138">
        <v>181.28</v>
      </c>
      <c r="K8" s="138">
        <v>179.49</v>
      </c>
      <c r="L8" s="138">
        <v>179.38</v>
      </c>
      <c r="M8" s="138">
        <v>177.49</v>
      </c>
      <c r="N8" s="138">
        <v>184.08</v>
      </c>
      <c r="O8" s="138">
        <v>185.61</v>
      </c>
      <c r="P8" s="138">
        <v>181.36</v>
      </c>
      <c r="Q8" s="138">
        <v>178.31</v>
      </c>
      <c r="R8" s="138">
        <v>177.35</v>
      </c>
      <c r="S8" s="138">
        <v>174.99</v>
      </c>
      <c r="T8" s="138">
        <v>178.33</v>
      </c>
      <c r="U8" s="138">
        <v>179.59</v>
      </c>
      <c r="V8" s="138">
        <v>179.61</v>
      </c>
      <c r="W8" s="138">
        <v>198.38</v>
      </c>
      <c r="X8" s="138">
        <v>202.75</v>
      </c>
      <c r="Y8" s="138">
        <v>206.26</v>
      </c>
      <c r="Z8" s="138">
        <v>201.92</v>
      </c>
      <c r="AA8" s="138">
        <v>208.96</v>
      </c>
      <c r="AB8" s="138">
        <v>202.65</v>
      </c>
      <c r="AC8" s="138">
        <v>203.76</v>
      </c>
      <c r="AD8" s="138">
        <v>222.99</v>
      </c>
      <c r="AE8" s="138">
        <v>211.53</v>
      </c>
      <c r="AF8" s="138">
        <v>197.26</v>
      </c>
      <c r="AG8" s="138">
        <v>189.4</v>
      </c>
      <c r="AH8" s="138">
        <v>212.12</v>
      </c>
      <c r="AI8" s="138">
        <v>204.49</v>
      </c>
      <c r="AJ8" s="138">
        <v>186.55</v>
      </c>
      <c r="AK8" s="138">
        <v>170.92</v>
      </c>
      <c r="AL8" s="138">
        <v>187.51</v>
      </c>
      <c r="AM8" s="138">
        <v>151.80000000000001</v>
      </c>
      <c r="AN8" s="138">
        <v>152.82</v>
      </c>
      <c r="AO8" s="138">
        <v>142.96</v>
      </c>
      <c r="AP8" s="138">
        <v>155.94999999999999</v>
      </c>
      <c r="AQ8" s="138">
        <v>132.80000000000001</v>
      </c>
      <c r="AR8" s="138">
        <v>131.55000000000001</v>
      </c>
      <c r="AS8" s="138">
        <v>125.46</v>
      </c>
      <c r="AT8" s="138">
        <v>129.52000000000001</v>
      </c>
      <c r="AU8" s="138">
        <v>128.19999999999999</v>
      </c>
      <c r="AV8" s="138">
        <v>113.5</v>
      </c>
      <c r="AW8" s="138">
        <v>112.8</v>
      </c>
      <c r="AX8" s="138">
        <v>130.69</v>
      </c>
      <c r="AY8" s="138">
        <v>116.78</v>
      </c>
      <c r="AZ8" s="138">
        <v>119.34</v>
      </c>
      <c r="BA8" s="138">
        <v>128.54</v>
      </c>
      <c r="BB8" s="138">
        <v>131.28</v>
      </c>
      <c r="BC8" s="138">
        <v>129.13</v>
      </c>
      <c r="BD8" s="138">
        <v>117.06</v>
      </c>
      <c r="BE8" s="138">
        <v>128.44</v>
      </c>
      <c r="BF8" s="138">
        <v>132.31</v>
      </c>
      <c r="BG8" s="138">
        <v>149.99</v>
      </c>
      <c r="BH8" s="138">
        <v>135.01</v>
      </c>
      <c r="BI8" s="138">
        <v>135.01</v>
      </c>
      <c r="BJ8" s="138">
        <v>135</v>
      </c>
      <c r="BK8" s="138">
        <v>135.1</v>
      </c>
      <c r="BL8" s="138">
        <v>127.16</v>
      </c>
      <c r="BM8" s="138">
        <v>136.61000000000001</v>
      </c>
      <c r="BN8" s="138">
        <v>133.16</v>
      </c>
      <c r="BO8" s="138">
        <v>146.94</v>
      </c>
      <c r="BP8" s="138">
        <v>171.71</v>
      </c>
      <c r="BQ8" s="138">
        <v>199.86</v>
      </c>
      <c r="BR8" s="138">
        <v>155.55000000000001</v>
      </c>
      <c r="BS8" s="138">
        <v>182.35</v>
      </c>
      <c r="BT8" s="138">
        <v>203.51</v>
      </c>
      <c r="BU8" s="138">
        <v>238.59</v>
      </c>
      <c r="BV8" s="138">
        <v>227.59</v>
      </c>
      <c r="BW8" s="138">
        <v>234.02</v>
      </c>
      <c r="BX8" s="138">
        <v>246.27</v>
      </c>
      <c r="BY8" s="138">
        <v>260.45</v>
      </c>
      <c r="BZ8" s="138">
        <v>260.91000000000003</v>
      </c>
      <c r="CA8" s="138">
        <v>243.49</v>
      </c>
      <c r="CB8" s="138">
        <v>245.3</v>
      </c>
      <c r="CC8" s="138">
        <v>250.3</v>
      </c>
      <c r="CD8" s="138">
        <v>245.85</v>
      </c>
      <c r="CE8" s="138">
        <v>245.65</v>
      </c>
      <c r="CF8" s="138">
        <v>236.38</v>
      </c>
      <c r="CG8" s="138">
        <v>220.96</v>
      </c>
      <c r="CH8" s="138">
        <v>220.01</v>
      </c>
      <c r="CI8" s="138">
        <v>230.05</v>
      </c>
      <c r="CJ8" s="138">
        <v>229.21</v>
      </c>
      <c r="CK8" s="138">
        <v>241.37</v>
      </c>
      <c r="CL8" s="138">
        <v>256.54000000000002</v>
      </c>
      <c r="CM8" s="138">
        <v>252.74</v>
      </c>
      <c r="CN8" s="138">
        <v>248.07</v>
      </c>
      <c r="CO8" s="138">
        <v>238.96</v>
      </c>
      <c r="CP8" s="138">
        <v>239.67</v>
      </c>
      <c r="CQ8" s="138">
        <v>229.68</v>
      </c>
      <c r="CR8" s="138">
        <v>223.64</v>
      </c>
      <c r="CS8" s="138">
        <v>212.04</v>
      </c>
      <c r="CT8" s="139"/>
      <c r="CU8" s="139"/>
      <c r="CV8" s="139"/>
      <c r="CW8" s="140"/>
      <c r="CX8" s="141">
        <f>IF(SUM(B8:CW8)&lt;&gt;0,AVERAGEIF(B8:CW8,"&lt;&gt;"""),"")</f>
        <v>184.46791666666664</v>
      </c>
    </row>
    <row r="9" spans="1:102" ht="24.95" customHeight="1" thickBot="1" x14ac:dyDescent="0.25">
      <c r="A9" s="133" t="s">
        <v>6</v>
      </c>
      <c r="B9" s="42">
        <v>186.26750000000001</v>
      </c>
      <c r="C9" s="43">
        <v>186.26750000000001</v>
      </c>
      <c r="D9" s="43">
        <v>186.26750000000001</v>
      </c>
      <c r="E9" s="43">
        <v>186.26750000000001</v>
      </c>
      <c r="F9" s="43">
        <v>170.97499999999999</v>
      </c>
      <c r="G9" s="43">
        <v>170.97499999999999</v>
      </c>
      <c r="H9" s="43">
        <v>170.97499999999999</v>
      </c>
      <c r="I9" s="43">
        <v>170.97499999999999</v>
      </c>
      <c r="J9" s="43">
        <v>179.41</v>
      </c>
      <c r="K9" s="43">
        <v>179.41</v>
      </c>
      <c r="L9" s="43">
        <v>179.41</v>
      </c>
      <c r="M9" s="43">
        <v>179.41</v>
      </c>
      <c r="N9" s="43">
        <v>182.34</v>
      </c>
      <c r="O9" s="43">
        <v>182.34</v>
      </c>
      <c r="P9" s="43">
        <v>182.34</v>
      </c>
      <c r="Q9" s="43">
        <v>182.34</v>
      </c>
      <c r="R9" s="43">
        <v>177.565</v>
      </c>
      <c r="S9" s="43">
        <v>177.565</v>
      </c>
      <c r="T9" s="43">
        <v>177.565</v>
      </c>
      <c r="U9" s="43">
        <v>177.565</v>
      </c>
      <c r="V9" s="43">
        <v>196.75</v>
      </c>
      <c r="W9" s="43">
        <v>196.75</v>
      </c>
      <c r="X9" s="43">
        <v>196.75</v>
      </c>
      <c r="Y9" s="43">
        <v>196.75</v>
      </c>
      <c r="Z9" s="43">
        <v>204.32249999999999</v>
      </c>
      <c r="AA9" s="43">
        <v>204.32249999999999</v>
      </c>
      <c r="AB9" s="43">
        <v>204.32249999999999</v>
      </c>
      <c r="AC9" s="43">
        <v>204.32249999999999</v>
      </c>
      <c r="AD9" s="43">
        <v>205.29499999999999</v>
      </c>
      <c r="AE9" s="43">
        <v>205.29499999999999</v>
      </c>
      <c r="AF9" s="43">
        <v>205.29499999999999</v>
      </c>
      <c r="AG9" s="43">
        <v>205.29499999999999</v>
      </c>
      <c r="AH9" s="43">
        <v>193.52</v>
      </c>
      <c r="AI9" s="43">
        <v>193.52</v>
      </c>
      <c r="AJ9" s="43">
        <v>193.52</v>
      </c>
      <c r="AK9" s="43">
        <v>193.52</v>
      </c>
      <c r="AL9" s="43">
        <v>158.77250000000001</v>
      </c>
      <c r="AM9" s="43">
        <v>158.77250000000001</v>
      </c>
      <c r="AN9" s="43">
        <v>158.77250000000001</v>
      </c>
      <c r="AO9" s="43">
        <v>158.77250000000001</v>
      </c>
      <c r="AP9" s="43">
        <v>136.44</v>
      </c>
      <c r="AQ9" s="43">
        <v>136.44</v>
      </c>
      <c r="AR9" s="43">
        <v>136.44</v>
      </c>
      <c r="AS9" s="43">
        <v>136.44</v>
      </c>
      <c r="AT9" s="43">
        <v>121.005</v>
      </c>
      <c r="AU9" s="43">
        <v>121.005</v>
      </c>
      <c r="AV9" s="43">
        <v>121.005</v>
      </c>
      <c r="AW9" s="43">
        <v>121.005</v>
      </c>
      <c r="AX9" s="43">
        <v>123.83750000000001</v>
      </c>
      <c r="AY9" s="43">
        <v>123.83750000000001</v>
      </c>
      <c r="AZ9" s="43">
        <v>123.83750000000001</v>
      </c>
      <c r="BA9" s="43">
        <v>123.83750000000001</v>
      </c>
      <c r="BB9" s="43">
        <v>126.47750000000001</v>
      </c>
      <c r="BC9" s="43">
        <v>126.47750000000001</v>
      </c>
      <c r="BD9" s="43">
        <v>126.47750000000001</v>
      </c>
      <c r="BE9" s="43">
        <v>126.47750000000001</v>
      </c>
      <c r="BF9" s="43">
        <v>138.08000000000001</v>
      </c>
      <c r="BG9" s="43">
        <v>138.08000000000001</v>
      </c>
      <c r="BH9" s="43">
        <v>138.08000000000001</v>
      </c>
      <c r="BI9" s="43">
        <v>138.08000000000001</v>
      </c>
      <c r="BJ9" s="43">
        <v>133.4675</v>
      </c>
      <c r="BK9" s="43">
        <v>133.4675</v>
      </c>
      <c r="BL9" s="43">
        <v>133.4675</v>
      </c>
      <c r="BM9" s="43">
        <v>133.4675</v>
      </c>
      <c r="BN9" s="43">
        <v>162.91749999999999</v>
      </c>
      <c r="BO9" s="43">
        <v>162.91749999999999</v>
      </c>
      <c r="BP9" s="43">
        <v>162.91749999999999</v>
      </c>
      <c r="BQ9" s="43">
        <v>162.91749999999999</v>
      </c>
      <c r="BR9" s="43">
        <v>195</v>
      </c>
      <c r="BS9" s="43">
        <v>195</v>
      </c>
      <c r="BT9" s="43">
        <v>195</v>
      </c>
      <c r="BU9" s="43">
        <v>195</v>
      </c>
      <c r="BV9" s="43">
        <v>242.08250000000001</v>
      </c>
      <c r="BW9" s="43">
        <v>242.08250000000001</v>
      </c>
      <c r="BX9" s="43">
        <v>242.08250000000001</v>
      </c>
      <c r="BY9" s="43">
        <v>242.08250000000001</v>
      </c>
      <c r="BZ9" s="43">
        <v>250</v>
      </c>
      <c r="CA9" s="43">
        <v>250</v>
      </c>
      <c r="CB9" s="43">
        <v>250</v>
      </c>
      <c r="CC9" s="43">
        <v>250</v>
      </c>
      <c r="CD9" s="43">
        <v>237.21</v>
      </c>
      <c r="CE9" s="43">
        <v>237.21</v>
      </c>
      <c r="CF9" s="43">
        <v>237.21</v>
      </c>
      <c r="CG9" s="43">
        <v>237.21</v>
      </c>
      <c r="CH9" s="43">
        <v>230.16</v>
      </c>
      <c r="CI9" s="43">
        <v>230.16</v>
      </c>
      <c r="CJ9" s="43">
        <v>230.16</v>
      </c>
      <c r="CK9" s="43">
        <v>230.16</v>
      </c>
      <c r="CL9" s="43">
        <v>249.07749999999999</v>
      </c>
      <c r="CM9" s="43">
        <v>249.07749999999999</v>
      </c>
      <c r="CN9" s="43">
        <v>249.07749999999999</v>
      </c>
      <c r="CO9" s="43">
        <v>249.07749999999999</v>
      </c>
      <c r="CP9" s="43">
        <v>226.25749999999999</v>
      </c>
      <c r="CQ9" s="43">
        <v>226.25749999999999</v>
      </c>
      <c r="CR9" s="43">
        <v>226.25749999999999</v>
      </c>
      <c r="CS9" s="43">
        <v>226.25749999999999</v>
      </c>
      <c r="CT9" s="44"/>
      <c r="CU9" s="44"/>
      <c r="CV9" s="44"/>
      <c r="CW9" s="45"/>
      <c r="CX9" s="142">
        <f>IF(SUM(B9:CW9)&lt;&gt;0,AVERAGEIF(B9:CW9,"&lt;&gt;"""),"")</f>
        <v>184.46791666666664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904.8</v>
      </c>
      <c r="C14" s="149">
        <v>881.1</v>
      </c>
      <c r="D14" s="149">
        <v>843.6</v>
      </c>
      <c r="E14" s="149">
        <v>878.6</v>
      </c>
      <c r="F14" s="149">
        <v>634.9</v>
      </c>
      <c r="G14" s="149">
        <v>670.8</v>
      </c>
      <c r="H14" s="149">
        <v>618.6</v>
      </c>
      <c r="I14" s="149">
        <v>584.20000000000005</v>
      </c>
      <c r="J14" s="149">
        <v>934.4</v>
      </c>
      <c r="K14" s="149">
        <v>973.6</v>
      </c>
      <c r="L14" s="149">
        <v>934.6</v>
      </c>
      <c r="M14" s="149">
        <v>933.6</v>
      </c>
      <c r="N14" s="149">
        <v>1006.6</v>
      </c>
      <c r="O14" s="149">
        <v>944.3</v>
      </c>
      <c r="P14" s="149">
        <v>955.2</v>
      </c>
      <c r="Q14" s="149">
        <v>973.4</v>
      </c>
      <c r="R14" s="149">
        <v>940.5</v>
      </c>
      <c r="S14" s="149">
        <v>961.9</v>
      </c>
      <c r="T14" s="149">
        <v>960</v>
      </c>
      <c r="U14" s="149">
        <v>986.2</v>
      </c>
      <c r="V14" s="149">
        <v>1080.5</v>
      </c>
      <c r="W14" s="149">
        <v>1028.5</v>
      </c>
      <c r="X14" s="149">
        <v>936.9</v>
      </c>
      <c r="Y14" s="149">
        <v>968.2</v>
      </c>
      <c r="Z14" s="149">
        <v>1319.7</v>
      </c>
      <c r="AA14" s="149">
        <v>1279.5999999999999</v>
      </c>
      <c r="AB14" s="149">
        <v>1188.4000000000001</v>
      </c>
      <c r="AC14" s="149">
        <v>1045.2</v>
      </c>
      <c r="AD14" s="149">
        <v>799.8</v>
      </c>
      <c r="AE14" s="149">
        <v>662.4</v>
      </c>
      <c r="AF14" s="149">
        <v>336.9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>
        <v>435.5</v>
      </c>
      <c r="BM14" s="149">
        <v>302</v>
      </c>
      <c r="BN14" s="149">
        <v>927.8</v>
      </c>
      <c r="BO14" s="149">
        <v>725.6</v>
      </c>
      <c r="BP14" s="149">
        <v>629.9</v>
      </c>
      <c r="BQ14" s="149">
        <v>717.4</v>
      </c>
      <c r="BR14" s="149">
        <v>308.5</v>
      </c>
      <c r="BS14" s="149">
        <v>613</v>
      </c>
      <c r="BT14" s="149">
        <v>525.4</v>
      </c>
      <c r="BU14" s="149">
        <v>340.3</v>
      </c>
      <c r="BV14" s="149">
        <v>939.4</v>
      </c>
      <c r="BW14" s="149">
        <v>721.3</v>
      </c>
      <c r="BX14" s="149">
        <v>757.6</v>
      </c>
      <c r="BY14" s="149">
        <v>921.9</v>
      </c>
      <c r="BZ14" s="149">
        <v>1528</v>
      </c>
      <c r="CA14" s="149">
        <v>1528</v>
      </c>
      <c r="CB14" s="149">
        <v>1528</v>
      </c>
      <c r="CC14" s="149">
        <v>1528</v>
      </c>
      <c r="CD14" s="149">
        <v>1340.8</v>
      </c>
      <c r="CE14" s="149">
        <v>1314.9</v>
      </c>
      <c r="CF14" s="149">
        <v>1272.8</v>
      </c>
      <c r="CG14" s="149">
        <v>1378</v>
      </c>
      <c r="CH14" s="149">
        <v>1455.2</v>
      </c>
      <c r="CI14" s="149">
        <v>1319.6</v>
      </c>
      <c r="CJ14" s="149">
        <v>1202.3</v>
      </c>
      <c r="CK14" s="149">
        <v>1179.9000000000001</v>
      </c>
      <c r="CL14" s="149">
        <v>419</v>
      </c>
      <c r="CM14" s="149">
        <v>417</v>
      </c>
      <c r="CN14" s="149">
        <v>543.6</v>
      </c>
      <c r="CO14" s="149">
        <v>528.70000000000005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13879.100000000006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400.9</v>
      </c>
      <c r="C16" s="155">
        <v>400.9</v>
      </c>
      <c r="D16" s="155">
        <v>400.9</v>
      </c>
      <c r="E16" s="155">
        <v>400.9</v>
      </c>
      <c r="F16" s="155">
        <v>367.8</v>
      </c>
      <c r="G16" s="155">
        <v>367.8</v>
      </c>
      <c r="H16" s="155">
        <v>367.8</v>
      </c>
      <c r="I16" s="155">
        <v>367.8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309.5</v>
      </c>
      <c r="BS16" s="155">
        <v>309.5</v>
      </c>
      <c r="BT16" s="155">
        <v>309.5</v>
      </c>
      <c r="BU16" s="155">
        <v>309.5</v>
      </c>
      <c r="BV16" s="155">
        <v>337.2</v>
      </c>
      <c r="BW16" s="155">
        <v>337.2</v>
      </c>
      <c r="BX16" s="155">
        <v>337.2</v>
      </c>
      <c r="BY16" s="155">
        <v>337.2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1915.3999999999999</v>
      </c>
    </row>
    <row r="17" spans="1:102" ht="30" customHeight="1" thickBot="1" x14ac:dyDescent="0.25">
      <c r="A17" s="105" t="s">
        <v>54</v>
      </c>
      <c r="B17" s="159">
        <f>SUM(B12:B16)</f>
        <v>1305.6999999999998</v>
      </c>
      <c r="C17" s="160">
        <f t="shared" ref="C17:BN17" si="0">SUM(C12:C16)</f>
        <v>1282</v>
      </c>
      <c r="D17" s="160">
        <f t="shared" si="0"/>
        <v>1244.5</v>
      </c>
      <c r="E17" s="160">
        <f t="shared" si="0"/>
        <v>1279.5</v>
      </c>
      <c r="F17" s="160">
        <f t="shared" si="0"/>
        <v>1002.7</v>
      </c>
      <c r="G17" s="160">
        <f t="shared" si="0"/>
        <v>1038.5999999999999</v>
      </c>
      <c r="H17" s="160">
        <f t="shared" si="0"/>
        <v>986.40000000000009</v>
      </c>
      <c r="I17" s="160">
        <f t="shared" si="0"/>
        <v>952</v>
      </c>
      <c r="J17" s="160">
        <f t="shared" si="0"/>
        <v>934.4</v>
      </c>
      <c r="K17" s="160">
        <f t="shared" si="0"/>
        <v>973.6</v>
      </c>
      <c r="L17" s="160">
        <f t="shared" si="0"/>
        <v>934.6</v>
      </c>
      <c r="M17" s="160">
        <f t="shared" si="0"/>
        <v>933.6</v>
      </c>
      <c r="N17" s="160">
        <f t="shared" si="0"/>
        <v>1006.6</v>
      </c>
      <c r="O17" s="160">
        <f t="shared" si="0"/>
        <v>944.3</v>
      </c>
      <c r="P17" s="160">
        <f t="shared" si="0"/>
        <v>955.2</v>
      </c>
      <c r="Q17" s="160">
        <f t="shared" si="0"/>
        <v>973.4</v>
      </c>
      <c r="R17" s="160">
        <f t="shared" si="0"/>
        <v>940.5</v>
      </c>
      <c r="S17" s="160">
        <f t="shared" si="0"/>
        <v>961.9</v>
      </c>
      <c r="T17" s="160">
        <f t="shared" si="0"/>
        <v>960</v>
      </c>
      <c r="U17" s="160">
        <f t="shared" si="0"/>
        <v>986.2</v>
      </c>
      <c r="V17" s="160">
        <f t="shared" si="0"/>
        <v>1080.5</v>
      </c>
      <c r="W17" s="160">
        <f t="shared" si="0"/>
        <v>1028.5</v>
      </c>
      <c r="X17" s="160">
        <f t="shared" si="0"/>
        <v>936.9</v>
      </c>
      <c r="Y17" s="160">
        <f t="shared" si="0"/>
        <v>968.2</v>
      </c>
      <c r="Z17" s="160">
        <f t="shared" si="0"/>
        <v>1319.7</v>
      </c>
      <c r="AA17" s="160">
        <f t="shared" si="0"/>
        <v>1279.5999999999999</v>
      </c>
      <c r="AB17" s="160">
        <f t="shared" si="0"/>
        <v>1188.4000000000001</v>
      </c>
      <c r="AC17" s="160">
        <f t="shared" si="0"/>
        <v>1045.2</v>
      </c>
      <c r="AD17" s="160">
        <f t="shared" si="0"/>
        <v>799.8</v>
      </c>
      <c r="AE17" s="160">
        <f t="shared" si="0"/>
        <v>662.4</v>
      </c>
      <c r="AF17" s="160">
        <f t="shared" si="0"/>
        <v>336.9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435.5</v>
      </c>
      <c r="BM17" s="160">
        <f t="shared" si="0"/>
        <v>302</v>
      </c>
      <c r="BN17" s="160">
        <f t="shared" si="0"/>
        <v>927.8</v>
      </c>
      <c r="BO17" s="160">
        <f t="shared" ref="BO17:CW17" si="1">SUM(BO12:BO16)</f>
        <v>725.6</v>
      </c>
      <c r="BP17" s="160">
        <f t="shared" si="1"/>
        <v>629.9</v>
      </c>
      <c r="BQ17" s="160">
        <f t="shared" si="1"/>
        <v>717.4</v>
      </c>
      <c r="BR17" s="160">
        <f t="shared" si="1"/>
        <v>618</v>
      </c>
      <c r="BS17" s="160">
        <f t="shared" si="1"/>
        <v>922.5</v>
      </c>
      <c r="BT17" s="160">
        <f t="shared" si="1"/>
        <v>834.9</v>
      </c>
      <c r="BU17" s="160">
        <f t="shared" si="1"/>
        <v>649.79999999999995</v>
      </c>
      <c r="BV17" s="160">
        <f t="shared" si="1"/>
        <v>1276.5999999999999</v>
      </c>
      <c r="BW17" s="160">
        <f t="shared" si="1"/>
        <v>1058.5</v>
      </c>
      <c r="BX17" s="160">
        <f t="shared" si="1"/>
        <v>1094.8</v>
      </c>
      <c r="BY17" s="160">
        <f t="shared" si="1"/>
        <v>1259.0999999999999</v>
      </c>
      <c r="BZ17" s="160">
        <f t="shared" si="1"/>
        <v>1528</v>
      </c>
      <c r="CA17" s="160">
        <f t="shared" si="1"/>
        <v>1528</v>
      </c>
      <c r="CB17" s="160">
        <f t="shared" si="1"/>
        <v>1528</v>
      </c>
      <c r="CC17" s="160">
        <f t="shared" si="1"/>
        <v>1528</v>
      </c>
      <c r="CD17" s="160">
        <f t="shared" si="1"/>
        <v>1340.8</v>
      </c>
      <c r="CE17" s="160">
        <f t="shared" si="1"/>
        <v>1314.9</v>
      </c>
      <c r="CF17" s="160">
        <f t="shared" si="1"/>
        <v>1272.8</v>
      </c>
      <c r="CG17" s="160">
        <f t="shared" si="1"/>
        <v>1378</v>
      </c>
      <c r="CH17" s="160">
        <f t="shared" si="1"/>
        <v>1455.2</v>
      </c>
      <c r="CI17" s="160">
        <f t="shared" si="1"/>
        <v>1319.6</v>
      </c>
      <c r="CJ17" s="160">
        <f t="shared" si="1"/>
        <v>1202.3</v>
      </c>
      <c r="CK17" s="160">
        <f t="shared" si="1"/>
        <v>1179.9000000000001</v>
      </c>
      <c r="CL17" s="160">
        <f t="shared" si="1"/>
        <v>419</v>
      </c>
      <c r="CM17" s="160">
        <f t="shared" si="1"/>
        <v>417</v>
      </c>
      <c r="CN17" s="160">
        <f t="shared" si="1"/>
        <v>543.6</v>
      </c>
      <c r="CO17" s="160">
        <f t="shared" si="1"/>
        <v>528.70000000000005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15794.500000000005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>
        <v>39</v>
      </c>
      <c r="AH22" s="149">
        <v>105.3</v>
      </c>
      <c r="AI22" s="149">
        <v>408.9</v>
      </c>
      <c r="AJ22" s="149">
        <v>822.5</v>
      </c>
      <c r="AK22" s="149">
        <v>761.7</v>
      </c>
      <c r="AL22" s="149">
        <v>819</v>
      </c>
      <c r="AM22" s="149">
        <v>703</v>
      </c>
      <c r="AN22" s="149">
        <v>1100</v>
      </c>
      <c r="AO22" s="149">
        <v>1100</v>
      </c>
      <c r="AP22" s="149">
        <v>1100</v>
      </c>
      <c r="AQ22" s="149">
        <v>1100</v>
      </c>
      <c r="AR22" s="149">
        <v>1100</v>
      </c>
      <c r="AS22" s="149">
        <v>1057.0999999999999</v>
      </c>
      <c r="AT22" s="149">
        <v>1100</v>
      </c>
      <c r="AU22" s="149">
        <v>1100</v>
      </c>
      <c r="AV22" s="149">
        <v>1100</v>
      </c>
      <c r="AW22" s="149">
        <v>1100</v>
      </c>
      <c r="AX22" s="149">
        <v>1100</v>
      </c>
      <c r="AY22" s="149">
        <v>967.2</v>
      </c>
      <c r="AZ22" s="149">
        <v>890.2</v>
      </c>
      <c r="BA22" s="149">
        <v>823.9</v>
      </c>
      <c r="BB22" s="149">
        <v>850.4</v>
      </c>
      <c r="BC22" s="149">
        <v>687.5</v>
      </c>
      <c r="BD22" s="149">
        <v>632.20000000000005</v>
      </c>
      <c r="BE22" s="149">
        <v>539.70000000000005</v>
      </c>
      <c r="BF22" s="149">
        <v>588.20000000000005</v>
      </c>
      <c r="BG22" s="149">
        <v>515.79999999999995</v>
      </c>
      <c r="BH22" s="149">
        <v>441.2</v>
      </c>
      <c r="BI22" s="149">
        <v>201.4</v>
      </c>
      <c r="BJ22" s="149">
        <v>348.7</v>
      </c>
      <c r="BK22" s="149">
        <v>136.9</v>
      </c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565.4</v>
      </c>
      <c r="CQ22" s="149">
        <v>599.1</v>
      </c>
      <c r="CR22" s="149">
        <v>548.70000000000005</v>
      </c>
      <c r="CS22" s="149">
        <v>273.8</v>
      </c>
      <c r="CT22" s="150"/>
      <c r="CU22" s="150"/>
      <c r="CV22" s="150"/>
      <c r="CW22" s="151"/>
      <c r="CX22" s="152">
        <f t="array" ref="CX22">SUMPRODUCT(B22:CW22*0.25)</f>
        <v>6331.7000000000025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>
        <v>137</v>
      </c>
      <c r="K24" s="155">
        <v>137</v>
      </c>
      <c r="L24" s="155">
        <v>137</v>
      </c>
      <c r="M24" s="155">
        <v>137</v>
      </c>
      <c r="N24" s="155">
        <v>373.6</v>
      </c>
      <c r="O24" s="155">
        <v>373.6</v>
      </c>
      <c r="P24" s="155">
        <v>373.6</v>
      </c>
      <c r="Q24" s="155">
        <v>373.6</v>
      </c>
      <c r="R24" s="155">
        <v>500</v>
      </c>
      <c r="S24" s="155">
        <v>500</v>
      </c>
      <c r="T24" s="155">
        <v>500</v>
      </c>
      <c r="U24" s="155">
        <v>500</v>
      </c>
      <c r="V24" s="155">
        <v>360.2</v>
      </c>
      <c r="W24" s="155">
        <v>360.2</v>
      </c>
      <c r="X24" s="155">
        <v>360.2</v>
      </c>
      <c r="Y24" s="155">
        <v>360.2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498.6</v>
      </c>
      <c r="CA24" s="155">
        <v>498.6</v>
      </c>
      <c r="CB24" s="155">
        <v>498.6</v>
      </c>
      <c r="CC24" s="155">
        <v>498.6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8369.3999999999978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137</v>
      </c>
      <c r="K25" s="160">
        <f t="shared" si="2"/>
        <v>137</v>
      </c>
      <c r="L25" s="160">
        <f t="shared" si="2"/>
        <v>137</v>
      </c>
      <c r="M25" s="160">
        <f t="shared" si="2"/>
        <v>137</v>
      </c>
      <c r="N25" s="160">
        <f t="shared" si="2"/>
        <v>373.6</v>
      </c>
      <c r="O25" s="160">
        <f t="shared" si="2"/>
        <v>373.6</v>
      </c>
      <c r="P25" s="160">
        <f t="shared" si="2"/>
        <v>373.6</v>
      </c>
      <c r="Q25" s="160">
        <f t="shared" si="2"/>
        <v>373.6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360.2</v>
      </c>
      <c r="W25" s="160">
        <f t="shared" si="2"/>
        <v>360.2</v>
      </c>
      <c r="X25" s="160">
        <f t="shared" si="2"/>
        <v>360.2</v>
      </c>
      <c r="Y25" s="160">
        <f t="shared" si="2"/>
        <v>360.2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539</v>
      </c>
      <c r="AH25" s="160">
        <f t="shared" si="2"/>
        <v>605.29999999999995</v>
      </c>
      <c r="AI25" s="160">
        <f t="shared" si="2"/>
        <v>908.9</v>
      </c>
      <c r="AJ25" s="160">
        <f t="shared" si="2"/>
        <v>1322.5</v>
      </c>
      <c r="AK25" s="160">
        <f t="shared" si="2"/>
        <v>1261.7</v>
      </c>
      <c r="AL25" s="160">
        <f t="shared" si="2"/>
        <v>1319</v>
      </c>
      <c r="AM25" s="160">
        <f t="shared" si="2"/>
        <v>1203</v>
      </c>
      <c r="AN25" s="160">
        <f t="shared" si="2"/>
        <v>1600</v>
      </c>
      <c r="AO25" s="160">
        <f t="shared" si="2"/>
        <v>1600</v>
      </c>
      <c r="AP25" s="160">
        <f t="shared" si="2"/>
        <v>1600</v>
      </c>
      <c r="AQ25" s="160">
        <f t="shared" si="2"/>
        <v>1600</v>
      </c>
      <c r="AR25" s="160">
        <f t="shared" si="2"/>
        <v>1600</v>
      </c>
      <c r="AS25" s="160">
        <f t="shared" si="2"/>
        <v>1557.1</v>
      </c>
      <c r="AT25" s="160">
        <f t="shared" si="2"/>
        <v>1600</v>
      </c>
      <c r="AU25" s="160">
        <f t="shared" si="2"/>
        <v>1600</v>
      </c>
      <c r="AV25" s="160">
        <f t="shared" si="2"/>
        <v>1600</v>
      </c>
      <c r="AW25" s="160">
        <f t="shared" si="2"/>
        <v>1600</v>
      </c>
      <c r="AX25" s="160">
        <f t="shared" si="2"/>
        <v>1600</v>
      </c>
      <c r="AY25" s="160">
        <f t="shared" si="2"/>
        <v>1467.2</v>
      </c>
      <c r="AZ25" s="160">
        <f t="shared" si="2"/>
        <v>1390.2</v>
      </c>
      <c r="BA25" s="160">
        <f t="shared" si="2"/>
        <v>1323.9</v>
      </c>
      <c r="BB25" s="160">
        <f t="shared" si="2"/>
        <v>1350.4</v>
      </c>
      <c r="BC25" s="160">
        <f t="shared" si="2"/>
        <v>1187.5</v>
      </c>
      <c r="BD25" s="160">
        <f t="shared" si="2"/>
        <v>1132.2</v>
      </c>
      <c r="BE25" s="160">
        <f t="shared" si="2"/>
        <v>1039.7</v>
      </c>
      <c r="BF25" s="160">
        <f t="shared" si="2"/>
        <v>1088.2</v>
      </c>
      <c r="BG25" s="160">
        <f t="shared" si="2"/>
        <v>1015.8</v>
      </c>
      <c r="BH25" s="160">
        <f t="shared" si="2"/>
        <v>941.2</v>
      </c>
      <c r="BI25" s="160">
        <f t="shared" si="2"/>
        <v>701.4</v>
      </c>
      <c r="BJ25" s="160">
        <f t="shared" si="2"/>
        <v>848.7</v>
      </c>
      <c r="BK25" s="160">
        <f t="shared" si="2"/>
        <v>636.9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498.6</v>
      </c>
      <c r="CA25" s="160">
        <f t="shared" si="3"/>
        <v>498.6</v>
      </c>
      <c r="CB25" s="160">
        <f t="shared" si="3"/>
        <v>498.6</v>
      </c>
      <c r="CC25" s="160">
        <f t="shared" si="3"/>
        <v>498.6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565.4</v>
      </c>
      <c r="CQ25" s="160">
        <f t="shared" si="3"/>
        <v>599.1</v>
      </c>
      <c r="CR25" s="160">
        <f t="shared" si="3"/>
        <v>548.70000000000005</v>
      </c>
      <c r="CS25" s="160">
        <f t="shared" si="3"/>
        <v>273.8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14701.1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2026-08-25T11:02:34Z</dcterms:created>
  <dcterms:modified xsi:type="dcterms:W3CDTF">2026-08-25T11:02:36Z</dcterms:modified>
</cp:coreProperties>
</file>