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<sst xmlns="http://schemas.openxmlformats.org/spreadsheetml/2006/main" count="124" uniqueCount="57">
  <si>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09/09/2026 14:26:05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</si>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</sst>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876-43AF-9EA6-37004FB8633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876-43AF-9EA6-37004FB8633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D876-43AF-9EA6-37004FB8633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D876-43AF-9EA6-37004FB8633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876-43AF-9EA6-37004FB8633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876-43AF-9EA6-37004FB8633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876-43AF-9EA6-37004FB8633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594.22</c:v>
                </c:pt>
                <c:pt idx="2">
                  <c:v>550</c:v>
                </c:pt>
                <c:pt idx="3">
                  <c:v>494.721</c:v>
                </c:pt>
                <c:pt idx="4">
                  <c:v>510.072</c:v>
                </c:pt>
                <c:pt idx="5">
                  <c:v>533.07899999999995</c:v>
                </c:pt>
                <c:pt idx="6">
                  <c:v>517.69000000000005</c:v>
                </c:pt>
                <c:pt idx="7">
                  <c:v>523</c:v>
                </c:pt>
                <c:pt idx="8">
                  <c:v>540.18700000000001</c:v>
                </c:pt>
                <c:pt idx="9">
                  <c:v>550</c:v>
                </c:pt>
                <c:pt idx="10">
                  <c:v>538.89</c:v>
                </c:pt>
                <c:pt idx="11">
                  <c:v>541.12300000000005</c:v>
                </c:pt>
                <c:pt idx="12">
                  <c:v>540.20000000000005</c:v>
                </c:pt>
                <c:pt idx="13">
                  <c:v>550</c:v>
                </c:pt>
                <c:pt idx="14">
                  <c:v>550</c:v>
                </c:pt>
                <c:pt idx="15">
                  <c:v>550</c:v>
                </c:pt>
                <c:pt idx="16">
                  <c:v>533.91999999999996</c:v>
                </c:pt>
                <c:pt idx="17">
                  <c:v>550</c:v>
                </c:pt>
                <c:pt idx="18">
                  <c:v>550.84400000000005</c:v>
                </c:pt>
                <c:pt idx="19">
                  <c:v>616</c:v>
                </c:pt>
                <c:pt idx="20">
                  <c:v>558.96699999999998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579.04</c:v>
                </c:pt>
                <c:pt idx="32">
                  <c:v>575.54200000000003</c:v>
                </c:pt>
                <c:pt idx="33">
                  <c:v>550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594.37400000000002</c:v>
                </c:pt>
                <c:pt idx="41">
                  <c:v>473.71899999999999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302</c:v>
                </c:pt>
                <c:pt idx="65">
                  <c:v>302</c:v>
                </c:pt>
                <c:pt idx="66">
                  <c:v>509.48599999999999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76-43AF-9EA6-37004FB8633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  <c:pt idx="0">
                  <c:v>103</c:v>
                </c:pt>
                <c:pt idx="1">
                  <c:v>103</c:v>
                </c:pt>
                <c:pt idx="2">
                  <c:v>103</c:v>
                </c:pt>
                <c:pt idx="3">
                  <c:v>103</c:v>
                </c:pt>
                <c:pt idx="4">
                  <c:v>85</c:v>
                </c:pt>
                <c:pt idx="5">
                  <c:v>85</c:v>
                </c:pt>
                <c:pt idx="6">
                  <c:v>85</c:v>
                </c:pt>
                <c:pt idx="7">
                  <c:v>85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63</c:v>
                </c:pt>
                <c:pt idx="13">
                  <c:v>63</c:v>
                </c:pt>
                <c:pt idx="14">
                  <c:v>63</c:v>
                </c:pt>
                <c:pt idx="15">
                  <c:v>63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101</c:v>
                </c:pt>
                <c:pt idx="21">
                  <c:v>101</c:v>
                </c:pt>
                <c:pt idx="22">
                  <c:v>101</c:v>
                </c:pt>
                <c:pt idx="23">
                  <c:v>101</c:v>
                </c:pt>
                <c:pt idx="24">
                  <c:v>148</c:v>
                </c:pt>
                <c:pt idx="25">
                  <c:v>148</c:v>
                </c:pt>
                <c:pt idx="26">
                  <c:v>148</c:v>
                </c:pt>
                <c:pt idx="27">
                  <c:v>148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200</c:v>
                </c:pt>
                <c:pt idx="33">
                  <c:v>200</c:v>
                </c:pt>
                <c:pt idx="34">
                  <c:v>200</c:v>
                </c:pt>
                <c:pt idx="35">
                  <c:v>200</c:v>
                </c:pt>
                <c:pt idx="36">
                  <c:v>225</c:v>
                </c:pt>
                <c:pt idx="37">
                  <c:v>225</c:v>
                </c:pt>
                <c:pt idx="38">
                  <c:v>225</c:v>
                </c:pt>
                <c:pt idx="39">
                  <c:v>225</c:v>
                </c:pt>
                <c:pt idx="40">
                  <c:v>232</c:v>
                </c:pt>
                <c:pt idx="41">
                  <c:v>232</c:v>
                </c:pt>
                <c:pt idx="42">
                  <c:v>232</c:v>
                </c:pt>
                <c:pt idx="43">
                  <c:v>232</c:v>
                </c:pt>
                <c:pt idx="44">
                  <c:v>230</c:v>
                </c:pt>
                <c:pt idx="45">
                  <c:v>230</c:v>
                </c:pt>
                <c:pt idx="46">
                  <c:v>230</c:v>
                </c:pt>
                <c:pt idx="47">
                  <c:v>230</c:v>
                </c:pt>
                <c:pt idx="48">
                  <c:v>230</c:v>
                </c:pt>
                <c:pt idx="49">
                  <c:v>230</c:v>
                </c:pt>
                <c:pt idx="50">
                  <c:v>230</c:v>
                </c:pt>
                <c:pt idx="51">
                  <c:v>230</c:v>
                </c:pt>
                <c:pt idx="52">
                  <c:v>230</c:v>
                </c:pt>
                <c:pt idx="53">
                  <c:v>230</c:v>
                </c:pt>
                <c:pt idx="54">
                  <c:v>230</c:v>
                </c:pt>
                <c:pt idx="55">
                  <c:v>230</c:v>
                </c:pt>
                <c:pt idx="56">
                  <c:v>234</c:v>
                </c:pt>
                <c:pt idx="57">
                  <c:v>234</c:v>
                </c:pt>
                <c:pt idx="58">
                  <c:v>234</c:v>
                </c:pt>
                <c:pt idx="59">
                  <c:v>234</c:v>
                </c:pt>
                <c:pt idx="60">
                  <c:v>244</c:v>
                </c:pt>
                <c:pt idx="61">
                  <c:v>244</c:v>
                </c:pt>
                <c:pt idx="62">
                  <c:v>244</c:v>
                </c:pt>
                <c:pt idx="63">
                  <c:v>244</c:v>
                </c:pt>
                <c:pt idx="64">
                  <c:v>292</c:v>
                </c:pt>
                <c:pt idx="65">
                  <c:v>292</c:v>
                </c:pt>
                <c:pt idx="66">
                  <c:v>292</c:v>
                </c:pt>
                <c:pt idx="67">
                  <c:v>292</c:v>
                </c:pt>
                <c:pt idx="68">
                  <c:v>335</c:v>
                </c:pt>
                <c:pt idx="69">
                  <c:v>335</c:v>
                </c:pt>
                <c:pt idx="70">
                  <c:v>335</c:v>
                </c:pt>
                <c:pt idx="71">
                  <c:v>335</c:v>
                </c:pt>
                <c:pt idx="72">
                  <c:v>346</c:v>
                </c:pt>
                <c:pt idx="73">
                  <c:v>346</c:v>
                </c:pt>
                <c:pt idx="74">
                  <c:v>346</c:v>
                </c:pt>
                <c:pt idx="75">
                  <c:v>346</c:v>
                </c:pt>
                <c:pt idx="76">
                  <c:v>350</c:v>
                </c:pt>
                <c:pt idx="77">
                  <c:v>350</c:v>
                </c:pt>
                <c:pt idx="78">
                  <c:v>350</c:v>
                </c:pt>
                <c:pt idx="79">
                  <c:v>350</c:v>
                </c:pt>
                <c:pt idx="80">
                  <c:v>312</c:v>
                </c:pt>
                <c:pt idx="81">
                  <c:v>312</c:v>
                </c:pt>
                <c:pt idx="82">
                  <c:v>312</c:v>
                </c:pt>
                <c:pt idx="83">
                  <c:v>312</c:v>
                </c:pt>
                <c:pt idx="84">
                  <c:v>261</c:v>
                </c:pt>
                <c:pt idx="85">
                  <c:v>261</c:v>
                </c:pt>
                <c:pt idx="86">
                  <c:v>261</c:v>
                </c:pt>
                <c:pt idx="87">
                  <c:v>261</c:v>
                </c:pt>
                <c:pt idx="88">
                  <c:v>213</c:v>
                </c:pt>
                <c:pt idx="89">
                  <c:v>213</c:v>
                </c:pt>
                <c:pt idx="90">
                  <c:v>213</c:v>
                </c:pt>
                <c:pt idx="91">
                  <c:v>213</c:v>
                </c:pt>
                <c:pt idx="92">
                  <c:v>158</c:v>
                </c:pt>
                <c:pt idx="93">
                  <c:v>158</c:v>
                </c:pt>
                <c:pt idx="94">
                  <c:v>158</c:v>
                </c:pt>
                <c:pt idx="95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76-43AF-9EA6-37004FB8633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3320.1840000000002</c:v>
                </c:pt>
                <c:pt idx="1">
                  <c:v>3219.7440000000001</c:v>
                </c:pt>
                <c:pt idx="2">
                  <c:v>3177.3820000000001</c:v>
                </c:pt>
                <c:pt idx="3">
                  <c:v>3168.6779999999999</c:v>
                </c:pt>
                <c:pt idx="4">
                  <c:v>3180.145</c:v>
                </c:pt>
                <c:pt idx="5">
                  <c:v>3091.931</c:v>
                </c:pt>
                <c:pt idx="6">
                  <c:v>3003.5180000000005</c:v>
                </c:pt>
                <c:pt idx="7">
                  <c:v>2915.212</c:v>
                </c:pt>
                <c:pt idx="8">
                  <c:v>2923.462</c:v>
                </c:pt>
                <c:pt idx="9">
                  <c:v>2923.5520000000001</c:v>
                </c:pt>
                <c:pt idx="10">
                  <c:v>2923.4549999999999</c:v>
                </c:pt>
                <c:pt idx="11">
                  <c:v>2923.4670000000001</c:v>
                </c:pt>
                <c:pt idx="12">
                  <c:v>2927.5569999999998</c:v>
                </c:pt>
                <c:pt idx="13">
                  <c:v>2927.7820000000002</c:v>
                </c:pt>
                <c:pt idx="14">
                  <c:v>2927.6550000000002</c:v>
                </c:pt>
                <c:pt idx="15">
                  <c:v>2927.7310000000002</c:v>
                </c:pt>
                <c:pt idx="16">
                  <c:v>2926.48</c:v>
                </c:pt>
                <c:pt idx="17">
                  <c:v>2926.6350000000002</c:v>
                </c:pt>
                <c:pt idx="18">
                  <c:v>2964.4459999999999</c:v>
                </c:pt>
                <c:pt idx="19">
                  <c:v>2974.3270000000002</c:v>
                </c:pt>
                <c:pt idx="20">
                  <c:v>2972.8330000000001</c:v>
                </c:pt>
                <c:pt idx="21">
                  <c:v>2993.1210000000001</c:v>
                </c:pt>
                <c:pt idx="22">
                  <c:v>3026.57</c:v>
                </c:pt>
                <c:pt idx="23">
                  <c:v>3026.5880000000002</c:v>
                </c:pt>
                <c:pt idx="24">
                  <c:v>3025.6590000000001</c:v>
                </c:pt>
                <c:pt idx="25">
                  <c:v>3026.1400000000003</c:v>
                </c:pt>
                <c:pt idx="26">
                  <c:v>3026.0010000000002</c:v>
                </c:pt>
                <c:pt idx="27">
                  <c:v>3026.3530000000001</c:v>
                </c:pt>
                <c:pt idx="28">
                  <c:v>3009.1170000000002</c:v>
                </c:pt>
                <c:pt idx="29">
                  <c:v>3009.288</c:v>
                </c:pt>
                <c:pt idx="30">
                  <c:v>3006.38</c:v>
                </c:pt>
                <c:pt idx="31">
                  <c:v>2946.116</c:v>
                </c:pt>
                <c:pt idx="32">
                  <c:v>2923.9639999999999</c:v>
                </c:pt>
                <c:pt idx="33">
                  <c:v>2521.7920000000004</c:v>
                </c:pt>
                <c:pt idx="34">
                  <c:v>2001.6350000000002</c:v>
                </c:pt>
                <c:pt idx="35">
                  <c:v>1813.9570000000001</c:v>
                </c:pt>
                <c:pt idx="36">
                  <c:v>1586.538</c:v>
                </c:pt>
                <c:pt idx="37">
                  <c:v>1360.028</c:v>
                </c:pt>
                <c:pt idx="38">
                  <c:v>1036.3400000000001</c:v>
                </c:pt>
                <c:pt idx="39">
                  <c:v>759.90099999999995</c:v>
                </c:pt>
                <c:pt idx="40">
                  <c:v>179.346</c:v>
                </c:pt>
                <c:pt idx="41">
                  <c:v>127.9</c:v>
                </c:pt>
                <c:pt idx="42">
                  <c:v>127.9</c:v>
                </c:pt>
                <c:pt idx="43">
                  <c:v>127.9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127.9</c:v>
                </c:pt>
                <c:pt idx="55">
                  <c:v>127.9</c:v>
                </c:pt>
                <c:pt idx="56">
                  <c:v>322.89999999999998</c:v>
                </c:pt>
                <c:pt idx="57">
                  <c:v>485.9</c:v>
                </c:pt>
                <c:pt idx="58">
                  <c:v>712.9</c:v>
                </c:pt>
                <c:pt idx="59">
                  <c:v>827.9</c:v>
                </c:pt>
                <c:pt idx="60">
                  <c:v>1141.194</c:v>
                </c:pt>
                <c:pt idx="61">
                  <c:v>1298.972</c:v>
                </c:pt>
                <c:pt idx="62">
                  <c:v>1687.2149999999999</c:v>
                </c:pt>
                <c:pt idx="63">
                  <c:v>2037.2850000000003</c:v>
                </c:pt>
                <c:pt idx="64">
                  <c:v>1728.9</c:v>
                </c:pt>
                <c:pt idx="65">
                  <c:v>2060.3739999999998</c:v>
                </c:pt>
                <c:pt idx="66">
                  <c:v>2643.5510000000004</c:v>
                </c:pt>
                <c:pt idx="67">
                  <c:v>2863.1779999999999</c:v>
                </c:pt>
                <c:pt idx="68">
                  <c:v>2909.3119999999999</c:v>
                </c:pt>
                <c:pt idx="69">
                  <c:v>2933.1990000000001</c:v>
                </c:pt>
                <c:pt idx="70">
                  <c:v>3022.308</c:v>
                </c:pt>
                <c:pt idx="71">
                  <c:v>3163.4769999999999</c:v>
                </c:pt>
                <c:pt idx="72">
                  <c:v>3187.0510000000004</c:v>
                </c:pt>
                <c:pt idx="73">
                  <c:v>3264.65</c:v>
                </c:pt>
                <c:pt idx="74">
                  <c:v>3429.41</c:v>
                </c:pt>
                <c:pt idx="75">
                  <c:v>3448.306</c:v>
                </c:pt>
                <c:pt idx="76">
                  <c:v>3495.692</c:v>
                </c:pt>
                <c:pt idx="77">
                  <c:v>3496.306</c:v>
                </c:pt>
                <c:pt idx="78">
                  <c:v>3501.6970000000001</c:v>
                </c:pt>
                <c:pt idx="79">
                  <c:v>3511.9930000000004</c:v>
                </c:pt>
                <c:pt idx="80">
                  <c:v>3519.4490000000001</c:v>
                </c:pt>
                <c:pt idx="81">
                  <c:v>3533.7040000000002</c:v>
                </c:pt>
                <c:pt idx="82">
                  <c:v>3615.9920000000002</c:v>
                </c:pt>
                <c:pt idx="83">
                  <c:v>3539.607</c:v>
                </c:pt>
                <c:pt idx="84">
                  <c:v>3548.2920000000004</c:v>
                </c:pt>
                <c:pt idx="85">
                  <c:v>3552.5569999999998</c:v>
                </c:pt>
                <c:pt idx="86">
                  <c:v>3549.6760000000004</c:v>
                </c:pt>
                <c:pt idx="87">
                  <c:v>3461.92</c:v>
                </c:pt>
                <c:pt idx="88">
                  <c:v>3351.4300000000003</c:v>
                </c:pt>
                <c:pt idx="89">
                  <c:v>3348.9930000000004</c:v>
                </c:pt>
                <c:pt idx="90">
                  <c:v>3349.922</c:v>
                </c:pt>
                <c:pt idx="91">
                  <c:v>3197.9790000000003</c:v>
                </c:pt>
                <c:pt idx="92">
                  <c:v>3099.241</c:v>
                </c:pt>
                <c:pt idx="93">
                  <c:v>3098.0940000000001</c:v>
                </c:pt>
                <c:pt idx="94">
                  <c:v>3097.3290000000002</c:v>
                </c:pt>
                <c:pt idx="95">
                  <c:v>3101.105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76-43AF-9EA6-37004FB8633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1258</c:v>
                </c:pt>
                <c:pt idx="1">
                  <c:v>1308.9000000000001</c:v>
                </c:pt>
                <c:pt idx="2">
                  <c:v>1338.5</c:v>
                </c:pt>
                <c:pt idx="3">
                  <c:v>1308.2</c:v>
                </c:pt>
                <c:pt idx="4">
                  <c:v>1206.4000000000001</c:v>
                </c:pt>
                <c:pt idx="5">
                  <c:v>1169.8</c:v>
                </c:pt>
                <c:pt idx="6">
                  <c:v>1208.5</c:v>
                </c:pt>
                <c:pt idx="7">
                  <c:v>1275</c:v>
                </c:pt>
                <c:pt idx="8">
                  <c:v>1197.5</c:v>
                </c:pt>
                <c:pt idx="9">
                  <c:v>1142.4000000000001</c:v>
                </c:pt>
                <c:pt idx="10">
                  <c:v>1150</c:v>
                </c:pt>
                <c:pt idx="11">
                  <c:v>1148.4000000000001</c:v>
                </c:pt>
                <c:pt idx="12">
                  <c:v>1055.5</c:v>
                </c:pt>
                <c:pt idx="13">
                  <c:v>1004.8</c:v>
                </c:pt>
                <c:pt idx="14">
                  <c:v>978.6</c:v>
                </c:pt>
                <c:pt idx="15">
                  <c:v>970.1</c:v>
                </c:pt>
                <c:pt idx="16">
                  <c:v>921.1</c:v>
                </c:pt>
                <c:pt idx="17">
                  <c:v>863.3</c:v>
                </c:pt>
                <c:pt idx="18">
                  <c:v>768.1</c:v>
                </c:pt>
                <c:pt idx="19">
                  <c:v>749.2</c:v>
                </c:pt>
                <c:pt idx="20">
                  <c:v>913</c:v>
                </c:pt>
                <c:pt idx="21">
                  <c:v>842.6</c:v>
                </c:pt>
                <c:pt idx="22">
                  <c:v>802</c:v>
                </c:pt>
                <c:pt idx="23">
                  <c:v>756.8</c:v>
                </c:pt>
                <c:pt idx="24">
                  <c:v>703.6</c:v>
                </c:pt>
                <c:pt idx="25">
                  <c:v>571.6</c:v>
                </c:pt>
                <c:pt idx="26">
                  <c:v>672.4</c:v>
                </c:pt>
                <c:pt idx="27">
                  <c:v>515</c:v>
                </c:pt>
                <c:pt idx="28">
                  <c:v>535.6</c:v>
                </c:pt>
                <c:pt idx="29">
                  <c:v>197.8</c:v>
                </c:pt>
                <c:pt idx="30">
                  <c:v>191</c:v>
                </c:pt>
                <c:pt idx="31">
                  <c:v>191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109</c:v>
                </c:pt>
                <c:pt idx="37">
                  <c:v>109</c:v>
                </c:pt>
                <c:pt idx="38">
                  <c:v>109</c:v>
                </c:pt>
                <c:pt idx="39">
                  <c:v>109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42</c:v>
                </c:pt>
                <c:pt idx="45">
                  <c:v>42</c:v>
                </c:pt>
                <c:pt idx="46">
                  <c:v>42</c:v>
                </c:pt>
                <c:pt idx="47">
                  <c:v>42</c:v>
                </c:pt>
                <c:pt idx="48">
                  <c:v>35</c:v>
                </c:pt>
                <c:pt idx="49">
                  <c:v>35</c:v>
                </c:pt>
                <c:pt idx="50">
                  <c:v>35</c:v>
                </c:pt>
                <c:pt idx="51">
                  <c:v>35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339.7</c:v>
                </c:pt>
                <c:pt idx="65">
                  <c:v>544.20000000000005</c:v>
                </c:pt>
                <c:pt idx="66">
                  <c:v>284.10000000000002</c:v>
                </c:pt>
                <c:pt idx="67">
                  <c:v>428.5</c:v>
                </c:pt>
                <c:pt idx="68">
                  <c:v>671</c:v>
                </c:pt>
                <c:pt idx="69">
                  <c:v>842.3</c:v>
                </c:pt>
                <c:pt idx="70">
                  <c:v>1210.2</c:v>
                </c:pt>
                <c:pt idx="71">
                  <c:v>1106.5</c:v>
                </c:pt>
                <c:pt idx="72">
                  <c:v>1355</c:v>
                </c:pt>
                <c:pt idx="73">
                  <c:v>1502.6</c:v>
                </c:pt>
                <c:pt idx="74">
                  <c:v>1438.2</c:v>
                </c:pt>
                <c:pt idx="75">
                  <c:v>1078</c:v>
                </c:pt>
                <c:pt idx="76">
                  <c:v>1275.8</c:v>
                </c:pt>
                <c:pt idx="77">
                  <c:v>1275.8</c:v>
                </c:pt>
                <c:pt idx="78">
                  <c:v>1290.9000000000001</c:v>
                </c:pt>
                <c:pt idx="79">
                  <c:v>1237.4000000000001</c:v>
                </c:pt>
                <c:pt idx="80">
                  <c:v>1078.8</c:v>
                </c:pt>
                <c:pt idx="81">
                  <c:v>955.4</c:v>
                </c:pt>
                <c:pt idx="82">
                  <c:v>881.9</c:v>
                </c:pt>
                <c:pt idx="83">
                  <c:v>1005.5</c:v>
                </c:pt>
                <c:pt idx="84">
                  <c:v>1079.3</c:v>
                </c:pt>
                <c:pt idx="85">
                  <c:v>1157.9000000000001</c:v>
                </c:pt>
                <c:pt idx="86">
                  <c:v>1370</c:v>
                </c:pt>
                <c:pt idx="87">
                  <c:v>1607</c:v>
                </c:pt>
                <c:pt idx="88">
                  <c:v>1547.1000000000001</c:v>
                </c:pt>
                <c:pt idx="89">
                  <c:v>1458.8</c:v>
                </c:pt>
                <c:pt idx="90">
                  <c:v>1278.3</c:v>
                </c:pt>
                <c:pt idx="91">
                  <c:v>986.90000000000009</c:v>
                </c:pt>
                <c:pt idx="92">
                  <c:v>1052.9000000000001</c:v>
                </c:pt>
                <c:pt idx="93">
                  <c:v>972</c:v>
                </c:pt>
                <c:pt idx="94">
                  <c:v>1151.4000000000001</c:v>
                </c:pt>
                <c:pt idx="95">
                  <c:v>1320.4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76-43AF-9EA6-37004FB8633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2">
                  <c:v>10</c:v>
                </c:pt>
                <c:pt idx="23">
                  <c:v>49</c:v>
                </c:pt>
                <c:pt idx="24">
                  <c:v>98.9</c:v>
                </c:pt>
                <c:pt idx="25">
                  <c:v>83.9</c:v>
                </c:pt>
                <c:pt idx="26">
                  <c:v>83.9</c:v>
                </c:pt>
                <c:pt idx="27">
                  <c:v>83.9</c:v>
                </c:pt>
                <c:pt idx="28">
                  <c:v>105</c:v>
                </c:pt>
                <c:pt idx="29">
                  <c:v>88</c:v>
                </c:pt>
                <c:pt idx="30">
                  <c:v>88</c:v>
                </c:pt>
                <c:pt idx="32">
                  <c:v>14.7</c:v>
                </c:pt>
                <c:pt idx="33">
                  <c:v>11.6</c:v>
                </c:pt>
                <c:pt idx="64">
                  <c:v>15.6</c:v>
                </c:pt>
                <c:pt idx="65">
                  <c:v>15.6</c:v>
                </c:pt>
                <c:pt idx="66">
                  <c:v>15.6</c:v>
                </c:pt>
                <c:pt idx="67">
                  <c:v>15.6</c:v>
                </c:pt>
                <c:pt idx="68">
                  <c:v>15.6</c:v>
                </c:pt>
                <c:pt idx="69">
                  <c:v>15.6</c:v>
                </c:pt>
                <c:pt idx="70">
                  <c:v>60.9</c:v>
                </c:pt>
                <c:pt idx="71">
                  <c:v>322.39999999999998</c:v>
                </c:pt>
                <c:pt idx="72">
                  <c:v>322.39999999999998</c:v>
                </c:pt>
                <c:pt idx="73">
                  <c:v>322.39999999999998</c:v>
                </c:pt>
                <c:pt idx="74">
                  <c:v>388</c:v>
                </c:pt>
                <c:pt idx="75">
                  <c:v>388</c:v>
                </c:pt>
                <c:pt idx="76">
                  <c:v>358</c:v>
                </c:pt>
                <c:pt idx="77">
                  <c:v>358</c:v>
                </c:pt>
                <c:pt idx="78">
                  <c:v>344.1</c:v>
                </c:pt>
                <c:pt idx="79">
                  <c:v>357.2</c:v>
                </c:pt>
                <c:pt idx="80">
                  <c:v>310.5</c:v>
                </c:pt>
                <c:pt idx="81">
                  <c:v>307.3</c:v>
                </c:pt>
                <c:pt idx="82">
                  <c:v>275.3</c:v>
                </c:pt>
                <c:pt idx="83">
                  <c:v>258.3</c:v>
                </c:pt>
                <c:pt idx="84">
                  <c:v>248.3</c:v>
                </c:pt>
                <c:pt idx="85">
                  <c:v>211.7</c:v>
                </c:pt>
                <c:pt idx="86">
                  <c:v>211.7</c:v>
                </c:pt>
                <c:pt idx="87">
                  <c:v>190.40700000000001</c:v>
                </c:pt>
                <c:pt idx="8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76-43AF-9EA6-37004FB8633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1093.905</c:v>
                </c:pt>
                <c:pt idx="1">
                  <c:v>1114.8509999999999</c:v>
                </c:pt>
                <c:pt idx="2">
                  <c:v>1139.615</c:v>
                </c:pt>
                <c:pt idx="3">
                  <c:v>1172.1789999999999</c:v>
                </c:pt>
                <c:pt idx="4">
                  <c:v>1203.5070000000001</c:v>
                </c:pt>
                <c:pt idx="5">
                  <c:v>1240.597</c:v>
                </c:pt>
                <c:pt idx="6">
                  <c:v>1270.73</c:v>
                </c:pt>
                <c:pt idx="7">
                  <c:v>1302.9639999999999</c:v>
                </c:pt>
                <c:pt idx="8">
                  <c:v>1337.4469999999999</c:v>
                </c:pt>
                <c:pt idx="9">
                  <c:v>1369.4960000000001</c:v>
                </c:pt>
                <c:pt idx="10">
                  <c:v>1400.5719999999999</c:v>
                </c:pt>
                <c:pt idx="11">
                  <c:v>1427.3230000000001</c:v>
                </c:pt>
                <c:pt idx="12">
                  <c:v>1453.4989999999998</c:v>
                </c:pt>
                <c:pt idx="13">
                  <c:v>1477.3979999999999</c:v>
                </c:pt>
                <c:pt idx="14">
                  <c:v>1497.4959999999999</c:v>
                </c:pt>
                <c:pt idx="15">
                  <c:v>1520.184</c:v>
                </c:pt>
                <c:pt idx="16">
                  <c:v>1541.4119999999998</c:v>
                </c:pt>
                <c:pt idx="17">
                  <c:v>1553.3700000000001</c:v>
                </c:pt>
                <c:pt idx="18">
                  <c:v>1562.684</c:v>
                </c:pt>
                <c:pt idx="19">
                  <c:v>1573.912</c:v>
                </c:pt>
                <c:pt idx="20">
                  <c:v>1579.0229999999999</c:v>
                </c:pt>
                <c:pt idx="21">
                  <c:v>1586.393</c:v>
                </c:pt>
                <c:pt idx="22">
                  <c:v>1587.2059999999999</c:v>
                </c:pt>
                <c:pt idx="23">
                  <c:v>1592.576</c:v>
                </c:pt>
                <c:pt idx="24">
                  <c:v>1621.5830000000001</c:v>
                </c:pt>
                <c:pt idx="25">
                  <c:v>1695.826</c:v>
                </c:pt>
                <c:pt idx="26">
                  <c:v>1865.085</c:v>
                </c:pt>
                <c:pt idx="27">
                  <c:v>2144.518</c:v>
                </c:pt>
                <c:pt idx="28">
                  <c:v>2560.0309999999999</c:v>
                </c:pt>
                <c:pt idx="29">
                  <c:v>3045.107</c:v>
                </c:pt>
                <c:pt idx="30">
                  <c:v>3577.904</c:v>
                </c:pt>
                <c:pt idx="31">
                  <c:v>4154.1909999999998</c:v>
                </c:pt>
                <c:pt idx="32">
                  <c:v>4726.1059999999998</c:v>
                </c:pt>
                <c:pt idx="33">
                  <c:v>5292.51</c:v>
                </c:pt>
                <c:pt idx="34">
                  <c:v>5851.5060000000003</c:v>
                </c:pt>
                <c:pt idx="35">
                  <c:v>6367.1219999999994</c:v>
                </c:pt>
                <c:pt idx="36">
                  <c:v>6718.9059999999999</c:v>
                </c:pt>
                <c:pt idx="37">
                  <c:v>7179.116</c:v>
                </c:pt>
                <c:pt idx="38">
                  <c:v>7593.4850000000006</c:v>
                </c:pt>
                <c:pt idx="39">
                  <c:v>7965.7860000000001</c:v>
                </c:pt>
                <c:pt idx="40">
                  <c:v>8320.1530000000002</c:v>
                </c:pt>
                <c:pt idx="41">
                  <c:v>8592.0750000000007</c:v>
                </c:pt>
                <c:pt idx="42">
                  <c:v>8824.6570000000011</c:v>
                </c:pt>
                <c:pt idx="43">
                  <c:v>8987.6849999999995</c:v>
                </c:pt>
                <c:pt idx="44">
                  <c:v>9117.93</c:v>
                </c:pt>
                <c:pt idx="45">
                  <c:v>9237.4519999999993</c:v>
                </c:pt>
                <c:pt idx="46">
                  <c:v>9317.027</c:v>
                </c:pt>
                <c:pt idx="47">
                  <c:v>9374.7439999999988</c:v>
                </c:pt>
                <c:pt idx="48">
                  <c:v>9407.9290000000001</c:v>
                </c:pt>
                <c:pt idx="49">
                  <c:v>9420.7800000000007</c:v>
                </c:pt>
                <c:pt idx="50">
                  <c:v>9406.4980000000014</c:v>
                </c:pt>
                <c:pt idx="51">
                  <c:v>9363.9930000000004</c:v>
                </c:pt>
                <c:pt idx="52">
                  <c:v>9295.4790000000012</c:v>
                </c:pt>
                <c:pt idx="53">
                  <c:v>9218.9609999999993</c:v>
                </c:pt>
                <c:pt idx="54">
                  <c:v>9080.2739999999994</c:v>
                </c:pt>
                <c:pt idx="55">
                  <c:v>8911.2350000000006</c:v>
                </c:pt>
                <c:pt idx="56">
                  <c:v>8705.8179999999993</c:v>
                </c:pt>
                <c:pt idx="57">
                  <c:v>8462.2279999999992</c:v>
                </c:pt>
                <c:pt idx="58">
                  <c:v>8176.018</c:v>
                </c:pt>
                <c:pt idx="59">
                  <c:v>7877.2420000000002</c:v>
                </c:pt>
                <c:pt idx="60">
                  <c:v>7545.4939999999997</c:v>
                </c:pt>
                <c:pt idx="61">
                  <c:v>7149.598</c:v>
                </c:pt>
                <c:pt idx="62">
                  <c:v>6731.1</c:v>
                </c:pt>
                <c:pt idx="63">
                  <c:v>6273.723</c:v>
                </c:pt>
                <c:pt idx="64">
                  <c:v>5923.6040000000003</c:v>
                </c:pt>
                <c:pt idx="65">
                  <c:v>5377.0969999999998</c:v>
                </c:pt>
                <c:pt idx="66">
                  <c:v>4814.9489999999996</c:v>
                </c:pt>
                <c:pt idx="67">
                  <c:v>4237.76</c:v>
                </c:pt>
                <c:pt idx="68">
                  <c:v>3657.1169999999997</c:v>
                </c:pt>
                <c:pt idx="69">
                  <c:v>3059.0630000000001</c:v>
                </c:pt>
                <c:pt idx="70">
                  <c:v>2510.2060000000001</c:v>
                </c:pt>
                <c:pt idx="71">
                  <c:v>2031.296</c:v>
                </c:pt>
                <c:pt idx="72">
                  <c:v>1668.6220000000001</c:v>
                </c:pt>
                <c:pt idx="73">
                  <c:v>1402.09</c:v>
                </c:pt>
                <c:pt idx="74">
                  <c:v>1232.7719999999999</c:v>
                </c:pt>
                <c:pt idx="75">
                  <c:v>1131.183</c:v>
                </c:pt>
                <c:pt idx="76">
                  <c:v>1069.8500000000001</c:v>
                </c:pt>
                <c:pt idx="77">
                  <c:v>1050.585</c:v>
                </c:pt>
                <c:pt idx="78">
                  <c:v>1031.3869999999999</c:v>
                </c:pt>
                <c:pt idx="79">
                  <c:v>1013.631</c:v>
                </c:pt>
                <c:pt idx="80">
                  <c:v>982.06399999999996</c:v>
                </c:pt>
                <c:pt idx="81">
                  <c:v>966.84400000000005</c:v>
                </c:pt>
                <c:pt idx="82">
                  <c:v>945.42600000000004</c:v>
                </c:pt>
                <c:pt idx="83">
                  <c:v>932.56500000000005</c:v>
                </c:pt>
                <c:pt idx="84">
                  <c:v>921.16300000000001</c:v>
                </c:pt>
                <c:pt idx="85">
                  <c:v>913.12300000000005</c:v>
                </c:pt>
                <c:pt idx="86">
                  <c:v>911.14100000000008</c:v>
                </c:pt>
                <c:pt idx="87">
                  <c:v>904.88699999999994</c:v>
                </c:pt>
                <c:pt idx="88">
                  <c:v>904.755</c:v>
                </c:pt>
                <c:pt idx="89">
                  <c:v>914.59799999999996</c:v>
                </c:pt>
                <c:pt idx="90">
                  <c:v>919.79300000000001</c:v>
                </c:pt>
                <c:pt idx="91">
                  <c:v>921.29399999999998</c:v>
                </c:pt>
                <c:pt idx="92">
                  <c:v>928.90700000000004</c:v>
                </c:pt>
                <c:pt idx="93">
                  <c:v>945.20299999999997</c:v>
                </c:pt>
                <c:pt idx="94">
                  <c:v>966.72900000000004</c:v>
                </c:pt>
                <c:pt idx="95">
                  <c:v>987.53700000000003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76-43AF-9EA6-37004FB8633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2">
                  <c:v>10</c:v>
                </c:pt>
                <c:pt idx="23">
                  <c:v>49</c:v>
                </c:pt>
                <c:pt idx="24">
                  <c:v>98.9</c:v>
                </c:pt>
                <c:pt idx="25">
                  <c:v>83.9</c:v>
                </c:pt>
                <c:pt idx="26">
                  <c:v>83.9</c:v>
                </c:pt>
                <c:pt idx="27">
                  <c:v>83.9</c:v>
                </c:pt>
                <c:pt idx="28">
                  <c:v>105</c:v>
                </c:pt>
                <c:pt idx="29">
                  <c:v>88</c:v>
                </c:pt>
                <c:pt idx="30">
                  <c:v>88</c:v>
                </c:pt>
                <c:pt idx="32">
                  <c:v>14.7</c:v>
                </c:pt>
                <c:pt idx="33">
                  <c:v>11.6</c:v>
                </c:pt>
                <c:pt idx="64">
                  <c:v>15.6</c:v>
                </c:pt>
                <c:pt idx="65">
                  <c:v>15.6</c:v>
                </c:pt>
                <c:pt idx="66">
                  <c:v>15.6</c:v>
                </c:pt>
                <c:pt idx="67">
                  <c:v>15.6</c:v>
                </c:pt>
                <c:pt idx="68">
                  <c:v>15.6</c:v>
                </c:pt>
                <c:pt idx="69">
                  <c:v>15.6</c:v>
                </c:pt>
                <c:pt idx="70">
                  <c:v>60.9</c:v>
                </c:pt>
                <c:pt idx="71">
                  <c:v>322.39999999999998</c:v>
                </c:pt>
                <c:pt idx="72">
                  <c:v>322.39999999999998</c:v>
                </c:pt>
                <c:pt idx="73">
                  <c:v>322.39999999999998</c:v>
                </c:pt>
                <c:pt idx="74">
                  <c:v>388</c:v>
                </c:pt>
                <c:pt idx="75">
                  <c:v>388</c:v>
                </c:pt>
                <c:pt idx="76">
                  <c:v>358</c:v>
                </c:pt>
                <c:pt idx="77">
                  <c:v>358</c:v>
                </c:pt>
                <c:pt idx="78">
                  <c:v>344.1</c:v>
                </c:pt>
                <c:pt idx="79">
                  <c:v>357.2</c:v>
                </c:pt>
                <c:pt idx="80">
                  <c:v>310.5</c:v>
                </c:pt>
                <c:pt idx="81">
                  <c:v>307.3</c:v>
                </c:pt>
                <c:pt idx="82">
                  <c:v>275.3</c:v>
                </c:pt>
                <c:pt idx="83">
                  <c:v>258.3</c:v>
                </c:pt>
                <c:pt idx="84">
                  <c:v>248.3</c:v>
                </c:pt>
                <c:pt idx="85">
                  <c:v>211.7</c:v>
                </c:pt>
                <c:pt idx="86">
                  <c:v>211.7</c:v>
                </c:pt>
                <c:pt idx="87">
                  <c:v>190.40700000000001</c:v>
                </c:pt>
                <c:pt idx="8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876-43AF-9EA6-37004FB8633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95</c:v>
                </c:pt>
                <c:pt idx="1">
                  <c:v>95</c:v>
                </c:pt>
                <c:pt idx="2">
                  <c:v>95</c:v>
                </c:pt>
                <c:pt idx="3">
                  <c:v>95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95</c:v>
                </c:pt>
                <c:pt idx="16">
                  <c:v>67</c:v>
                </c:pt>
                <c:pt idx="17">
                  <c:v>67</c:v>
                </c:pt>
                <c:pt idx="18">
                  <c:v>67</c:v>
                </c:pt>
                <c:pt idx="19">
                  <c:v>67</c:v>
                </c:pt>
                <c:pt idx="20">
                  <c:v>141</c:v>
                </c:pt>
                <c:pt idx="21">
                  <c:v>167</c:v>
                </c:pt>
                <c:pt idx="22">
                  <c:v>192.63499999999999</c:v>
                </c:pt>
                <c:pt idx="23">
                  <c:v>264</c:v>
                </c:pt>
                <c:pt idx="24">
                  <c:v>273</c:v>
                </c:pt>
                <c:pt idx="25">
                  <c:v>439.38200000000001</c:v>
                </c:pt>
                <c:pt idx="26">
                  <c:v>282</c:v>
                </c:pt>
                <c:pt idx="27">
                  <c:v>282</c:v>
                </c:pt>
                <c:pt idx="28">
                  <c:v>264</c:v>
                </c:pt>
                <c:pt idx="29">
                  <c:v>267</c:v>
                </c:pt>
                <c:pt idx="30">
                  <c:v>206</c:v>
                </c:pt>
                <c:pt idx="31">
                  <c:v>206</c:v>
                </c:pt>
                <c:pt idx="32">
                  <c:v>88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26</c:v>
                </c:pt>
                <c:pt idx="65">
                  <c:v>26</c:v>
                </c:pt>
                <c:pt idx="66">
                  <c:v>78</c:v>
                </c:pt>
                <c:pt idx="67">
                  <c:v>175</c:v>
                </c:pt>
                <c:pt idx="68">
                  <c:v>106</c:v>
                </c:pt>
                <c:pt idx="69">
                  <c:v>424</c:v>
                </c:pt>
                <c:pt idx="70">
                  <c:v>424</c:v>
                </c:pt>
                <c:pt idx="71">
                  <c:v>609</c:v>
                </c:pt>
                <c:pt idx="72">
                  <c:v>1007</c:v>
                </c:pt>
                <c:pt idx="73">
                  <c:v>1027</c:v>
                </c:pt>
                <c:pt idx="74">
                  <c:v>1027</c:v>
                </c:pt>
                <c:pt idx="75">
                  <c:v>1512</c:v>
                </c:pt>
                <c:pt idx="76">
                  <c:v>1354</c:v>
                </c:pt>
                <c:pt idx="77">
                  <c:v>1436</c:v>
                </c:pt>
                <c:pt idx="78">
                  <c:v>1436</c:v>
                </c:pt>
                <c:pt idx="79">
                  <c:v>1436</c:v>
                </c:pt>
                <c:pt idx="80">
                  <c:v>1436</c:v>
                </c:pt>
                <c:pt idx="81">
                  <c:v>1434</c:v>
                </c:pt>
                <c:pt idx="82">
                  <c:v>1358</c:v>
                </c:pt>
                <c:pt idx="83">
                  <c:v>1228</c:v>
                </c:pt>
                <c:pt idx="84">
                  <c:v>1144</c:v>
                </c:pt>
                <c:pt idx="85">
                  <c:v>994</c:v>
                </c:pt>
                <c:pt idx="86">
                  <c:v>714</c:v>
                </c:pt>
                <c:pt idx="87">
                  <c:v>464</c:v>
                </c:pt>
                <c:pt idx="88">
                  <c:v>393</c:v>
                </c:pt>
                <c:pt idx="89">
                  <c:v>393</c:v>
                </c:pt>
                <c:pt idx="90">
                  <c:v>477.51900000000001</c:v>
                </c:pt>
                <c:pt idx="91">
                  <c:v>821.22</c:v>
                </c:pt>
                <c:pt idx="92">
                  <c:v>757.66399999999999</c:v>
                </c:pt>
                <c:pt idx="93">
                  <c:v>716</c:v>
                </c:pt>
                <c:pt idx="94">
                  <c:v>437.404</c:v>
                </c:pt>
                <c:pt idx="9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876-43AF-9EA6-37004FB86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184.31</c:v>
                </c:pt>
                <c:pt idx="1">
                  <c:v>174.65</c:v>
                </c:pt>
                <c:pt idx="2">
                  <c:v>166.7</c:v>
                </c:pt>
                <c:pt idx="3">
                  <c:v>159.37</c:v>
                </c:pt>
                <c:pt idx="4">
                  <c:v>160.91</c:v>
                </c:pt>
                <c:pt idx="5">
                  <c:v>163.21</c:v>
                </c:pt>
                <c:pt idx="6">
                  <c:v>161.66999999999999</c:v>
                </c:pt>
                <c:pt idx="7">
                  <c:v>162.19999999999999</c:v>
                </c:pt>
                <c:pt idx="8">
                  <c:v>163.92</c:v>
                </c:pt>
                <c:pt idx="9">
                  <c:v>165.63</c:v>
                </c:pt>
                <c:pt idx="10">
                  <c:v>163.79</c:v>
                </c:pt>
                <c:pt idx="11">
                  <c:v>164.01</c:v>
                </c:pt>
                <c:pt idx="12">
                  <c:v>163.92</c:v>
                </c:pt>
                <c:pt idx="13">
                  <c:v>167.58</c:v>
                </c:pt>
                <c:pt idx="14">
                  <c:v>165.51</c:v>
                </c:pt>
                <c:pt idx="15">
                  <c:v>166.75</c:v>
                </c:pt>
                <c:pt idx="16">
                  <c:v>163.29</c:v>
                </c:pt>
                <c:pt idx="17">
                  <c:v>165.99</c:v>
                </c:pt>
                <c:pt idx="18">
                  <c:v>171.36</c:v>
                </c:pt>
                <c:pt idx="19">
                  <c:v>178.04</c:v>
                </c:pt>
                <c:pt idx="20">
                  <c:v>171.98</c:v>
                </c:pt>
                <c:pt idx="21">
                  <c:v>190.98</c:v>
                </c:pt>
                <c:pt idx="22">
                  <c:v>208.88</c:v>
                </c:pt>
                <c:pt idx="23">
                  <c:v>209.26</c:v>
                </c:pt>
                <c:pt idx="24">
                  <c:v>210.01</c:v>
                </c:pt>
                <c:pt idx="25">
                  <c:v>221.64</c:v>
                </c:pt>
                <c:pt idx="26">
                  <c:v>218.27</c:v>
                </c:pt>
                <c:pt idx="27">
                  <c:v>226.77</c:v>
                </c:pt>
                <c:pt idx="28">
                  <c:v>229.61</c:v>
                </c:pt>
                <c:pt idx="29">
                  <c:v>234.41</c:v>
                </c:pt>
                <c:pt idx="30">
                  <c:v>236.99</c:v>
                </c:pt>
                <c:pt idx="31">
                  <c:v>173.5</c:v>
                </c:pt>
                <c:pt idx="32">
                  <c:v>173.23</c:v>
                </c:pt>
                <c:pt idx="33">
                  <c:v>165.78</c:v>
                </c:pt>
                <c:pt idx="34">
                  <c:v>150</c:v>
                </c:pt>
                <c:pt idx="35">
                  <c:v>150</c:v>
                </c:pt>
                <c:pt idx="36">
                  <c:v>150</c:v>
                </c:pt>
                <c:pt idx="37">
                  <c:v>150</c:v>
                </c:pt>
                <c:pt idx="38">
                  <c:v>140.4</c:v>
                </c:pt>
                <c:pt idx="39">
                  <c:v>138.69999999999999</c:v>
                </c:pt>
                <c:pt idx="40">
                  <c:v>174.66</c:v>
                </c:pt>
                <c:pt idx="41">
                  <c:v>161.82</c:v>
                </c:pt>
                <c:pt idx="42">
                  <c:v>151.74</c:v>
                </c:pt>
                <c:pt idx="43">
                  <c:v>95</c:v>
                </c:pt>
                <c:pt idx="44">
                  <c:v>95</c:v>
                </c:pt>
                <c:pt idx="45">
                  <c:v>95</c:v>
                </c:pt>
                <c:pt idx="46">
                  <c:v>85.69</c:v>
                </c:pt>
                <c:pt idx="47">
                  <c:v>65</c:v>
                </c:pt>
                <c:pt idx="48">
                  <c:v>86.24</c:v>
                </c:pt>
                <c:pt idx="49">
                  <c:v>84.67</c:v>
                </c:pt>
                <c:pt idx="50">
                  <c:v>85.76</c:v>
                </c:pt>
                <c:pt idx="51">
                  <c:v>87.18</c:v>
                </c:pt>
                <c:pt idx="52">
                  <c:v>95</c:v>
                </c:pt>
                <c:pt idx="53">
                  <c:v>123.43</c:v>
                </c:pt>
                <c:pt idx="54">
                  <c:v>125.85</c:v>
                </c:pt>
                <c:pt idx="55">
                  <c:v>115.95</c:v>
                </c:pt>
                <c:pt idx="56">
                  <c:v>114.65</c:v>
                </c:pt>
                <c:pt idx="57">
                  <c:v>134.86000000000001</c:v>
                </c:pt>
                <c:pt idx="58">
                  <c:v>116.58</c:v>
                </c:pt>
                <c:pt idx="59">
                  <c:v>135</c:v>
                </c:pt>
                <c:pt idx="60">
                  <c:v>135.35</c:v>
                </c:pt>
                <c:pt idx="61">
                  <c:v>142.94</c:v>
                </c:pt>
                <c:pt idx="62">
                  <c:v>148.16999999999999</c:v>
                </c:pt>
                <c:pt idx="63">
                  <c:v>150</c:v>
                </c:pt>
                <c:pt idx="64">
                  <c:v>112.28</c:v>
                </c:pt>
                <c:pt idx="65">
                  <c:v>150</c:v>
                </c:pt>
                <c:pt idx="66">
                  <c:v>171.71</c:v>
                </c:pt>
                <c:pt idx="67">
                  <c:v>213.38</c:v>
                </c:pt>
                <c:pt idx="68">
                  <c:v>200.54</c:v>
                </c:pt>
                <c:pt idx="69">
                  <c:v>210.8</c:v>
                </c:pt>
                <c:pt idx="70">
                  <c:v>238.42</c:v>
                </c:pt>
                <c:pt idx="71">
                  <c:v>239.14</c:v>
                </c:pt>
                <c:pt idx="72">
                  <c:v>210.4</c:v>
                </c:pt>
                <c:pt idx="73">
                  <c:v>239.88</c:v>
                </c:pt>
                <c:pt idx="74">
                  <c:v>255.97</c:v>
                </c:pt>
                <c:pt idx="75">
                  <c:v>294.02</c:v>
                </c:pt>
                <c:pt idx="76">
                  <c:v>334.17</c:v>
                </c:pt>
                <c:pt idx="77">
                  <c:v>294.02</c:v>
                </c:pt>
                <c:pt idx="78">
                  <c:v>270.02999999999997</c:v>
                </c:pt>
                <c:pt idx="79">
                  <c:v>292.68</c:v>
                </c:pt>
                <c:pt idx="80">
                  <c:v>260.41000000000003</c:v>
                </c:pt>
                <c:pt idx="81">
                  <c:v>300</c:v>
                </c:pt>
                <c:pt idx="82">
                  <c:v>349.87</c:v>
                </c:pt>
                <c:pt idx="83">
                  <c:v>295.31</c:v>
                </c:pt>
                <c:pt idx="84">
                  <c:v>271.39</c:v>
                </c:pt>
                <c:pt idx="85">
                  <c:v>268.06</c:v>
                </c:pt>
                <c:pt idx="86">
                  <c:v>241.43</c:v>
                </c:pt>
                <c:pt idx="87">
                  <c:v>238.01</c:v>
                </c:pt>
                <c:pt idx="88">
                  <c:v>239.7</c:v>
                </c:pt>
                <c:pt idx="89">
                  <c:v>226.41</c:v>
                </c:pt>
                <c:pt idx="90">
                  <c:v>231.48</c:v>
                </c:pt>
                <c:pt idx="91">
                  <c:v>231.79</c:v>
                </c:pt>
                <c:pt idx="92">
                  <c:v>222.31</c:v>
                </c:pt>
                <c:pt idx="93">
                  <c:v>216.05</c:v>
                </c:pt>
                <c:pt idx="94">
                  <c:v>211.88</c:v>
                </c:pt>
                <c:pt idx="95">
                  <c:v>205.2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76-43AF-9EA6-37004FB86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130</c:v>
                </c:pt>
                <c:pt idx="1">
                  <c:v>128</c:v>
                </c:pt>
                <c:pt idx="2">
                  <c:v>126</c:v>
                </c:pt>
                <c:pt idx="3">
                  <c:v>125</c:v>
                </c:pt>
                <c:pt idx="4">
                  <c:v>124</c:v>
                </c:pt>
                <c:pt idx="5">
                  <c:v>123</c:v>
                </c:pt>
                <c:pt idx="6">
                  <c:v>121</c:v>
                </c:pt>
                <c:pt idx="7">
                  <c:v>121</c:v>
                </c:pt>
                <c:pt idx="8">
                  <c:v>120</c:v>
                </c:pt>
                <c:pt idx="9">
                  <c:v>119</c:v>
                </c:pt>
                <c:pt idx="10">
                  <c:v>118</c:v>
                </c:pt>
                <c:pt idx="11">
                  <c:v>118</c:v>
                </c:pt>
                <c:pt idx="12">
                  <c:v>117</c:v>
                </c:pt>
                <c:pt idx="13">
                  <c:v>117</c:v>
                </c:pt>
                <c:pt idx="14">
                  <c:v>116</c:v>
                </c:pt>
                <c:pt idx="15">
                  <c:v>116</c:v>
                </c:pt>
                <c:pt idx="16">
                  <c:v>115</c:v>
                </c:pt>
                <c:pt idx="17">
                  <c:v>115</c:v>
                </c:pt>
                <c:pt idx="18">
                  <c:v>116</c:v>
                </c:pt>
                <c:pt idx="19">
                  <c:v>118</c:v>
                </c:pt>
                <c:pt idx="20">
                  <c:v>121</c:v>
                </c:pt>
                <c:pt idx="21">
                  <c:v>123</c:v>
                </c:pt>
                <c:pt idx="22">
                  <c:v>125</c:v>
                </c:pt>
                <c:pt idx="23">
                  <c:v>127</c:v>
                </c:pt>
                <c:pt idx="24">
                  <c:v>129</c:v>
                </c:pt>
                <c:pt idx="25">
                  <c:v>130</c:v>
                </c:pt>
                <c:pt idx="26">
                  <c:v>131</c:v>
                </c:pt>
                <c:pt idx="27">
                  <c:v>130</c:v>
                </c:pt>
                <c:pt idx="28">
                  <c:v>128</c:v>
                </c:pt>
                <c:pt idx="29">
                  <c:v>126</c:v>
                </c:pt>
                <c:pt idx="30">
                  <c:v>122</c:v>
                </c:pt>
                <c:pt idx="31">
                  <c:v>118</c:v>
                </c:pt>
                <c:pt idx="32">
                  <c:v>112</c:v>
                </c:pt>
                <c:pt idx="33">
                  <c:v>107</c:v>
                </c:pt>
                <c:pt idx="34">
                  <c:v>102</c:v>
                </c:pt>
                <c:pt idx="35">
                  <c:v>97</c:v>
                </c:pt>
                <c:pt idx="36">
                  <c:v>92</c:v>
                </c:pt>
                <c:pt idx="37">
                  <c:v>88</c:v>
                </c:pt>
                <c:pt idx="38">
                  <c:v>85</c:v>
                </c:pt>
                <c:pt idx="39">
                  <c:v>82</c:v>
                </c:pt>
                <c:pt idx="40">
                  <c:v>80</c:v>
                </c:pt>
                <c:pt idx="41">
                  <c:v>79</c:v>
                </c:pt>
                <c:pt idx="42">
                  <c:v>78</c:v>
                </c:pt>
                <c:pt idx="43">
                  <c:v>77</c:v>
                </c:pt>
                <c:pt idx="44">
                  <c:v>77</c:v>
                </c:pt>
                <c:pt idx="45">
                  <c:v>77</c:v>
                </c:pt>
                <c:pt idx="46">
                  <c:v>77</c:v>
                </c:pt>
                <c:pt idx="47">
                  <c:v>77</c:v>
                </c:pt>
                <c:pt idx="48">
                  <c:v>77</c:v>
                </c:pt>
                <c:pt idx="49">
                  <c:v>77</c:v>
                </c:pt>
                <c:pt idx="50">
                  <c:v>77</c:v>
                </c:pt>
                <c:pt idx="51">
                  <c:v>77</c:v>
                </c:pt>
                <c:pt idx="52">
                  <c:v>77</c:v>
                </c:pt>
                <c:pt idx="53">
                  <c:v>77</c:v>
                </c:pt>
                <c:pt idx="54">
                  <c:v>78</c:v>
                </c:pt>
                <c:pt idx="55">
                  <c:v>78</c:v>
                </c:pt>
                <c:pt idx="56">
                  <c:v>79</c:v>
                </c:pt>
                <c:pt idx="57">
                  <c:v>80</c:v>
                </c:pt>
                <c:pt idx="58">
                  <c:v>82</c:v>
                </c:pt>
                <c:pt idx="59">
                  <c:v>84</c:v>
                </c:pt>
                <c:pt idx="60">
                  <c:v>87</c:v>
                </c:pt>
                <c:pt idx="61">
                  <c:v>91</c:v>
                </c:pt>
                <c:pt idx="62">
                  <c:v>95</c:v>
                </c:pt>
                <c:pt idx="63">
                  <c:v>100</c:v>
                </c:pt>
                <c:pt idx="64">
                  <c:v>106</c:v>
                </c:pt>
                <c:pt idx="65">
                  <c:v>112</c:v>
                </c:pt>
                <c:pt idx="66">
                  <c:v>120</c:v>
                </c:pt>
                <c:pt idx="67">
                  <c:v>128</c:v>
                </c:pt>
                <c:pt idx="68">
                  <c:v>137</c:v>
                </c:pt>
                <c:pt idx="69">
                  <c:v>146</c:v>
                </c:pt>
                <c:pt idx="70">
                  <c:v>153</c:v>
                </c:pt>
                <c:pt idx="71">
                  <c:v>159</c:v>
                </c:pt>
                <c:pt idx="72">
                  <c:v>163</c:v>
                </c:pt>
                <c:pt idx="73">
                  <c:v>168</c:v>
                </c:pt>
                <c:pt idx="74">
                  <c:v>171</c:v>
                </c:pt>
                <c:pt idx="75">
                  <c:v>174</c:v>
                </c:pt>
                <c:pt idx="76">
                  <c:v>176</c:v>
                </c:pt>
                <c:pt idx="77">
                  <c:v>177</c:v>
                </c:pt>
                <c:pt idx="78">
                  <c:v>176</c:v>
                </c:pt>
                <c:pt idx="79">
                  <c:v>175</c:v>
                </c:pt>
                <c:pt idx="80">
                  <c:v>171</c:v>
                </c:pt>
                <c:pt idx="81">
                  <c:v>168</c:v>
                </c:pt>
                <c:pt idx="82">
                  <c:v>165</c:v>
                </c:pt>
                <c:pt idx="83">
                  <c:v>162</c:v>
                </c:pt>
                <c:pt idx="84">
                  <c:v>158</c:v>
                </c:pt>
                <c:pt idx="85">
                  <c:v>155</c:v>
                </c:pt>
                <c:pt idx="86">
                  <c:v>152</c:v>
                </c:pt>
                <c:pt idx="87">
                  <c:v>149</c:v>
                </c:pt>
                <c:pt idx="88">
                  <c:v>147</c:v>
                </c:pt>
                <c:pt idx="89">
                  <c:v>144</c:v>
                </c:pt>
                <c:pt idx="90">
                  <c:v>142</c:v>
                </c:pt>
                <c:pt idx="91">
                  <c:v>140</c:v>
                </c:pt>
                <c:pt idx="92">
                  <c:v>138</c:v>
                </c:pt>
                <c:pt idx="93">
                  <c:v>136</c:v>
                </c:pt>
                <c:pt idx="94">
                  <c:v>133</c:v>
                </c:pt>
                <c:pt idx="95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C-4C3F-90B2-D3EAE39616D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718.23299999999995</c:v>
                </c:pt>
                <c:pt idx="1">
                  <c:v>718.06</c:v>
                </c:pt>
                <c:pt idx="2">
                  <c:v>718.029</c:v>
                </c:pt>
                <c:pt idx="3">
                  <c:v>717.85799999999995</c:v>
                </c:pt>
                <c:pt idx="4">
                  <c:v>733.41099999999994</c:v>
                </c:pt>
                <c:pt idx="5">
                  <c:v>733.15200000000004</c:v>
                </c:pt>
                <c:pt idx="6">
                  <c:v>732.99800000000005</c:v>
                </c:pt>
                <c:pt idx="7">
                  <c:v>732.74199999999996</c:v>
                </c:pt>
                <c:pt idx="8">
                  <c:v>752.28800000000001</c:v>
                </c:pt>
                <c:pt idx="9">
                  <c:v>752.13</c:v>
                </c:pt>
                <c:pt idx="10">
                  <c:v>751.96400000000006</c:v>
                </c:pt>
                <c:pt idx="11">
                  <c:v>751.76099999999997</c:v>
                </c:pt>
                <c:pt idx="12">
                  <c:v>747.84900000000005</c:v>
                </c:pt>
                <c:pt idx="13">
                  <c:v>747.84500000000003</c:v>
                </c:pt>
                <c:pt idx="14">
                  <c:v>747.81299999999999</c:v>
                </c:pt>
                <c:pt idx="15">
                  <c:v>747.71500000000003</c:v>
                </c:pt>
                <c:pt idx="16">
                  <c:v>753.26199999999994</c:v>
                </c:pt>
                <c:pt idx="17">
                  <c:v>753.08399999999995</c:v>
                </c:pt>
                <c:pt idx="18">
                  <c:v>752.83600000000001</c:v>
                </c:pt>
                <c:pt idx="19">
                  <c:v>752.64400000000001</c:v>
                </c:pt>
                <c:pt idx="20">
                  <c:v>722.04700000000003</c:v>
                </c:pt>
                <c:pt idx="21">
                  <c:v>721.10199999999998</c:v>
                </c:pt>
                <c:pt idx="22">
                  <c:v>719.86900000000003</c:v>
                </c:pt>
                <c:pt idx="23">
                  <c:v>718.524</c:v>
                </c:pt>
                <c:pt idx="24">
                  <c:v>717.69500000000005</c:v>
                </c:pt>
                <c:pt idx="25">
                  <c:v>716.25</c:v>
                </c:pt>
                <c:pt idx="26">
                  <c:v>714.52300000000002</c:v>
                </c:pt>
                <c:pt idx="27">
                  <c:v>713.67100000000005</c:v>
                </c:pt>
                <c:pt idx="28">
                  <c:v>711.33199999999999</c:v>
                </c:pt>
                <c:pt idx="29">
                  <c:v>711.01099999999997</c:v>
                </c:pt>
                <c:pt idx="30">
                  <c:v>710.17899999999997</c:v>
                </c:pt>
                <c:pt idx="31">
                  <c:v>709.84799999999996</c:v>
                </c:pt>
                <c:pt idx="32">
                  <c:v>742.99800000000005</c:v>
                </c:pt>
                <c:pt idx="33">
                  <c:v>742.78200000000004</c:v>
                </c:pt>
                <c:pt idx="34">
                  <c:v>742.03200000000004</c:v>
                </c:pt>
                <c:pt idx="35">
                  <c:v>742.452</c:v>
                </c:pt>
                <c:pt idx="36">
                  <c:v>738.73800000000006</c:v>
                </c:pt>
                <c:pt idx="37">
                  <c:v>746.46799999999996</c:v>
                </c:pt>
                <c:pt idx="38">
                  <c:v>743.53899999999999</c:v>
                </c:pt>
                <c:pt idx="39">
                  <c:v>741.84400000000005</c:v>
                </c:pt>
                <c:pt idx="40">
                  <c:v>734.31</c:v>
                </c:pt>
                <c:pt idx="41">
                  <c:v>737.26700000000005</c:v>
                </c:pt>
                <c:pt idx="42">
                  <c:v>739.15899999999999</c:v>
                </c:pt>
                <c:pt idx="43">
                  <c:v>739.52700000000004</c:v>
                </c:pt>
                <c:pt idx="44">
                  <c:v>735.89300000000003</c:v>
                </c:pt>
                <c:pt idx="45">
                  <c:v>735.73</c:v>
                </c:pt>
                <c:pt idx="46">
                  <c:v>735.86099999999999</c:v>
                </c:pt>
                <c:pt idx="47">
                  <c:v>743.3</c:v>
                </c:pt>
                <c:pt idx="48">
                  <c:v>731.23699999999997</c:v>
                </c:pt>
                <c:pt idx="49">
                  <c:v>731.24900000000002</c:v>
                </c:pt>
                <c:pt idx="50">
                  <c:v>731.452</c:v>
                </c:pt>
                <c:pt idx="51">
                  <c:v>731.98599999999999</c:v>
                </c:pt>
                <c:pt idx="52">
                  <c:v>735.07600000000002</c:v>
                </c:pt>
                <c:pt idx="53">
                  <c:v>735.26900000000001</c:v>
                </c:pt>
                <c:pt idx="54">
                  <c:v>735.32</c:v>
                </c:pt>
                <c:pt idx="55">
                  <c:v>733.46699999999998</c:v>
                </c:pt>
                <c:pt idx="56">
                  <c:v>752.13099999999997</c:v>
                </c:pt>
                <c:pt idx="57">
                  <c:v>752.86500000000001</c:v>
                </c:pt>
                <c:pt idx="58">
                  <c:v>753.60400000000004</c:v>
                </c:pt>
                <c:pt idx="59">
                  <c:v>757.34400000000005</c:v>
                </c:pt>
                <c:pt idx="60">
                  <c:v>747.51</c:v>
                </c:pt>
                <c:pt idx="61">
                  <c:v>749.72500000000002</c:v>
                </c:pt>
                <c:pt idx="62">
                  <c:v>741.09699999999998</c:v>
                </c:pt>
                <c:pt idx="63">
                  <c:v>741.69</c:v>
                </c:pt>
                <c:pt idx="64">
                  <c:v>741.32500000000005</c:v>
                </c:pt>
                <c:pt idx="65">
                  <c:v>741.87699999999995</c:v>
                </c:pt>
                <c:pt idx="66">
                  <c:v>743.02</c:v>
                </c:pt>
                <c:pt idx="67">
                  <c:v>743.76099999999997</c:v>
                </c:pt>
                <c:pt idx="68">
                  <c:v>676.91200000000003</c:v>
                </c:pt>
                <c:pt idx="69">
                  <c:v>677.90300000000002</c:v>
                </c:pt>
                <c:pt idx="70">
                  <c:v>680.20100000000002</c:v>
                </c:pt>
                <c:pt idx="71">
                  <c:v>682.15800000000002</c:v>
                </c:pt>
                <c:pt idx="72">
                  <c:v>669.63199999999995</c:v>
                </c:pt>
                <c:pt idx="73">
                  <c:v>671.476</c:v>
                </c:pt>
                <c:pt idx="74">
                  <c:v>673.00900000000001</c:v>
                </c:pt>
                <c:pt idx="75">
                  <c:v>674.43299999999999</c:v>
                </c:pt>
                <c:pt idx="76">
                  <c:v>669.75599999999997</c:v>
                </c:pt>
                <c:pt idx="77">
                  <c:v>670.02800000000002</c:v>
                </c:pt>
                <c:pt idx="78">
                  <c:v>670.10400000000004</c:v>
                </c:pt>
                <c:pt idx="79">
                  <c:v>670.17700000000002</c:v>
                </c:pt>
                <c:pt idx="80">
                  <c:v>663.59</c:v>
                </c:pt>
                <c:pt idx="81">
                  <c:v>663.81700000000001</c:v>
                </c:pt>
                <c:pt idx="82">
                  <c:v>663.98099999999999</c:v>
                </c:pt>
                <c:pt idx="83">
                  <c:v>664.13499999999999</c:v>
                </c:pt>
                <c:pt idx="84">
                  <c:v>663.15300000000002</c:v>
                </c:pt>
                <c:pt idx="85">
                  <c:v>662.92600000000004</c:v>
                </c:pt>
                <c:pt idx="86">
                  <c:v>662.28899999999999</c:v>
                </c:pt>
                <c:pt idx="87">
                  <c:v>661.16099999999994</c:v>
                </c:pt>
                <c:pt idx="88">
                  <c:v>726.02800000000002</c:v>
                </c:pt>
                <c:pt idx="89">
                  <c:v>725.26199999999994</c:v>
                </c:pt>
                <c:pt idx="90">
                  <c:v>724.85799999999995</c:v>
                </c:pt>
                <c:pt idx="91">
                  <c:v>724.82799999999997</c:v>
                </c:pt>
                <c:pt idx="92">
                  <c:v>720.20100000000002</c:v>
                </c:pt>
                <c:pt idx="93">
                  <c:v>720.447</c:v>
                </c:pt>
                <c:pt idx="94">
                  <c:v>720.77</c:v>
                </c:pt>
                <c:pt idx="95">
                  <c:v>721.06700000000001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C-4C3F-90B2-D3EAE39616D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1275.019</c:v>
                </c:pt>
                <c:pt idx="1">
                  <c:v>1270.182</c:v>
                </c:pt>
                <c:pt idx="2">
                  <c:v>1283.251</c:v>
                </c:pt>
                <c:pt idx="3">
                  <c:v>1279.71</c:v>
                </c:pt>
                <c:pt idx="4">
                  <c:v>1262.1099999999999</c:v>
                </c:pt>
                <c:pt idx="5">
                  <c:v>1242.1189999999999</c:v>
                </c:pt>
                <c:pt idx="6">
                  <c:v>1242.644</c:v>
                </c:pt>
                <c:pt idx="7">
                  <c:v>1246.586</c:v>
                </c:pt>
                <c:pt idx="8">
                  <c:v>1228.067</c:v>
                </c:pt>
                <c:pt idx="9">
                  <c:v>1228.9380000000001</c:v>
                </c:pt>
                <c:pt idx="10">
                  <c:v>1230.674</c:v>
                </c:pt>
                <c:pt idx="11">
                  <c:v>1246.3140000000001</c:v>
                </c:pt>
                <c:pt idx="12">
                  <c:v>1244.7380000000001</c:v>
                </c:pt>
                <c:pt idx="13">
                  <c:v>1243.3900000000001</c:v>
                </c:pt>
                <c:pt idx="14">
                  <c:v>1247.412</c:v>
                </c:pt>
                <c:pt idx="15">
                  <c:v>1249.424</c:v>
                </c:pt>
                <c:pt idx="16">
                  <c:v>1279.645</c:v>
                </c:pt>
                <c:pt idx="17">
                  <c:v>1287.8789999999999</c:v>
                </c:pt>
                <c:pt idx="18">
                  <c:v>1296.1179999999999</c:v>
                </c:pt>
                <c:pt idx="19">
                  <c:v>1316.1669999999999</c:v>
                </c:pt>
                <c:pt idx="20">
                  <c:v>1425.2070000000001</c:v>
                </c:pt>
                <c:pt idx="21">
                  <c:v>1441.259</c:v>
                </c:pt>
                <c:pt idx="22">
                  <c:v>1468.1669999999999</c:v>
                </c:pt>
                <c:pt idx="23">
                  <c:v>1490.45</c:v>
                </c:pt>
                <c:pt idx="24">
                  <c:v>1586.6849999999999</c:v>
                </c:pt>
                <c:pt idx="25">
                  <c:v>1618.972</c:v>
                </c:pt>
                <c:pt idx="26">
                  <c:v>1644.394</c:v>
                </c:pt>
                <c:pt idx="27">
                  <c:v>1663.36</c:v>
                </c:pt>
                <c:pt idx="28">
                  <c:v>1747.0050000000001</c:v>
                </c:pt>
                <c:pt idx="29">
                  <c:v>1759.7080000000001</c:v>
                </c:pt>
                <c:pt idx="30">
                  <c:v>1757.3230000000001</c:v>
                </c:pt>
                <c:pt idx="31">
                  <c:v>1780.001</c:v>
                </c:pt>
                <c:pt idx="32">
                  <c:v>1805.2139999999999</c:v>
                </c:pt>
                <c:pt idx="33">
                  <c:v>1815.143</c:v>
                </c:pt>
                <c:pt idx="34">
                  <c:v>1811.329</c:v>
                </c:pt>
                <c:pt idx="35">
                  <c:v>1808.2750000000001</c:v>
                </c:pt>
                <c:pt idx="36">
                  <c:v>1812.354</c:v>
                </c:pt>
                <c:pt idx="37">
                  <c:v>1808.3689999999999</c:v>
                </c:pt>
                <c:pt idx="38">
                  <c:v>1803.4359999999999</c:v>
                </c:pt>
                <c:pt idx="39">
                  <c:v>1796.9459999999999</c:v>
                </c:pt>
                <c:pt idx="40">
                  <c:v>1725.961</c:v>
                </c:pt>
                <c:pt idx="41">
                  <c:v>1734.135</c:v>
                </c:pt>
                <c:pt idx="42">
                  <c:v>1771.1980000000001</c:v>
                </c:pt>
                <c:pt idx="43">
                  <c:v>1771.153</c:v>
                </c:pt>
                <c:pt idx="44">
                  <c:v>1770.8340000000001</c:v>
                </c:pt>
                <c:pt idx="45">
                  <c:v>1768.8389999999999</c:v>
                </c:pt>
                <c:pt idx="46">
                  <c:v>1773.925</c:v>
                </c:pt>
                <c:pt idx="47">
                  <c:v>1773.83</c:v>
                </c:pt>
                <c:pt idx="48">
                  <c:v>1776.624</c:v>
                </c:pt>
                <c:pt idx="49">
                  <c:v>1775.24</c:v>
                </c:pt>
                <c:pt idx="50">
                  <c:v>1773.873</c:v>
                </c:pt>
                <c:pt idx="51">
                  <c:v>1766.5250000000001</c:v>
                </c:pt>
                <c:pt idx="52">
                  <c:v>1753.8510000000001</c:v>
                </c:pt>
                <c:pt idx="53">
                  <c:v>1753.2670000000001</c:v>
                </c:pt>
                <c:pt idx="54">
                  <c:v>1746.1980000000001</c:v>
                </c:pt>
                <c:pt idx="55">
                  <c:v>1740.0630000000001</c:v>
                </c:pt>
                <c:pt idx="56">
                  <c:v>1733.711</c:v>
                </c:pt>
                <c:pt idx="57">
                  <c:v>1715.9880000000001</c:v>
                </c:pt>
                <c:pt idx="58">
                  <c:v>1717.5709999999999</c:v>
                </c:pt>
                <c:pt idx="59">
                  <c:v>1709.6130000000001</c:v>
                </c:pt>
                <c:pt idx="60">
                  <c:v>1690.136</c:v>
                </c:pt>
                <c:pt idx="61">
                  <c:v>1689.3889999999999</c:v>
                </c:pt>
                <c:pt idx="62">
                  <c:v>1686.0170000000001</c:v>
                </c:pt>
                <c:pt idx="63">
                  <c:v>1685.8879999999999</c:v>
                </c:pt>
                <c:pt idx="64">
                  <c:v>1693.472</c:v>
                </c:pt>
                <c:pt idx="65">
                  <c:v>1683.635</c:v>
                </c:pt>
                <c:pt idx="66">
                  <c:v>1687.874</c:v>
                </c:pt>
                <c:pt idx="67">
                  <c:v>1688.258</c:v>
                </c:pt>
                <c:pt idx="68">
                  <c:v>1684.107</c:v>
                </c:pt>
                <c:pt idx="69">
                  <c:v>1685.2280000000001</c:v>
                </c:pt>
                <c:pt idx="70">
                  <c:v>1672.059</c:v>
                </c:pt>
                <c:pt idx="71">
                  <c:v>1675.8340000000001</c:v>
                </c:pt>
                <c:pt idx="72">
                  <c:v>1687.04</c:v>
                </c:pt>
                <c:pt idx="73">
                  <c:v>1665.904</c:v>
                </c:pt>
                <c:pt idx="74">
                  <c:v>1663.384</c:v>
                </c:pt>
                <c:pt idx="75">
                  <c:v>1658.9269999999999</c:v>
                </c:pt>
                <c:pt idx="76">
                  <c:v>1631.0239999999999</c:v>
                </c:pt>
                <c:pt idx="77">
                  <c:v>1631.155</c:v>
                </c:pt>
                <c:pt idx="78">
                  <c:v>1623.7380000000001</c:v>
                </c:pt>
                <c:pt idx="79">
                  <c:v>1613.2840000000001</c:v>
                </c:pt>
                <c:pt idx="80">
                  <c:v>1547.115</c:v>
                </c:pt>
                <c:pt idx="81">
                  <c:v>1515.4939999999999</c:v>
                </c:pt>
                <c:pt idx="82">
                  <c:v>1494.2</c:v>
                </c:pt>
                <c:pt idx="83">
                  <c:v>1474.405</c:v>
                </c:pt>
                <c:pt idx="84">
                  <c:v>1415.0160000000001</c:v>
                </c:pt>
                <c:pt idx="85">
                  <c:v>1404.6859999999999</c:v>
                </c:pt>
                <c:pt idx="86">
                  <c:v>1415.5640000000001</c:v>
                </c:pt>
                <c:pt idx="87">
                  <c:v>1386.3710000000001</c:v>
                </c:pt>
                <c:pt idx="88">
                  <c:v>1353.4380000000001</c:v>
                </c:pt>
                <c:pt idx="89">
                  <c:v>1343.1310000000001</c:v>
                </c:pt>
                <c:pt idx="90">
                  <c:v>1334.614</c:v>
                </c:pt>
                <c:pt idx="91">
                  <c:v>1326.2329999999999</c:v>
                </c:pt>
                <c:pt idx="92">
                  <c:v>1316.202</c:v>
                </c:pt>
                <c:pt idx="93">
                  <c:v>1303.06</c:v>
                </c:pt>
                <c:pt idx="94">
                  <c:v>1297.405</c:v>
                </c:pt>
                <c:pt idx="95">
                  <c:v>1291.1949999999999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8C-4C3F-90B2-D3EAE39616D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3275.5740000000001</c:v>
                </c:pt>
                <c:pt idx="1">
                  <c:v>3234.4780000000001</c:v>
                </c:pt>
                <c:pt idx="2">
                  <c:v>3191.2550000000001</c:v>
                </c:pt>
                <c:pt idx="3">
                  <c:v>3134.1660000000002</c:v>
                </c:pt>
                <c:pt idx="4">
                  <c:v>3093.6060000000002</c:v>
                </c:pt>
                <c:pt idx="5">
                  <c:v>3050.1439999999998</c:v>
                </c:pt>
                <c:pt idx="6">
                  <c:v>3016.779</c:v>
                </c:pt>
                <c:pt idx="7">
                  <c:v>2978.9160000000002</c:v>
                </c:pt>
                <c:pt idx="8">
                  <c:v>2928.1959999999999</c:v>
                </c:pt>
                <c:pt idx="9">
                  <c:v>2887.97</c:v>
                </c:pt>
                <c:pt idx="10">
                  <c:v>2868.8440000000001</c:v>
                </c:pt>
                <c:pt idx="11">
                  <c:v>2845.3580000000002</c:v>
                </c:pt>
                <c:pt idx="12">
                  <c:v>2795.2220000000002</c:v>
                </c:pt>
                <c:pt idx="13">
                  <c:v>2779.8130000000001</c:v>
                </c:pt>
                <c:pt idx="14">
                  <c:v>2770.598</c:v>
                </c:pt>
                <c:pt idx="15">
                  <c:v>2759.5039999999999</c:v>
                </c:pt>
                <c:pt idx="16">
                  <c:v>2757.643</c:v>
                </c:pt>
                <c:pt idx="17">
                  <c:v>2769.8739999999998</c:v>
                </c:pt>
                <c:pt idx="18">
                  <c:v>2771.1550000000002</c:v>
                </c:pt>
                <c:pt idx="19">
                  <c:v>2816.6570000000002</c:v>
                </c:pt>
                <c:pt idx="20">
                  <c:v>2877.614</c:v>
                </c:pt>
                <c:pt idx="21">
                  <c:v>2900.7730000000001</c:v>
                </c:pt>
                <c:pt idx="22">
                  <c:v>2902.3980000000001</c:v>
                </c:pt>
                <c:pt idx="23">
                  <c:v>2949.9430000000002</c:v>
                </c:pt>
                <c:pt idx="24">
                  <c:v>2998.4569999999999</c:v>
                </c:pt>
                <c:pt idx="25">
                  <c:v>3062.6729999999998</c:v>
                </c:pt>
                <c:pt idx="26">
                  <c:v>3153.8789999999999</c:v>
                </c:pt>
                <c:pt idx="27">
                  <c:v>3263.942</c:v>
                </c:pt>
                <c:pt idx="28">
                  <c:v>3347.7449999999999</c:v>
                </c:pt>
                <c:pt idx="29">
                  <c:v>3477.1210000000001</c:v>
                </c:pt>
                <c:pt idx="30">
                  <c:v>3582.1089999999999</c:v>
                </c:pt>
                <c:pt idx="31">
                  <c:v>3733.8629999999998</c:v>
                </c:pt>
                <c:pt idx="32">
                  <c:v>3775.078</c:v>
                </c:pt>
                <c:pt idx="33">
                  <c:v>3892.9229999999998</c:v>
                </c:pt>
                <c:pt idx="34">
                  <c:v>3987.0650000000001</c:v>
                </c:pt>
                <c:pt idx="35">
                  <c:v>4040.4360000000001</c:v>
                </c:pt>
                <c:pt idx="36">
                  <c:v>4105.6229999999996</c:v>
                </c:pt>
                <c:pt idx="37">
                  <c:v>4177.5439999999999</c:v>
                </c:pt>
                <c:pt idx="38">
                  <c:v>4244.1499999999996</c:v>
                </c:pt>
                <c:pt idx="39">
                  <c:v>4301.2969999999996</c:v>
                </c:pt>
                <c:pt idx="40">
                  <c:v>4326.902</c:v>
                </c:pt>
                <c:pt idx="41">
                  <c:v>4395.5069999999996</c:v>
                </c:pt>
                <c:pt idx="42">
                  <c:v>4448.3999999999996</c:v>
                </c:pt>
                <c:pt idx="43">
                  <c:v>4482.5379999999996</c:v>
                </c:pt>
                <c:pt idx="44">
                  <c:v>4502.0190000000002</c:v>
                </c:pt>
                <c:pt idx="45">
                  <c:v>4523.9840000000004</c:v>
                </c:pt>
                <c:pt idx="46">
                  <c:v>4539.6409999999996</c:v>
                </c:pt>
                <c:pt idx="47">
                  <c:v>4576.6440000000002</c:v>
                </c:pt>
                <c:pt idx="48">
                  <c:v>4625.4679999999998</c:v>
                </c:pt>
                <c:pt idx="49">
                  <c:v>4634.6909999999998</c:v>
                </c:pt>
                <c:pt idx="50">
                  <c:v>4624.8729999999996</c:v>
                </c:pt>
                <c:pt idx="51">
                  <c:v>4637.1819999999998</c:v>
                </c:pt>
                <c:pt idx="52">
                  <c:v>4664.7129999999997</c:v>
                </c:pt>
                <c:pt idx="53">
                  <c:v>4641.6980000000003</c:v>
                </c:pt>
                <c:pt idx="54">
                  <c:v>4624.0649999999996</c:v>
                </c:pt>
                <c:pt idx="55">
                  <c:v>4617.4639999999999</c:v>
                </c:pt>
                <c:pt idx="56">
                  <c:v>4702.4660000000003</c:v>
                </c:pt>
                <c:pt idx="57">
                  <c:v>4681.7610000000004</c:v>
                </c:pt>
                <c:pt idx="58">
                  <c:v>4675.2389999999996</c:v>
                </c:pt>
                <c:pt idx="59">
                  <c:v>4647.9380000000001</c:v>
                </c:pt>
                <c:pt idx="60">
                  <c:v>4628.0749999999998</c:v>
                </c:pt>
                <c:pt idx="61">
                  <c:v>4595.9459999999999</c:v>
                </c:pt>
                <c:pt idx="62">
                  <c:v>4562.777</c:v>
                </c:pt>
                <c:pt idx="63">
                  <c:v>4534.59</c:v>
                </c:pt>
                <c:pt idx="64">
                  <c:v>4558.4340000000002</c:v>
                </c:pt>
                <c:pt idx="65">
                  <c:v>4544.4560000000001</c:v>
                </c:pt>
                <c:pt idx="66">
                  <c:v>4545.41</c:v>
                </c:pt>
                <c:pt idx="67">
                  <c:v>4519.9319999999998</c:v>
                </c:pt>
                <c:pt idx="68">
                  <c:v>4571.0280000000002</c:v>
                </c:pt>
                <c:pt idx="69">
                  <c:v>4578.7269999999999</c:v>
                </c:pt>
                <c:pt idx="70">
                  <c:v>4531.8159999999998</c:v>
                </c:pt>
                <c:pt idx="71">
                  <c:v>4521.8680000000004</c:v>
                </c:pt>
                <c:pt idx="72">
                  <c:v>4562.9970000000003</c:v>
                </c:pt>
                <c:pt idx="73">
                  <c:v>4553.5479999999998</c:v>
                </c:pt>
                <c:pt idx="74">
                  <c:v>4546.5959999999995</c:v>
                </c:pt>
                <c:pt idx="75">
                  <c:v>4587.8549999999996</c:v>
                </c:pt>
                <c:pt idx="76">
                  <c:v>4668.6000000000004</c:v>
                </c:pt>
                <c:pt idx="77">
                  <c:v>4730.6239999999998</c:v>
                </c:pt>
                <c:pt idx="78">
                  <c:v>4726.34</c:v>
                </c:pt>
                <c:pt idx="79">
                  <c:v>4689.8280000000004</c:v>
                </c:pt>
                <c:pt idx="80">
                  <c:v>4675.0069999999996</c:v>
                </c:pt>
                <c:pt idx="81">
                  <c:v>4579.8130000000001</c:v>
                </c:pt>
                <c:pt idx="82">
                  <c:v>4483.3</c:v>
                </c:pt>
                <c:pt idx="83">
                  <c:v>4393.3519999999999</c:v>
                </c:pt>
                <c:pt idx="84">
                  <c:v>4320.7380000000003</c:v>
                </c:pt>
                <c:pt idx="85">
                  <c:v>4222.5910000000003</c:v>
                </c:pt>
                <c:pt idx="86">
                  <c:v>4142.6009999999997</c:v>
                </c:pt>
                <c:pt idx="87">
                  <c:v>4047.5740000000001</c:v>
                </c:pt>
                <c:pt idx="88">
                  <c:v>3968.8530000000001</c:v>
                </c:pt>
                <c:pt idx="89">
                  <c:v>3883.9630000000002</c:v>
                </c:pt>
                <c:pt idx="90">
                  <c:v>3805.0439999999999</c:v>
                </c:pt>
                <c:pt idx="91">
                  <c:v>3717.3090000000002</c:v>
                </c:pt>
                <c:pt idx="92">
                  <c:v>3658.3359999999998</c:v>
                </c:pt>
                <c:pt idx="93">
                  <c:v>3565.8249999999998</c:v>
                </c:pt>
                <c:pt idx="94">
                  <c:v>3495.6930000000002</c:v>
                </c:pt>
                <c:pt idx="95">
                  <c:v>3424.7420000000002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8C-4C3F-90B2-D3EAE39616D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382</c:v>
                </c:pt>
                <c:pt idx="1">
                  <c:v>382</c:v>
                </c:pt>
                <c:pt idx="2">
                  <c:v>382</c:v>
                </c:pt>
                <c:pt idx="3">
                  <c:v>382</c:v>
                </c:pt>
                <c:pt idx="4">
                  <c:v>366</c:v>
                </c:pt>
                <c:pt idx="5">
                  <c:v>366</c:v>
                </c:pt>
                <c:pt idx="6">
                  <c:v>366</c:v>
                </c:pt>
                <c:pt idx="7">
                  <c:v>366</c:v>
                </c:pt>
                <c:pt idx="8">
                  <c:v>355</c:v>
                </c:pt>
                <c:pt idx="9">
                  <c:v>355</c:v>
                </c:pt>
                <c:pt idx="10">
                  <c:v>355</c:v>
                </c:pt>
                <c:pt idx="11">
                  <c:v>355</c:v>
                </c:pt>
                <c:pt idx="12">
                  <c:v>346</c:v>
                </c:pt>
                <c:pt idx="13">
                  <c:v>346</c:v>
                </c:pt>
                <c:pt idx="14">
                  <c:v>346</c:v>
                </c:pt>
                <c:pt idx="15">
                  <c:v>346</c:v>
                </c:pt>
                <c:pt idx="16">
                  <c:v>352</c:v>
                </c:pt>
                <c:pt idx="17">
                  <c:v>352</c:v>
                </c:pt>
                <c:pt idx="18">
                  <c:v>352</c:v>
                </c:pt>
                <c:pt idx="19">
                  <c:v>352</c:v>
                </c:pt>
                <c:pt idx="20">
                  <c:v>378</c:v>
                </c:pt>
                <c:pt idx="21">
                  <c:v>378</c:v>
                </c:pt>
                <c:pt idx="22">
                  <c:v>378</c:v>
                </c:pt>
                <c:pt idx="23">
                  <c:v>378</c:v>
                </c:pt>
                <c:pt idx="24">
                  <c:v>420</c:v>
                </c:pt>
                <c:pt idx="25">
                  <c:v>420</c:v>
                </c:pt>
                <c:pt idx="26">
                  <c:v>420</c:v>
                </c:pt>
                <c:pt idx="27">
                  <c:v>420</c:v>
                </c:pt>
                <c:pt idx="28">
                  <c:v>465</c:v>
                </c:pt>
                <c:pt idx="29">
                  <c:v>465</c:v>
                </c:pt>
                <c:pt idx="30">
                  <c:v>465</c:v>
                </c:pt>
                <c:pt idx="31">
                  <c:v>465</c:v>
                </c:pt>
                <c:pt idx="32">
                  <c:v>486</c:v>
                </c:pt>
                <c:pt idx="33">
                  <c:v>486</c:v>
                </c:pt>
                <c:pt idx="34">
                  <c:v>486</c:v>
                </c:pt>
                <c:pt idx="35">
                  <c:v>486</c:v>
                </c:pt>
                <c:pt idx="36">
                  <c:v>522</c:v>
                </c:pt>
                <c:pt idx="37">
                  <c:v>522</c:v>
                </c:pt>
                <c:pt idx="38">
                  <c:v>522</c:v>
                </c:pt>
                <c:pt idx="39">
                  <c:v>522</c:v>
                </c:pt>
                <c:pt idx="40">
                  <c:v>537</c:v>
                </c:pt>
                <c:pt idx="41">
                  <c:v>537</c:v>
                </c:pt>
                <c:pt idx="42">
                  <c:v>537</c:v>
                </c:pt>
                <c:pt idx="43">
                  <c:v>537</c:v>
                </c:pt>
                <c:pt idx="44">
                  <c:v>539</c:v>
                </c:pt>
                <c:pt idx="45">
                  <c:v>539</c:v>
                </c:pt>
                <c:pt idx="46">
                  <c:v>539</c:v>
                </c:pt>
                <c:pt idx="47">
                  <c:v>539</c:v>
                </c:pt>
                <c:pt idx="48">
                  <c:v>540</c:v>
                </c:pt>
                <c:pt idx="49">
                  <c:v>540</c:v>
                </c:pt>
                <c:pt idx="50">
                  <c:v>540</c:v>
                </c:pt>
                <c:pt idx="51">
                  <c:v>540</c:v>
                </c:pt>
                <c:pt idx="52">
                  <c:v>535</c:v>
                </c:pt>
                <c:pt idx="53">
                  <c:v>535</c:v>
                </c:pt>
                <c:pt idx="54">
                  <c:v>535</c:v>
                </c:pt>
                <c:pt idx="55">
                  <c:v>535</c:v>
                </c:pt>
                <c:pt idx="56">
                  <c:v>533</c:v>
                </c:pt>
                <c:pt idx="57">
                  <c:v>533</c:v>
                </c:pt>
                <c:pt idx="58">
                  <c:v>533</c:v>
                </c:pt>
                <c:pt idx="59">
                  <c:v>533</c:v>
                </c:pt>
                <c:pt idx="60">
                  <c:v>533</c:v>
                </c:pt>
                <c:pt idx="61">
                  <c:v>533</c:v>
                </c:pt>
                <c:pt idx="62">
                  <c:v>533</c:v>
                </c:pt>
                <c:pt idx="63">
                  <c:v>533</c:v>
                </c:pt>
                <c:pt idx="64">
                  <c:v>565</c:v>
                </c:pt>
                <c:pt idx="65">
                  <c:v>565</c:v>
                </c:pt>
                <c:pt idx="66">
                  <c:v>565</c:v>
                </c:pt>
                <c:pt idx="67">
                  <c:v>565</c:v>
                </c:pt>
                <c:pt idx="68">
                  <c:v>589</c:v>
                </c:pt>
                <c:pt idx="69">
                  <c:v>589</c:v>
                </c:pt>
                <c:pt idx="70">
                  <c:v>589</c:v>
                </c:pt>
                <c:pt idx="71">
                  <c:v>589</c:v>
                </c:pt>
                <c:pt idx="72">
                  <c:v>592</c:v>
                </c:pt>
                <c:pt idx="73">
                  <c:v>592</c:v>
                </c:pt>
                <c:pt idx="74">
                  <c:v>592</c:v>
                </c:pt>
                <c:pt idx="75">
                  <c:v>592</c:v>
                </c:pt>
                <c:pt idx="76">
                  <c:v>599</c:v>
                </c:pt>
                <c:pt idx="77">
                  <c:v>599</c:v>
                </c:pt>
                <c:pt idx="78">
                  <c:v>599</c:v>
                </c:pt>
                <c:pt idx="79">
                  <c:v>599</c:v>
                </c:pt>
                <c:pt idx="80">
                  <c:v>565</c:v>
                </c:pt>
                <c:pt idx="81">
                  <c:v>565</c:v>
                </c:pt>
                <c:pt idx="82">
                  <c:v>565</c:v>
                </c:pt>
                <c:pt idx="83">
                  <c:v>565</c:v>
                </c:pt>
                <c:pt idx="84">
                  <c:v>517</c:v>
                </c:pt>
                <c:pt idx="85">
                  <c:v>517</c:v>
                </c:pt>
                <c:pt idx="86">
                  <c:v>517</c:v>
                </c:pt>
                <c:pt idx="87">
                  <c:v>517</c:v>
                </c:pt>
                <c:pt idx="88">
                  <c:v>472</c:v>
                </c:pt>
                <c:pt idx="89">
                  <c:v>472</c:v>
                </c:pt>
                <c:pt idx="90">
                  <c:v>472</c:v>
                </c:pt>
                <c:pt idx="91">
                  <c:v>472</c:v>
                </c:pt>
                <c:pt idx="92">
                  <c:v>419</c:v>
                </c:pt>
                <c:pt idx="93">
                  <c:v>419</c:v>
                </c:pt>
                <c:pt idx="94">
                  <c:v>419</c:v>
                </c:pt>
                <c:pt idx="95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8C-4C3F-90B2-D3EAE39616D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18C-4C3F-90B2-D3EAE39616D7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2.2999999999999998</c:v>
                </c:pt>
                <c:pt idx="7">
                  <c:v>49.9</c:v>
                </c:pt>
                <c:pt idx="9">
                  <c:v>27.4</c:v>
                </c:pt>
                <c:pt idx="10">
                  <c:v>73.400000000000006</c:v>
                </c:pt>
                <c:pt idx="11">
                  <c:v>108.9</c:v>
                </c:pt>
                <c:pt idx="12">
                  <c:v>98.9</c:v>
                </c:pt>
                <c:pt idx="13">
                  <c:v>98.9</c:v>
                </c:pt>
                <c:pt idx="14">
                  <c:v>98.9</c:v>
                </c:pt>
                <c:pt idx="15">
                  <c:v>122.4</c:v>
                </c:pt>
                <c:pt idx="16">
                  <c:v>107.4</c:v>
                </c:pt>
                <c:pt idx="17">
                  <c:v>57.5</c:v>
                </c:pt>
                <c:pt idx="35">
                  <c:v>23.5</c:v>
                </c:pt>
                <c:pt idx="36">
                  <c:v>43.5</c:v>
                </c:pt>
                <c:pt idx="37">
                  <c:v>77.7</c:v>
                </c:pt>
                <c:pt idx="38">
                  <c:v>77.7</c:v>
                </c:pt>
                <c:pt idx="39">
                  <c:v>127.6</c:v>
                </c:pt>
                <c:pt idx="40">
                  <c:v>227.7</c:v>
                </c:pt>
                <c:pt idx="41">
                  <c:v>295.60000000000002</c:v>
                </c:pt>
                <c:pt idx="42">
                  <c:v>330.6</c:v>
                </c:pt>
                <c:pt idx="43">
                  <c:v>330.6</c:v>
                </c:pt>
                <c:pt idx="44">
                  <c:v>317.5</c:v>
                </c:pt>
                <c:pt idx="45">
                  <c:v>352.5</c:v>
                </c:pt>
                <c:pt idx="46">
                  <c:v>362.5</c:v>
                </c:pt>
                <c:pt idx="47">
                  <c:v>367.5</c:v>
                </c:pt>
                <c:pt idx="48">
                  <c:v>362.5</c:v>
                </c:pt>
                <c:pt idx="49">
                  <c:v>367.5</c:v>
                </c:pt>
                <c:pt idx="50">
                  <c:v>364.2</c:v>
                </c:pt>
                <c:pt idx="51">
                  <c:v>316.2</c:v>
                </c:pt>
                <c:pt idx="52">
                  <c:v>336.1</c:v>
                </c:pt>
                <c:pt idx="53">
                  <c:v>317.60000000000002</c:v>
                </c:pt>
                <c:pt idx="54">
                  <c:v>248.7</c:v>
                </c:pt>
                <c:pt idx="55">
                  <c:v>237.1</c:v>
                </c:pt>
                <c:pt idx="56">
                  <c:v>208</c:v>
                </c:pt>
                <c:pt idx="57">
                  <c:v>217.3</c:v>
                </c:pt>
                <c:pt idx="58">
                  <c:v>165.58</c:v>
                </c:pt>
                <c:pt idx="59">
                  <c:v>160.58000000000001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8C-4C3F-90B2-D3EAE39616D7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3">
                  <c:v>17.766999999999999</c:v>
                </c:pt>
                <c:pt idx="44">
                  <c:v>11.584</c:v>
                </c:pt>
                <c:pt idx="45">
                  <c:v>76.299000000000007</c:v>
                </c:pt>
                <c:pt idx="46">
                  <c:v>125</c:v>
                </c:pt>
                <c:pt idx="47">
                  <c:v>133.37</c:v>
                </c:pt>
                <c:pt idx="48">
                  <c:v>125</c:v>
                </c:pt>
                <c:pt idx="49">
                  <c:v>125</c:v>
                </c:pt>
                <c:pt idx="50">
                  <c:v>125</c:v>
                </c:pt>
                <c:pt idx="51">
                  <c:v>125</c:v>
                </c:pt>
                <c:pt idx="52">
                  <c:v>33.639000000000003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8C-4C3F-90B2-D3EAE39616D7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18C-4C3F-90B2-D3EAE39616D7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18C-4C3F-90B2-D3EAE39616D7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B18C-4C3F-90B2-D3EAE39616D7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725</c:v>
                </c:pt>
                <c:pt idx="1">
                  <c:v>725</c:v>
                </c:pt>
                <c:pt idx="2">
                  <c:v>725</c:v>
                </c:pt>
                <c:pt idx="3">
                  <c:v>725</c:v>
                </c:pt>
                <c:pt idx="4">
                  <c:v>725</c:v>
                </c:pt>
                <c:pt idx="5">
                  <c:v>725</c:v>
                </c:pt>
                <c:pt idx="6">
                  <c:v>725</c:v>
                </c:pt>
                <c:pt idx="7">
                  <c:v>725</c:v>
                </c:pt>
                <c:pt idx="8">
                  <c:v>713</c:v>
                </c:pt>
                <c:pt idx="9">
                  <c:v>713</c:v>
                </c:pt>
                <c:pt idx="10">
                  <c:v>713</c:v>
                </c:pt>
                <c:pt idx="11">
                  <c:v>713</c:v>
                </c:pt>
                <c:pt idx="12">
                  <c:v>716</c:v>
                </c:pt>
                <c:pt idx="13">
                  <c:v>716</c:v>
                </c:pt>
                <c:pt idx="14">
                  <c:v>716</c:v>
                </c:pt>
                <c:pt idx="15">
                  <c:v>716</c:v>
                </c:pt>
                <c:pt idx="16">
                  <c:v>720</c:v>
                </c:pt>
                <c:pt idx="17">
                  <c:v>720</c:v>
                </c:pt>
                <c:pt idx="18">
                  <c:v>720</c:v>
                </c:pt>
                <c:pt idx="19">
                  <c:v>720</c:v>
                </c:pt>
                <c:pt idx="20">
                  <c:v>762</c:v>
                </c:pt>
                <c:pt idx="21">
                  <c:v>762</c:v>
                </c:pt>
                <c:pt idx="22">
                  <c:v>762</c:v>
                </c:pt>
                <c:pt idx="23">
                  <c:v>762</c:v>
                </c:pt>
                <c:pt idx="24">
                  <c:v>651</c:v>
                </c:pt>
                <c:pt idx="25">
                  <c:v>651</c:v>
                </c:pt>
                <c:pt idx="26">
                  <c:v>651</c:v>
                </c:pt>
                <c:pt idx="27">
                  <c:v>651</c:v>
                </c:pt>
                <c:pt idx="28">
                  <c:v>916</c:v>
                </c:pt>
                <c:pt idx="29">
                  <c:v>916</c:v>
                </c:pt>
                <c:pt idx="30">
                  <c:v>1287.3</c:v>
                </c:pt>
                <c:pt idx="31">
                  <c:v>1517.4</c:v>
                </c:pt>
                <c:pt idx="32">
                  <c:v>1746.8</c:v>
                </c:pt>
                <c:pt idx="33">
                  <c:v>1740.1</c:v>
                </c:pt>
                <c:pt idx="34">
                  <c:v>1434.7</c:v>
                </c:pt>
                <c:pt idx="35">
                  <c:v>1693.4</c:v>
                </c:pt>
                <c:pt idx="36">
                  <c:v>1737.2</c:v>
                </c:pt>
                <c:pt idx="37">
                  <c:v>1865.1</c:v>
                </c:pt>
                <c:pt idx="38">
                  <c:v>1900</c:v>
                </c:pt>
                <c:pt idx="39">
                  <c:v>1900</c:v>
                </c:pt>
                <c:pt idx="40">
                  <c:v>1900</c:v>
                </c:pt>
                <c:pt idx="41">
                  <c:v>1853.2</c:v>
                </c:pt>
                <c:pt idx="42">
                  <c:v>1788.2</c:v>
                </c:pt>
                <c:pt idx="43">
                  <c:v>1900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2000</c:v>
                </c:pt>
                <c:pt idx="49">
                  <c:v>2000</c:v>
                </c:pt>
                <c:pt idx="50">
                  <c:v>2000</c:v>
                </c:pt>
                <c:pt idx="51">
                  <c:v>2000</c:v>
                </c:pt>
                <c:pt idx="52">
                  <c:v>2000</c:v>
                </c:pt>
                <c:pt idx="53">
                  <c:v>1999</c:v>
                </c:pt>
                <c:pt idx="54">
                  <c:v>1952.9</c:v>
                </c:pt>
                <c:pt idx="55">
                  <c:v>1810</c:v>
                </c:pt>
                <c:pt idx="56">
                  <c:v>1730.4</c:v>
                </c:pt>
                <c:pt idx="57">
                  <c:v>1677.2</c:v>
                </c:pt>
                <c:pt idx="58">
                  <c:v>1671.9</c:v>
                </c:pt>
                <c:pt idx="59">
                  <c:v>1522.7</c:v>
                </c:pt>
                <c:pt idx="60">
                  <c:v>1690</c:v>
                </c:pt>
                <c:pt idx="61">
                  <c:v>1478.5</c:v>
                </c:pt>
                <c:pt idx="62">
                  <c:v>1489.4</c:v>
                </c:pt>
                <c:pt idx="63">
                  <c:v>1403.9</c:v>
                </c:pt>
                <c:pt idx="64">
                  <c:v>1028</c:v>
                </c:pt>
                <c:pt idx="65">
                  <c:v>1028</c:v>
                </c:pt>
                <c:pt idx="66">
                  <c:v>1028</c:v>
                </c:pt>
                <c:pt idx="67">
                  <c:v>1028</c:v>
                </c:pt>
                <c:pt idx="68">
                  <c:v>670.5</c:v>
                </c:pt>
                <c:pt idx="69">
                  <c:v>561</c:v>
                </c:pt>
                <c:pt idx="70">
                  <c:v>561</c:v>
                </c:pt>
                <c:pt idx="71">
                  <c:v>561</c:v>
                </c:pt>
                <c:pt idx="72">
                  <c:v>821.4</c:v>
                </c:pt>
                <c:pt idx="73">
                  <c:v>821.4</c:v>
                </c:pt>
                <c:pt idx="74">
                  <c:v>821.4</c:v>
                </c:pt>
                <c:pt idx="75">
                  <c:v>821.4</c:v>
                </c:pt>
                <c:pt idx="76">
                  <c:v>766.9</c:v>
                </c:pt>
                <c:pt idx="77">
                  <c:v>766.9</c:v>
                </c:pt>
                <c:pt idx="78">
                  <c:v>766.9</c:v>
                </c:pt>
                <c:pt idx="79">
                  <c:v>766.9</c:v>
                </c:pt>
                <c:pt idx="80">
                  <c:v>629.1</c:v>
                </c:pt>
                <c:pt idx="81">
                  <c:v>629.1</c:v>
                </c:pt>
                <c:pt idx="82">
                  <c:v>629.1</c:v>
                </c:pt>
                <c:pt idx="83">
                  <c:v>629.1</c:v>
                </c:pt>
                <c:pt idx="84">
                  <c:v>743.1</c:v>
                </c:pt>
                <c:pt idx="85">
                  <c:v>743.1</c:v>
                </c:pt>
                <c:pt idx="86">
                  <c:v>743.1</c:v>
                </c:pt>
                <c:pt idx="87">
                  <c:v>743.1</c:v>
                </c:pt>
                <c:pt idx="88">
                  <c:v>378</c:v>
                </c:pt>
                <c:pt idx="89">
                  <c:v>378</c:v>
                </c:pt>
                <c:pt idx="90">
                  <c:v>378</c:v>
                </c:pt>
                <c:pt idx="91">
                  <c:v>378</c:v>
                </c:pt>
                <c:pt idx="92">
                  <c:v>365</c:v>
                </c:pt>
                <c:pt idx="93">
                  <c:v>365</c:v>
                </c:pt>
                <c:pt idx="94">
                  <c:v>365</c:v>
                </c:pt>
                <c:pt idx="95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8C-4C3F-90B2-D3EAE39616D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55.887999999999998</c:v>
                </c:pt>
                <c:pt idx="25">
                  <c:v>53.904000000000003</c:v>
                </c:pt>
                <c:pt idx="26">
                  <c:v>50.64</c:v>
                </c:pt>
                <c:pt idx="27">
                  <c:v>45.771999999999998</c:v>
                </c:pt>
                <c:pt idx="28">
                  <c:v>39.648000000000003</c:v>
                </c:pt>
                <c:pt idx="29">
                  <c:v>33.380000000000003</c:v>
                </c:pt>
                <c:pt idx="30">
                  <c:v>26.391999999999999</c:v>
                </c:pt>
                <c:pt idx="31">
                  <c:v>17.283999999999999</c:v>
                </c:pt>
                <c:pt idx="32">
                  <c:v>6.26</c:v>
                </c:pt>
                <c:pt idx="63">
                  <c:v>0.89200000000000002</c:v>
                </c:pt>
                <c:pt idx="64">
                  <c:v>8.58</c:v>
                </c:pt>
                <c:pt idx="65">
                  <c:v>15.3</c:v>
                </c:pt>
                <c:pt idx="66">
                  <c:v>21.372</c:v>
                </c:pt>
                <c:pt idx="67">
                  <c:v>28.108000000000001</c:v>
                </c:pt>
                <c:pt idx="68">
                  <c:v>35.448</c:v>
                </c:pt>
                <c:pt idx="69">
                  <c:v>41.328000000000003</c:v>
                </c:pt>
                <c:pt idx="70">
                  <c:v>45.491999999999997</c:v>
                </c:pt>
                <c:pt idx="71">
                  <c:v>48.84</c:v>
                </c:pt>
                <c:pt idx="72">
                  <c:v>51.991999999999997</c:v>
                </c:pt>
                <c:pt idx="73">
                  <c:v>54.436</c:v>
                </c:pt>
                <c:pt idx="74">
                  <c:v>55.968000000000004</c:v>
                </c:pt>
                <c:pt idx="75">
                  <c:v>56.823999999999998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18C-4C3F-90B2-D3EAE39616D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2.2999999999999998</c:v>
                </c:pt>
                <c:pt idx="7">
                  <c:v>49.9</c:v>
                </c:pt>
                <c:pt idx="9">
                  <c:v>27.4</c:v>
                </c:pt>
                <c:pt idx="10">
                  <c:v>73.400000000000006</c:v>
                </c:pt>
                <c:pt idx="11">
                  <c:v>108.9</c:v>
                </c:pt>
                <c:pt idx="12">
                  <c:v>98.9</c:v>
                </c:pt>
                <c:pt idx="13">
                  <c:v>98.9</c:v>
                </c:pt>
                <c:pt idx="14">
                  <c:v>98.9</c:v>
                </c:pt>
                <c:pt idx="15">
                  <c:v>122.4</c:v>
                </c:pt>
                <c:pt idx="16">
                  <c:v>107.4</c:v>
                </c:pt>
                <c:pt idx="17">
                  <c:v>57.5</c:v>
                </c:pt>
                <c:pt idx="35">
                  <c:v>23.5</c:v>
                </c:pt>
                <c:pt idx="36">
                  <c:v>43.5</c:v>
                </c:pt>
                <c:pt idx="37">
                  <c:v>77.7</c:v>
                </c:pt>
                <c:pt idx="38">
                  <c:v>77.7</c:v>
                </c:pt>
                <c:pt idx="39">
                  <c:v>127.6</c:v>
                </c:pt>
                <c:pt idx="40">
                  <c:v>227.7</c:v>
                </c:pt>
                <c:pt idx="41">
                  <c:v>295.60000000000002</c:v>
                </c:pt>
                <c:pt idx="42">
                  <c:v>330.6</c:v>
                </c:pt>
                <c:pt idx="43">
                  <c:v>330.6</c:v>
                </c:pt>
                <c:pt idx="44">
                  <c:v>317.5</c:v>
                </c:pt>
                <c:pt idx="45">
                  <c:v>352.5</c:v>
                </c:pt>
                <c:pt idx="46">
                  <c:v>362.5</c:v>
                </c:pt>
                <c:pt idx="47">
                  <c:v>367.5</c:v>
                </c:pt>
                <c:pt idx="48">
                  <c:v>362.5</c:v>
                </c:pt>
                <c:pt idx="49">
                  <c:v>367.5</c:v>
                </c:pt>
                <c:pt idx="50">
                  <c:v>364.2</c:v>
                </c:pt>
                <c:pt idx="51">
                  <c:v>316.2</c:v>
                </c:pt>
                <c:pt idx="52">
                  <c:v>336.1</c:v>
                </c:pt>
                <c:pt idx="53">
                  <c:v>317.60000000000002</c:v>
                </c:pt>
                <c:pt idx="54">
                  <c:v>248.7</c:v>
                </c:pt>
                <c:pt idx="55">
                  <c:v>237.1</c:v>
                </c:pt>
                <c:pt idx="56">
                  <c:v>208</c:v>
                </c:pt>
                <c:pt idx="57">
                  <c:v>217.3</c:v>
                </c:pt>
                <c:pt idx="58">
                  <c:v>165.58</c:v>
                </c:pt>
                <c:pt idx="59">
                  <c:v>160.58000000000001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18C-4C3F-90B2-D3EAE39616D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18C-4C3F-90B2-D3EAE3961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184.31</c:v>
                </c:pt>
                <c:pt idx="1">
                  <c:v>174.65</c:v>
                </c:pt>
                <c:pt idx="2">
                  <c:v>166.7</c:v>
                </c:pt>
                <c:pt idx="3">
                  <c:v>159.37</c:v>
                </c:pt>
                <c:pt idx="4">
                  <c:v>160.91</c:v>
                </c:pt>
                <c:pt idx="5">
                  <c:v>163.21</c:v>
                </c:pt>
                <c:pt idx="6">
                  <c:v>161.66999999999999</c:v>
                </c:pt>
                <c:pt idx="7">
                  <c:v>162.19999999999999</c:v>
                </c:pt>
                <c:pt idx="8">
                  <c:v>163.92</c:v>
                </c:pt>
                <c:pt idx="9">
                  <c:v>165.63</c:v>
                </c:pt>
                <c:pt idx="10">
                  <c:v>163.79</c:v>
                </c:pt>
                <c:pt idx="11">
                  <c:v>164.01</c:v>
                </c:pt>
                <c:pt idx="12">
                  <c:v>163.92</c:v>
                </c:pt>
                <c:pt idx="13">
                  <c:v>167.58</c:v>
                </c:pt>
                <c:pt idx="14">
                  <c:v>165.51</c:v>
                </c:pt>
                <c:pt idx="15">
                  <c:v>166.75</c:v>
                </c:pt>
                <c:pt idx="16">
                  <c:v>163.29</c:v>
                </c:pt>
                <c:pt idx="17">
                  <c:v>165.99</c:v>
                </c:pt>
                <c:pt idx="18">
                  <c:v>171.36</c:v>
                </c:pt>
                <c:pt idx="19">
                  <c:v>178.04</c:v>
                </c:pt>
                <c:pt idx="20">
                  <c:v>171.98</c:v>
                </c:pt>
                <c:pt idx="21">
                  <c:v>190.98</c:v>
                </c:pt>
                <c:pt idx="22">
                  <c:v>208.88</c:v>
                </c:pt>
                <c:pt idx="23">
                  <c:v>209.26</c:v>
                </c:pt>
                <c:pt idx="24">
                  <c:v>210.01</c:v>
                </c:pt>
                <c:pt idx="25">
                  <c:v>221.64</c:v>
                </c:pt>
                <c:pt idx="26">
                  <c:v>218.27</c:v>
                </c:pt>
                <c:pt idx="27">
                  <c:v>226.77</c:v>
                </c:pt>
                <c:pt idx="28">
                  <c:v>229.61</c:v>
                </c:pt>
                <c:pt idx="29">
                  <c:v>234.41</c:v>
                </c:pt>
                <c:pt idx="30">
                  <c:v>236.99</c:v>
                </c:pt>
                <c:pt idx="31">
                  <c:v>173.5</c:v>
                </c:pt>
                <c:pt idx="32">
                  <c:v>173.23</c:v>
                </c:pt>
                <c:pt idx="33">
                  <c:v>165.78</c:v>
                </c:pt>
                <c:pt idx="34">
                  <c:v>150</c:v>
                </c:pt>
                <c:pt idx="35">
                  <c:v>150</c:v>
                </c:pt>
                <c:pt idx="36">
                  <c:v>150</c:v>
                </c:pt>
                <c:pt idx="37">
                  <c:v>150</c:v>
                </c:pt>
                <c:pt idx="38">
                  <c:v>140.4</c:v>
                </c:pt>
                <c:pt idx="39">
                  <c:v>138.69999999999999</c:v>
                </c:pt>
                <c:pt idx="40">
                  <c:v>174.66</c:v>
                </c:pt>
                <c:pt idx="41">
                  <c:v>161.82</c:v>
                </c:pt>
                <c:pt idx="42">
                  <c:v>151.74</c:v>
                </c:pt>
                <c:pt idx="43">
                  <c:v>95</c:v>
                </c:pt>
                <c:pt idx="44">
                  <c:v>95</c:v>
                </c:pt>
                <c:pt idx="45">
                  <c:v>95</c:v>
                </c:pt>
                <c:pt idx="46">
                  <c:v>85.69</c:v>
                </c:pt>
                <c:pt idx="47">
                  <c:v>65</c:v>
                </c:pt>
                <c:pt idx="48">
                  <c:v>86.24</c:v>
                </c:pt>
                <c:pt idx="49">
                  <c:v>84.67</c:v>
                </c:pt>
                <c:pt idx="50">
                  <c:v>85.76</c:v>
                </c:pt>
                <c:pt idx="51">
                  <c:v>87.18</c:v>
                </c:pt>
                <c:pt idx="52">
                  <c:v>95</c:v>
                </c:pt>
                <c:pt idx="53">
                  <c:v>123.43</c:v>
                </c:pt>
                <c:pt idx="54">
                  <c:v>125.85</c:v>
                </c:pt>
                <c:pt idx="55">
                  <c:v>115.95</c:v>
                </c:pt>
                <c:pt idx="56">
                  <c:v>114.65</c:v>
                </c:pt>
                <c:pt idx="57">
                  <c:v>134.86000000000001</c:v>
                </c:pt>
                <c:pt idx="58">
                  <c:v>116.58</c:v>
                </c:pt>
                <c:pt idx="59">
                  <c:v>135</c:v>
                </c:pt>
                <c:pt idx="60">
                  <c:v>135.35</c:v>
                </c:pt>
                <c:pt idx="61">
                  <c:v>142.94</c:v>
                </c:pt>
                <c:pt idx="62">
                  <c:v>148.16999999999999</c:v>
                </c:pt>
                <c:pt idx="63">
                  <c:v>150</c:v>
                </c:pt>
                <c:pt idx="64">
                  <c:v>112.28</c:v>
                </c:pt>
                <c:pt idx="65">
                  <c:v>150</c:v>
                </c:pt>
                <c:pt idx="66">
                  <c:v>171.71</c:v>
                </c:pt>
                <c:pt idx="67">
                  <c:v>213.38</c:v>
                </c:pt>
                <c:pt idx="68">
                  <c:v>200.54</c:v>
                </c:pt>
                <c:pt idx="69">
                  <c:v>210.8</c:v>
                </c:pt>
                <c:pt idx="70">
                  <c:v>238.42</c:v>
                </c:pt>
                <c:pt idx="71">
                  <c:v>239.14</c:v>
                </c:pt>
                <c:pt idx="72">
                  <c:v>210.4</c:v>
                </c:pt>
                <c:pt idx="73">
                  <c:v>239.88</c:v>
                </c:pt>
                <c:pt idx="74">
                  <c:v>255.97</c:v>
                </c:pt>
                <c:pt idx="75">
                  <c:v>294.02</c:v>
                </c:pt>
                <c:pt idx="76">
                  <c:v>334.17</c:v>
                </c:pt>
                <c:pt idx="77">
                  <c:v>294.02</c:v>
                </c:pt>
                <c:pt idx="78">
                  <c:v>270.02999999999997</c:v>
                </c:pt>
                <c:pt idx="79">
                  <c:v>292.68</c:v>
                </c:pt>
                <c:pt idx="80">
                  <c:v>260.41000000000003</c:v>
                </c:pt>
                <c:pt idx="81">
                  <c:v>300</c:v>
                </c:pt>
                <c:pt idx="82">
                  <c:v>349.87</c:v>
                </c:pt>
                <c:pt idx="83">
                  <c:v>295.31</c:v>
                </c:pt>
                <c:pt idx="84">
                  <c:v>271.39</c:v>
                </c:pt>
                <c:pt idx="85">
                  <c:v>268.06</c:v>
                </c:pt>
                <c:pt idx="86">
                  <c:v>241.43</c:v>
                </c:pt>
                <c:pt idx="87">
                  <c:v>238.01</c:v>
                </c:pt>
                <c:pt idx="88">
                  <c:v>239.7</c:v>
                </c:pt>
                <c:pt idx="89">
                  <c:v>226.41</c:v>
                </c:pt>
                <c:pt idx="90">
                  <c:v>231.48</c:v>
                </c:pt>
                <c:pt idx="91">
                  <c:v>231.79</c:v>
                </c:pt>
                <c:pt idx="92">
                  <c:v>222.31</c:v>
                </c:pt>
                <c:pt idx="93">
                  <c:v>216.05</c:v>
                </c:pt>
                <c:pt idx="94">
                  <c:v>211.88</c:v>
                </c:pt>
                <c:pt idx="95">
                  <c:v>205.2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8C-4C3F-90B2-D3EAE3961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6565.0889999999999</v>
      </c>
      <c r="C5" s="25">
        <v>6514.7150000000001</v>
      </c>
      <c r="D5" s="25">
        <v>6482.4970000000003</v>
      </c>
      <c r="E5" s="25">
        <v>6420.7780000000002</v>
      </c>
      <c r="F5" s="25">
        <v>6361.1239999999998</v>
      </c>
      <c r="G5" s="25">
        <v>6296.4070000000002</v>
      </c>
      <c r="H5" s="25">
        <v>6261.4380000000001</v>
      </c>
      <c r="I5" s="25">
        <v>6277.1760000000004</v>
      </c>
      <c r="J5" s="25">
        <v>6153.5959999999995</v>
      </c>
      <c r="K5" s="25">
        <v>6140.4480000000003</v>
      </c>
      <c r="L5" s="25">
        <v>6167.9170000000004</v>
      </c>
      <c r="M5" s="25">
        <v>6195.3130000000001</v>
      </c>
      <c r="N5" s="25">
        <v>6122.7560000000003</v>
      </c>
      <c r="O5" s="25">
        <v>6105.98</v>
      </c>
      <c r="P5" s="25">
        <v>6099.7510000000002</v>
      </c>
      <c r="Q5" s="25">
        <v>6114.0150000000003</v>
      </c>
      <c r="R5" s="25">
        <v>6141.9120000000003</v>
      </c>
      <c r="S5" s="25">
        <v>6112.3050000000003</v>
      </c>
      <c r="T5" s="25">
        <v>6065.0739999999996</v>
      </c>
      <c r="U5" s="25">
        <v>6132.4390000000003</v>
      </c>
      <c r="V5" s="25">
        <v>6342.8230000000003</v>
      </c>
      <c r="W5" s="25">
        <v>6383.1139999999996</v>
      </c>
      <c r="X5" s="25">
        <v>6412.4110000000001</v>
      </c>
      <c r="Y5" s="25">
        <v>6482.9639999999999</v>
      </c>
      <c r="Z5" s="25">
        <v>6558.7420000000002</v>
      </c>
      <c r="AA5" s="25">
        <v>6652.848</v>
      </c>
      <c r="AB5" s="25">
        <v>6765.3860000000004</v>
      </c>
      <c r="AC5" s="25">
        <v>6887.7709999999997</v>
      </c>
      <c r="AD5" s="25">
        <v>7354.7479999999996</v>
      </c>
      <c r="AE5" s="25">
        <v>7488.1949999999997</v>
      </c>
      <c r="AF5" s="25">
        <v>7950.2839999999997</v>
      </c>
      <c r="AG5" s="25">
        <v>8341.3469999999998</v>
      </c>
      <c r="AH5" s="25">
        <v>8674.3119999999999</v>
      </c>
      <c r="AI5" s="25">
        <v>8783.902</v>
      </c>
      <c r="AJ5" s="25">
        <v>8563.1409999999996</v>
      </c>
      <c r="AK5" s="25">
        <v>8891.0789999999997</v>
      </c>
      <c r="AL5" s="25">
        <v>9051.4439999999995</v>
      </c>
      <c r="AM5" s="25">
        <v>9285.1440000000002</v>
      </c>
      <c r="AN5" s="25">
        <v>9375.8250000000007</v>
      </c>
      <c r="AO5" s="25">
        <v>9471.6869999999999</v>
      </c>
      <c r="AP5" s="25">
        <v>9531.8729999999996</v>
      </c>
      <c r="AQ5" s="25">
        <v>9631.6939999999995</v>
      </c>
      <c r="AR5" s="25">
        <v>9692.5570000000007</v>
      </c>
      <c r="AS5" s="25">
        <v>9855.5849999999991</v>
      </c>
      <c r="AT5" s="25">
        <v>9953.83</v>
      </c>
      <c r="AU5" s="25">
        <v>10073.352000000001</v>
      </c>
      <c r="AV5" s="25">
        <v>10152.927</v>
      </c>
      <c r="AW5" s="25">
        <v>10210.644</v>
      </c>
      <c r="AX5" s="25">
        <v>10237.829</v>
      </c>
      <c r="AY5" s="25">
        <v>10250.68</v>
      </c>
      <c r="AZ5" s="25">
        <v>10236.397999999999</v>
      </c>
      <c r="BA5" s="25">
        <v>10193.893</v>
      </c>
      <c r="BB5" s="25">
        <v>10135.379000000001</v>
      </c>
      <c r="BC5" s="25">
        <v>10058.861000000001</v>
      </c>
      <c r="BD5" s="25">
        <v>9920.1740000000009</v>
      </c>
      <c r="BE5" s="25">
        <v>9751.1350000000002</v>
      </c>
      <c r="BF5" s="25">
        <v>9738.7180000000008</v>
      </c>
      <c r="BG5" s="25">
        <v>9658.1280000000006</v>
      </c>
      <c r="BH5" s="25">
        <v>9598.9179999999997</v>
      </c>
      <c r="BI5" s="25">
        <v>9415.1419999999998</v>
      </c>
      <c r="BJ5" s="25">
        <v>9375.6880000000001</v>
      </c>
      <c r="BK5" s="25">
        <v>9137.57</v>
      </c>
      <c r="BL5" s="25">
        <v>9107.3150000000005</v>
      </c>
      <c r="BM5" s="25">
        <v>9000.0079999999998</v>
      </c>
      <c r="BN5" s="25">
        <v>8700.8040000000001</v>
      </c>
      <c r="BO5" s="25">
        <v>8690.2710000000006</v>
      </c>
      <c r="BP5" s="25">
        <v>8710.6859999999997</v>
      </c>
      <c r="BQ5" s="25">
        <v>8701.0380000000005</v>
      </c>
      <c r="BR5" s="25">
        <v>8364.0290000000005</v>
      </c>
      <c r="BS5" s="25">
        <v>8279.1620000000003</v>
      </c>
      <c r="BT5" s="25">
        <v>8232.6139999999996</v>
      </c>
      <c r="BU5" s="25">
        <v>8237.6729999999989</v>
      </c>
      <c r="BV5" s="25">
        <v>8548.0730000000003</v>
      </c>
      <c r="BW5" s="25">
        <v>8526.74</v>
      </c>
      <c r="BX5" s="25">
        <v>8523.3819999999996</v>
      </c>
      <c r="BY5" s="25">
        <v>8565.4889999999996</v>
      </c>
      <c r="BZ5" s="25">
        <v>8568.3420000000006</v>
      </c>
      <c r="CA5" s="25">
        <v>8631.6910000000007</v>
      </c>
      <c r="CB5" s="25">
        <v>8619.0840000000007</v>
      </c>
      <c r="CC5" s="25">
        <v>8571.2240000000002</v>
      </c>
      <c r="CD5" s="25">
        <v>8307.8130000000001</v>
      </c>
      <c r="CE5" s="25">
        <v>8178.2479999999996</v>
      </c>
      <c r="CF5" s="25">
        <v>8057.6180000000004</v>
      </c>
      <c r="CG5" s="25">
        <v>7944.9719999999998</v>
      </c>
      <c r="CH5" s="25">
        <v>7874.0550000000003</v>
      </c>
      <c r="CI5" s="25">
        <v>7762.28</v>
      </c>
      <c r="CJ5" s="25">
        <v>7689.5169999999998</v>
      </c>
      <c r="CK5" s="25">
        <v>7561.2139999999999</v>
      </c>
      <c r="CL5" s="25">
        <v>7102.2849999999999</v>
      </c>
      <c r="CM5" s="25">
        <v>7003.3909999999996</v>
      </c>
      <c r="CN5" s="25">
        <v>6913.5339999999997</v>
      </c>
      <c r="CO5" s="25">
        <v>6815.393</v>
      </c>
      <c r="CP5" s="25">
        <v>6673.7120000000004</v>
      </c>
      <c r="CQ5" s="25">
        <v>6566.2969999999996</v>
      </c>
      <c r="CR5" s="25">
        <v>6487.8620000000001</v>
      </c>
      <c r="CS5" s="25">
        <v>6409.0420000000004</v>
      </c>
      <c r="CT5" s="26"/>
      <c r="CU5" s="26"/>
      <c r="CV5" s="26"/>
      <c r="CW5" s="27"/>
      <c r="CX5" s="28">
        <f t="array" ref="CX5">SUMPRODUCT(B5:CW5*0.25)</f>
        <v>192295.93249999997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184.31</v>
      </c>
      <c r="C8" s="37">
        <v>174.65</v>
      </c>
      <c r="D8" s="37">
        <v>166.7</v>
      </c>
      <c r="E8" s="37">
        <v>159.37</v>
      </c>
      <c r="F8" s="37">
        <v>160.91</v>
      </c>
      <c r="G8" s="37">
        <v>163.21</v>
      </c>
      <c r="H8" s="37">
        <v>161.66999999999999</v>
      </c>
      <c r="I8" s="37">
        <v>162.19999999999999</v>
      </c>
      <c r="J8" s="37">
        <v>163.92</v>
      </c>
      <c r="K8" s="37">
        <v>165.63</v>
      </c>
      <c r="L8" s="37">
        <v>163.79</v>
      </c>
      <c r="M8" s="37">
        <v>164.01</v>
      </c>
      <c r="N8" s="37">
        <v>163.92</v>
      </c>
      <c r="O8" s="37">
        <v>167.58</v>
      </c>
      <c r="P8" s="37">
        <v>165.51</v>
      </c>
      <c r="Q8" s="37">
        <v>166.75</v>
      </c>
      <c r="R8" s="37">
        <v>163.29</v>
      </c>
      <c r="S8" s="37">
        <v>165.99</v>
      </c>
      <c r="T8" s="37">
        <v>171.36</v>
      </c>
      <c r="U8" s="37">
        <v>178.04</v>
      </c>
      <c r="V8" s="37">
        <v>171.98</v>
      </c>
      <c r="W8" s="37">
        <v>190.98</v>
      </c>
      <c r="X8" s="37">
        <v>208.88</v>
      </c>
      <c r="Y8" s="37">
        <v>209.26</v>
      </c>
      <c r="Z8" s="37">
        <v>210.01</v>
      </c>
      <c r="AA8" s="37">
        <v>221.64</v>
      </c>
      <c r="AB8" s="37">
        <v>218.27</v>
      </c>
      <c r="AC8" s="37">
        <v>226.77</v>
      </c>
      <c r="AD8" s="37">
        <v>229.61</v>
      </c>
      <c r="AE8" s="37">
        <v>234.41</v>
      </c>
      <c r="AF8" s="37">
        <v>236.99</v>
      </c>
      <c r="AG8" s="37">
        <v>173.5</v>
      </c>
      <c r="AH8" s="37">
        <v>173.23</v>
      </c>
      <c r="AI8" s="37">
        <v>165.78</v>
      </c>
      <c r="AJ8" s="37">
        <v>150</v>
      </c>
      <c r="AK8" s="37">
        <v>150</v>
      </c>
      <c r="AL8" s="37">
        <v>150</v>
      </c>
      <c r="AM8" s="37">
        <v>150</v>
      </c>
      <c r="AN8" s="37">
        <v>140.4</v>
      </c>
      <c r="AO8" s="37">
        <v>138.69999999999999</v>
      </c>
      <c r="AP8" s="37">
        <v>174.66</v>
      </c>
      <c r="AQ8" s="37">
        <v>161.82</v>
      </c>
      <c r="AR8" s="37">
        <v>151.74</v>
      </c>
      <c r="AS8" s="37">
        <v>95</v>
      </c>
      <c r="AT8" s="37">
        <v>95</v>
      </c>
      <c r="AU8" s="37">
        <v>95</v>
      </c>
      <c r="AV8" s="37">
        <v>85.69</v>
      </c>
      <c r="AW8" s="37">
        <v>65</v>
      </c>
      <c r="AX8" s="37">
        <v>86.24</v>
      </c>
      <c r="AY8" s="37">
        <v>84.67</v>
      </c>
      <c r="AZ8" s="37">
        <v>85.76</v>
      </c>
      <c r="BA8" s="37">
        <v>87.18</v>
      </c>
      <c r="BB8" s="37">
        <v>95</v>
      </c>
      <c r="BC8" s="37">
        <v>123.43</v>
      </c>
      <c r="BD8" s="37">
        <v>125.85</v>
      </c>
      <c r="BE8" s="37">
        <v>115.95</v>
      </c>
      <c r="BF8" s="37">
        <v>114.65</v>
      </c>
      <c r="BG8" s="37">
        <v>134.86000000000001</v>
      </c>
      <c r="BH8" s="37">
        <v>116.58</v>
      </c>
      <c r="BI8" s="37">
        <v>135</v>
      </c>
      <c r="BJ8" s="37">
        <v>135.35</v>
      </c>
      <c r="BK8" s="37">
        <v>142.94</v>
      </c>
      <c r="BL8" s="37">
        <v>148.16999999999999</v>
      </c>
      <c r="BM8" s="37">
        <v>150</v>
      </c>
      <c r="BN8" s="37">
        <v>112.28</v>
      </c>
      <c r="BO8" s="37">
        <v>150</v>
      </c>
      <c r="BP8" s="37">
        <v>171.71</v>
      </c>
      <c r="BQ8" s="37">
        <v>213.38</v>
      </c>
      <c r="BR8" s="37">
        <v>200.54</v>
      </c>
      <c r="BS8" s="37">
        <v>210.8</v>
      </c>
      <c r="BT8" s="37">
        <v>238.42</v>
      </c>
      <c r="BU8" s="37">
        <v>239.14</v>
      </c>
      <c r="BV8" s="37">
        <v>210.4</v>
      </c>
      <c r="BW8" s="37">
        <v>239.88</v>
      </c>
      <c r="BX8" s="37">
        <v>255.97</v>
      </c>
      <c r="BY8" s="37">
        <v>294.02</v>
      </c>
      <c r="BZ8" s="37">
        <v>334.17</v>
      </c>
      <c r="CA8" s="37">
        <v>294.02</v>
      </c>
      <c r="CB8" s="37">
        <v>270.02999999999997</v>
      </c>
      <c r="CC8" s="37">
        <v>292.68</v>
      </c>
      <c r="CD8" s="37">
        <v>260.41000000000003</v>
      </c>
      <c r="CE8" s="37">
        <v>300</v>
      </c>
      <c r="CF8" s="37">
        <v>349.87</v>
      </c>
      <c r="CG8" s="37">
        <v>295.31</v>
      </c>
      <c r="CH8" s="37">
        <v>271.39</v>
      </c>
      <c r="CI8" s="37">
        <v>268.06</v>
      </c>
      <c r="CJ8" s="37">
        <v>241.43</v>
      </c>
      <c r="CK8" s="37">
        <v>238.01</v>
      </c>
      <c r="CL8" s="37">
        <v>239.7</v>
      </c>
      <c r="CM8" s="37">
        <v>226.41</v>
      </c>
      <c r="CN8" s="37">
        <v>231.48</v>
      </c>
      <c r="CO8" s="37">
        <v>231.79</v>
      </c>
      <c r="CP8" s="37">
        <v>222.31</v>
      </c>
      <c r="CQ8" s="37">
        <v>216.05</v>
      </c>
      <c r="CR8" s="37">
        <v>211.88</v>
      </c>
      <c r="CS8" s="37">
        <v>205.2</v>
      </c>
      <c r="CT8" s="38"/>
      <c r="CU8" s="38"/>
      <c r="CV8" s="38"/>
      <c r="CW8" s="39"/>
      <c r="CX8" s="40">
        <f>IF(SUM(B8:CW8)&lt;&gt;0,AVERAGEIF(B8:CW8,"&lt;&gt;"""),"")</f>
        <v>183.59895833333337</v>
      </c>
    </row>
    <row r="9" spans="1:102" ht="24.95" customHeight="1" thickBot="1" x14ac:dyDescent="0.25">
      <c r="A9" s="41" t="s">
        <v>6</v>
      </c>
      <c r="B9" s="42">
        <v>171.25749999999999</v>
      </c>
      <c r="C9" s="43">
        <v>171.25749999999999</v>
      </c>
      <c r="D9" s="43">
        <v>171.25749999999999</v>
      </c>
      <c r="E9" s="43">
        <v>171.25749999999999</v>
      </c>
      <c r="F9" s="43">
        <v>161.9975</v>
      </c>
      <c r="G9" s="43">
        <v>161.9975</v>
      </c>
      <c r="H9" s="43">
        <v>161.9975</v>
      </c>
      <c r="I9" s="43">
        <v>161.9975</v>
      </c>
      <c r="J9" s="43">
        <v>164.33750000000001</v>
      </c>
      <c r="K9" s="43">
        <v>164.33750000000001</v>
      </c>
      <c r="L9" s="43">
        <v>164.33750000000001</v>
      </c>
      <c r="M9" s="43">
        <v>164.33750000000001</v>
      </c>
      <c r="N9" s="43">
        <v>165.94</v>
      </c>
      <c r="O9" s="43">
        <v>165.94</v>
      </c>
      <c r="P9" s="43">
        <v>165.94</v>
      </c>
      <c r="Q9" s="43">
        <v>165.94</v>
      </c>
      <c r="R9" s="43">
        <v>169.67</v>
      </c>
      <c r="S9" s="43">
        <v>169.67</v>
      </c>
      <c r="T9" s="43">
        <v>169.67</v>
      </c>
      <c r="U9" s="43">
        <v>169.67</v>
      </c>
      <c r="V9" s="43">
        <v>195.27500000000001</v>
      </c>
      <c r="W9" s="43">
        <v>195.27500000000001</v>
      </c>
      <c r="X9" s="43">
        <v>195.27500000000001</v>
      </c>
      <c r="Y9" s="43">
        <v>195.27500000000001</v>
      </c>
      <c r="Z9" s="43">
        <v>219.17250000000001</v>
      </c>
      <c r="AA9" s="43">
        <v>219.17250000000001</v>
      </c>
      <c r="AB9" s="43">
        <v>219.17250000000001</v>
      </c>
      <c r="AC9" s="43">
        <v>219.17250000000001</v>
      </c>
      <c r="AD9" s="43">
        <v>218.6275</v>
      </c>
      <c r="AE9" s="43">
        <v>218.6275</v>
      </c>
      <c r="AF9" s="43">
        <v>218.6275</v>
      </c>
      <c r="AG9" s="43">
        <v>218.6275</v>
      </c>
      <c r="AH9" s="43">
        <v>159.7525</v>
      </c>
      <c r="AI9" s="43">
        <v>159.7525</v>
      </c>
      <c r="AJ9" s="43">
        <v>159.7525</v>
      </c>
      <c r="AK9" s="43">
        <v>159.7525</v>
      </c>
      <c r="AL9" s="43">
        <v>144.77500000000001</v>
      </c>
      <c r="AM9" s="43">
        <v>144.77500000000001</v>
      </c>
      <c r="AN9" s="43">
        <v>144.77500000000001</v>
      </c>
      <c r="AO9" s="43">
        <v>144.77500000000001</v>
      </c>
      <c r="AP9" s="43">
        <v>145.80500000000001</v>
      </c>
      <c r="AQ9" s="43">
        <v>145.80500000000001</v>
      </c>
      <c r="AR9" s="43">
        <v>145.80500000000001</v>
      </c>
      <c r="AS9" s="43">
        <v>145.80500000000001</v>
      </c>
      <c r="AT9" s="43">
        <v>85.172499999999999</v>
      </c>
      <c r="AU9" s="43">
        <v>85.172499999999999</v>
      </c>
      <c r="AV9" s="43">
        <v>85.172499999999999</v>
      </c>
      <c r="AW9" s="43">
        <v>85.172499999999999</v>
      </c>
      <c r="AX9" s="43">
        <v>85.962500000000006</v>
      </c>
      <c r="AY9" s="43">
        <v>85.962500000000006</v>
      </c>
      <c r="AZ9" s="43">
        <v>85.962500000000006</v>
      </c>
      <c r="BA9" s="43">
        <v>85.962500000000006</v>
      </c>
      <c r="BB9" s="43">
        <v>115.0575</v>
      </c>
      <c r="BC9" s="43">
        <v>115.0575</v>
      </c>
      <c r="BD9" s="43">
        <v>115.0575</v>
      </c>
      <c r="BE9" s="43">
        <v>115.0575</v>
      </c>
      <c r="BF9" s="43">
        <v>125.27249999999999</v>
      </c>
      <c r="BG9" s="43">
        <v>125.27249999999999</v>
      </c>
      <c r="BH9" s="43">
        <v>125.27249999999999</v>
      </c>
      <c r="BI9" s="43">
        <v>125.27249999999999</v>
      </c>
      <c r="BJ9" s="43">
        <v>144.11500000000001</v>
      </c>
      <c r="BK9" s="43">
        <v>144.11500000000001</v>
      </c>
      <c r="BL9" s="43">
        <v>144.11500000000001</v>
      </c>
      <c r="BM9" s="43">
        <v>144.11500000000001</v>
      </c>
      <c r="BN9" s="43">
        <v>161.8425</v>
      </c>
      <c r="BO9" s="43">
        <v>161.8425</v>
      </c>
      <c r="BP9" s="43">
        <v>161.8425</v>
      </c>
      <c r="BQ9" s="43">
        <v>161.8425</v>
      </c>
      <c r="BR9" s="43">
        <v>222.22499999999999</v>
      </c>
      <c r="BS9" s="43">
        <v>222.22499999999999</v>
      </c>
      <c r="BT9" s="43">
        <v>222.22499999999999</v>
      </c>
      <c r="BU9" s="43">
        <v>222.22499999999999</v>
      </c>
      <c r="BV9" s="43">
        <v>250.0675</v>
      </c>
      <c r="BW9" s="43">
        <v>250.0675</v>
      </c>
      <c r="BX9" s="43">
        <v>250.0675</v>
      </c>
      <c r="BY9" s="43">
        <v>250.0675</v>
      </c>
      <c r="BZ9" s="43">
        <v>297.72500000000002</v>
      </c>
      <c r="CA9" s="43">
        <v>297.72500000000002</v>
      </c>
      <c r="CB9" s="43">
        <v>297.72500000000002</v>
      </c>
      <c r="CC9" s="43">
        <v>297.72500000000002</v>
      </c>
      <c r="CD9" s="43">
        <v>301.39749999999998</v>
      </c>
      <c r="CE9" s="43">
        <v>301.39749999999998</v>
      </c>
      <c r="CF9" s="43">
        <v>301.39749999999998</v>
      </c>
      <c r="CG9" s="43">
        <v>301.39749999999998</v>
      </c>
      <c r="CH9" s="43">
        <v>254.7225</v>
      </c>
      <c r="CI9" s="43">
        <v>254.7225</v>
      </c>
      <c r="CJ9" s="43">
        <v>254.7225</v>
      </c>
      <c r="CK9" s="43">
        <v>254.7225</v>
      </c>
      <c r="CL9" s="43">
        <v>232.345</v>
      </c>
      <c r="CM9" s="43">
        <v>232.345</v>
      </c>
      <c r="CN9" s="43">
        <v>232.345</v>
      </c>
      <c r="CO9" s="43">
        <v>232.345</v>
      </c>
      <c r="CP9" s="43">
        <v>213.86</v>
      </c>
      <c r="CQ9" s="43">
        <v>213.86</v>
      </c>
      <c r="CR9" s="43">
        <v>213.86</v>
      </c>
      <c r="CS9" s="43">
        <v>213.86</v>
      </c>
      <c r="CT9" s="44"/>
      <c r="CU9" s="44"/>
      <c r="CV9" s="44"/>
      <c r="CW9" s="45"/>
      <c r="CX9" s="46">
        <f>IF(SUM(B9:CW9)&lt;&gt;0,AVERAGEIF(B9:CW9,"&lt;&gt;"""),"")</f>
        <v>183.59895833333326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594.22</v>
      </c>
      <c r="D11" s="53">
        <v>550</v>
      </c>
      <c r="E11" s="53">
        <v>494.721</v>
      </c>
      <c r="F11" s="53">
        <v>510.072</v>
      </c>
      <c r="G11" s="53">
        <v>533.07899999999995</v>
      </c>
      <c r="H11" s="53">
        <v>517.69000000000005</v>
      </c>
      <c r="I11" s="53">
        <v>523</v>
      </c>
      <c r="J11" s="53">
        <v>540.18700000000001</v>
      </c>
      <c r="K11" s="53">
        <v>550</v>
      </c>
      <c r="L11" s="53">
        <v>538.89</v>
      </c>
      <c r="M11" s="53">
        <v>541.12300000000005</v>
      </c>
      <c r="N11" s="53">
        <v>540.20000000000005</v>
      </c>
      <c r="O11" s="53">
        <v>550</v>
      </c>
      <c r="P11" s="53">
        <v>550</v>
      </c>
      <c r="Q11" s="53">
        <v>550</v>
      </c>
      <c r="R11" s="53">
        <v>533.91999999999996</v>
      </c>
      <c r="S11" s="53">
        <v>550</v>
      </c>
      <c r="T11" s="53">
        <v>550.84400000000005</v>
      </c>
      <c r="U11" s="53">
        <v>616</v>
      </c>
      <c r="V11" s="53">
        <v>558.96699999999998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579.04</v>
      </c>
      <c r="AH11" s="53">
        <v>575.54200000000003</v>
      </c>
      <c r="AI11" s="53">
        <v>550</v>
      </c>
      <c r="AJ11" s="53">
        <v>302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594.37400000000002</v>
      </c>
      <c r="AQ11" s="53">
        <v>473.71899999999999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302</v>
      </c>
      <c r="BO11" s="53">
        <v>302</v>
      </c>
      <c r="BP11" s="53">
        <v>509.48599999999999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11968.768500000002</v>
      </c>
    </row>
    <row r="12" spans="1:102" ht="24.95" customHeight="1" x14ac:dyDescent="0.2">
      <c r="A12" s="57" t="s">
        <v>9</v>
      </c>
      <c r="B12" s="58">
        <v>103</v>
      </c>
      <c r="C12" s="59">
        <v>103</v>
      </c>
      <c r="D12" s="59">
        <v>103</v>
      </c>
      <c r="E12" s="59">
        <v>103</v>
      </c>
      <c r="F12" s="59">
        <v>85</v>
      </c>
      <c r="G12" s="59">
        <v>85</v>
      </c>
      <c r="H12" s="59">
        <v>85</v>
      </c>
      <c r="I12" s="59">
        <v>85</v>
      </c>
      <c r="J12" s="59">
        <v>72</v>
      </c>
      <c r="K12" s="59">
        <v>72</v>
      </c>
      <c r="L12" s="59">
        <v>72</v>
      </c>
      <c r="M12" s="59">
        <v>72</v>
      </c>
      <c r="N12" s="59">
        <v>63</v>
      </c>
      <c r="O12" s="59">
        <v>63</v>
      </c>
      <c r="P12" s="59">
        <v>63</v>
      </c>
      <c r="Q12" s="59">
        <v>63</v>
      </c>
      <c r="R12" s="59">
        <v>72</v>
      </c>
      <c r="S12" s="59">
        <v>72</v>
      </c>
      <c r="T12" s="59">
        <v>72</v>
      </c>
      <c r="U12" s="59">
        <v>72</v>
      </c>
      <c r="V12" s="59">
        <v>101</v>
      </c>
      <c r="W12" s="59">
        <v>101</v>
      </c>
      <c r="X12" s="59">
        <v>101</v>
      </c>
      <c r="Y12" s="59">
        <v>101</v>
      </c>
      <c r="Z12" s="59">
        <v>148</v>
      </c>
      <c r="AA12" s="59">
        <v>148</v>
      </c>
      <c r="AB12" s="59">
        <v>148</v>
      </c>
      <c r="AC12" s="59">
        <v>148</v>
      </c>
      <c r="AD12" s="59">
        <v>190</v>
      </c>
      <c r="AE12" s="59">
        <v>190</v>
      </c>
      <c r="AF12" s="59">
        <v>190</v>
      </c>
      <c r="AG12" s="59">
        <v>190</v>
      </c>
      <c r="AH12" s="59">
        <v>200</v>
      </c>
      <c r="AI12" s="59">
        <v>200</v>
      </c>
      <c r="AJ12" s="59">
        <v>200</v>
      </c>
      <c r="AK12" s="59">
        <v>200</v>
      </c>
      <c r="AL12" s="59">
        <v>225</v>
      </c>
      <c r="AM12" s="59">
        <v>225</v>
      </c>
      <c r="AN12" s="59">
        <v>225</v>
      </c>
      <c r="AO12" s="59">
        <v>225</v>
      </c>
      <c r="AP12" s="59">
        <v>232</v>
      </c>
      <c r="AQ12" s="59">
        <v>232</v>
      </c>
      <c r="AR12" s="59">
        <v>232</v>
      </c>
      <c r="AS12" s="59">
        <v>232</v>
      </c>
      <c r="AT12" s="59">
        <v>230</v>
      </c>
      <c r="AU12" s="59">
        <v>230</v>
      </c>
      <c r="AV12" s="59">
        <v>230</v>
      </c>
      <c r="AW12" s="59">
        <v>230</v>
      </c>
      <c r="AX12" s="59">
        <v>230</v>
      </c>
      <c r="AY12" s="59">
        <v>230</v>
      </c>
      <c r="AZ12" s="59">
        <v>230</v>
      </c>
      <c r="BA12" s="59">
        <v>230</v>
      </c>
      <c r="BB12" s="59">
        <v>230</v>
      </c>
      <c r="BC12" s="59">
        <v>230</v>
      </c>
      <c r="BD12" s="59">
        <v>230</v>
      </c>
      <c r="BE12" s="59">
        <v>230</v>
      </c>
      <c r="BF12" s="59">
        <v>234</v>
      </c>
      <c r="BG12" s="59">
        <v>234</v>
      </c>
      <c r="BH12" s="59">
        <v>234</v>
      </c>
      <c r="BI12" s="59">
        <v>234</v>
      </c>
      <c r="BJ12" s="59">
        <v>244</v>
      </c>
      <c r="BK12" s="59">
        <v>244</v>
      </c>
      <c r="BL12" s="59">
        <v>244</v>
      </c>
      <c r="BM12" s="59">
        <v>244</v>
      </c>
      <c r="BN12" s="59">
        <v>292</v>
      </c>
      <c r="BO12" s="59">
        <v>292</v>
      </c>
      <c r="BP12" s="59">
        <v>292</v>
      </c>
      <c r="BQ12" s="59">
        <v>292</v>
      </c>
      <c r="BR12" s="59">
        <v>335</v>
      </c>
      <c r="BS12" s="59">
        <v>335</v>
      </c>
      <c r="BT12" s="59">
        <v>335</v>
      </c>
      <c r="BU12" s="59">
        <v>335</v>
      </c>
      <c r="BV12" s="59">
        <v>346</v>
      </c>
      <c r="BW12" s="59">
        <v>346</v>
      </c>
      <c r="BX12" s="59">
        <v>346</v>
      </c>
      <c r="BY12" s="59">
        <v>346</v>
      </c>
      <c r="BZ12" s="59">
        <v>350</v>
      </c>
      <c r="CA12" s="59">
        <v>350</v>
      </c>
      <c r="CB12" s="59">
        <v>350</v>
      </c>
      <c r="CC12" s="59">
        <v>350</v>
      </c>
      <c r="CD12" s="59">
        <v>312</v>
      </c>
      <c r="CE12" s="59">
        <v>312</v>
      </c>
      <c r="CF12" s="59">
        <v>312</v>
      </c>
      <c r="CG12" s="59">
        <v>312</v>
      </c>
      <c r="CH12" s="59">
        <v>261</v>
      </c>
      <c r="CI12" s="59">
        <v>261</v>
      </c>
      <c r="CJ12" s="59">
        <v>261</v>
      </c>
      <c r="CK12" s="59">
        <v>261</v>
      </c>
      <c r="CL12" s="59">
        <v>213</v>
      </c>
      <c r="CM12" s="59">
        <v>213</v>
      </c>
      <c r="CN12" s="59">
        <v>213</v>
      </c>
      <c r="CO12" s="59">
        <v>213</v>
      </c>
      <c r="CP12" s="59">
        <v>158</v>
      </c>
      <c r="CQ12" s="59">
        <v>158</v>
      </c>
      <c r="CR12" s="59">
        <v>158</v>
      </c>
      <c r="CS12" s="59">
        <v>158</v>
      </c>
      <c r="CT12" s="60"/>
      <c r="CU12" s="60"/>
      <c r="CV12" s="60"/>
      <c r="CW12" s="61"/>
      <c r="CX12" s="62">
        <f t="array" ref="CX12">SUMPRODUCT(B12:CW12*0.25)</f>
        <v>4926</v>
      </c>
    </row>
    <row r="13" spans="1:102" ht="24.95" customHeight="1" x14ac:dyDescent="0.2">
      <c r="A13" s="63" t="s">
        <v>10</v>
      </c>
      <c r="B13" s="64">
        <v>3320.1840000000002</v>
      </c>
      <c r="C13" s="65">
        <v>3219.7440000000001</v>
      </c>
      <c r="D13" s="65">
        <v>3177.3820000000001</v>
      </c>
      <c r="E13" s="65">
        <v>3168.6779999999999</v>
      </c>
      <c r="F13" s="65">
        <v>3180.145</v>
      </c>
      <c r="G13" s="65">
        <v>3091.931</v>
      </c>
      <c r="H13" s="65">
        <v>3003.5180000000005</v>
      </c>
      <c r="I13" s="65">
        <v>2915.212</v>
      </c>
      <c r="J13" s="65">
        <v>2923.462</v>
      </c>
      <c r="K13" s="65">
        <v>2923.5520000000001</v>
      </c>
      <c r="L13" s="65">
        <v>2923.4549999999999</v>
      </c>
      <c r="M13" s="65">
        <v>2923.4670000000001</v>
      </c>
      <c r="N13" s="65">
        <v>2927.5569999999998</v>
      </c>
      <c r="O13" s="65">
        <v>2927.7820000000002</v>
      </c>
      <c r="P13" s="65">
        <v>2927.6550000000002</v>
      </c>
      <c r="Q13" s="65">
        <v>2927.7310000000002</v>
      </c>
      <c r="R13" s="65">
        <v>2926.48</v>
      </c>
      <c r="S13" s="65">
        <v>2926.6350000000002</v>
      </c>
      <c r="T13" s="65">
        <v>2964.4459999999999</v>
      </c>
      <c r="U13" s="65">
        <v>2974.3270000000002</v>
      </c>
      <c r="V13" s="65">
        <v>2972.8330000000001</v>
      </c>
      <c r="W13" s="65">
        <v>2993.1210000000001</v>
      </c>
      <c r="X13" s="65">
        <v>3026.57</v>
      </c>
      <c r="Y13" s="65">
        <v>3026.5880000000002</v>
      </c>
      <c r="Z13" s="65">
        <v>3025.6590000000001</v>
      </c>
      <c r="AA13" s="65">
        <v>3026.1400000000003</v>
      </c>
      <c r="AB13" s="65">
        <v>3026.0010000000002</v>
      </c>
      <c r="AC13" s="65">
        <v>3026.3530000000001</v>
      </c>
      <c r="AD13" s="65">
        <v>3009.1170000000002</v>
      </c>
      <c r="AE13" s="65">
        <v>3009.288</v>
      </c>
      <c r="AF13" s="65">
        <v>3006.38</v>
      </c>
      <c r="AG13" s="65">
        <v>2946.116</v>
      </c>
      <c r="AH13" s="65">
        <v>2923.9639999999999</v>
      </c>
      <c r="AI13" s="65">
        <v>2521.7920000000004</v>
      </c>
      <c r="AJ13" s="65">
        <v>2001.6350000000002</v>
      </c>
      <c r="AK13" s="65">
        <v>1813.9570000000001</v>
      </c>
      <c r="AL13" s="65">
        <v>1586.538</v>
      </c>
      <c r="AM13" s="65">
        <v>1360.028</v>
      </c>
      <c r="AN13" s="65">
        <v>1036.3400000000001</v>
      </c>
      <c r="AO13" s="65">
        <v>759.90099999999995</v>
      </c>
      <c r="AP13" s="65">
        <v>179.346</v>
      </c>
      <c r="AQ13" s="65">
        <v>127.9</v>
      </c>
      <c r="AR13" s="65">
        <v>127.9</v>
      </c>
      <c r="AS13" s="65">
        <v>127.9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127.9</v>
      </c>
      <c r="BE13" s="65">
        <v>127.9</v>
      </c>
      <c r="BF13" s="65">
        <v>322.89999999999998</v>
      </c>
      <c r="BG13" s="65">
        <v>485.9</v>
      </c>
      <c r="BH13" s="65">
        <v>712.9</v>
      </c>
      <c r="BI13" s="65">
        <v>827.9</v>
      </c>
      <c r="BJ13" s="65">
        <v>1141.194</v>
      </c>
      <c r="BK13" s="65">
        <v>1298.972</v>
      </c>
      <c r="BL13" s="65">
        <v>1687.2149999999999</v>
      </c>
      <c r="BM13" s="65">
        <v>2037.2850000000003</v>
      </c>
      <c r="BN13" s="65">
        <v>1728.9</v>
      </c>
      <c r="BO13" s="65">
        <v>2060.3739999999998</v>
      </c>
      <c r="BP13" s="65">
        <v>2643.5510000000004</v>
      </c>
      <c r="BQ13" s="65">
        <v>2863.1779999999999</v>
      </c>
      <c r="BR13" s="65">
        <v>2909.3119999999999</v>
      </c>
      <c r="BS13" s="65">
        <v>2933.1990000000001</v>
      </c>
      <c r="BT13" s="65">
        <v>3022.308</v>
      </c>
      <c r="BU13" s="65">
        <v>3163.4769999999999</v>
      </c>
      <c r="BV13" s="65">
        <v>3187.0510000000004</v>
      </c>
      <c r="BW13" s="65">
        <v>3264.65</v>
      </c>
      <c r="BX13" s="65">
        <v>3429.41</v>
      </c>
      <c r="BY13" s="65">
        <v>3448.306</v>
      </c>
      <c r="BZ13" s="65">
        <v>3495.692</v>
      </c>
      <c r="CA13" s="65">
        <v>3496.306</v>
      </c>
      <c r="CB13" s="65">
        <v>3501.6970000000001</v>
      </c>
      <c r="CC13" s="65">
        <v>3511.9930000000004</v>
      </c>
      <c r="CD13" s="65">
        <v>3519.4490000000001</v>
      </c>
      <c r="CE13" s="65">
        <v>3533.7040000000002</v>
      </c>
      <c r="CF13" s="65">
        <v>3615.9920000000002</v>
      </c>
      <c r="CG13" s="65">
        <v>3539.607</v>
      </c>
      <c r="CH13" s="65">
        <v>3548.2920000000004</v>
      </c>
      <c r="CI13" s="65">
        <v>3552.5569999999998</v>
      </c>
      <c r="CJ13" s="65">
        <v>3549.6760000000004</v>
      </c>
      <c r="CK13" s="65">
        <v>3461.92</v>
      </c>
      <c r="CL13" s="65">
        <v>3351.4300000000003</v>
      </c>
      <c r="CM13" s="65">
        <v>3348.9930000000004</v>
      </c>
      <c r="CN13" s="65">
        <v>3349.922</v>
      </c>
      <c r="CO13" s="65">
        <v>3197.9790000000003</v>
      </c>
      <c r="CP13" s="65">
        <v>3099.241</v>
      </c>
      <c r="CQ13" s="65">
        <v>3098.0940000000001</v>
      </c>
      <c r="CR13" s="65">
        <v>3097.3290000000002</v>
      </c>
      <c r="CS13" s="65">
        <v>3101.105</v>
      </c>
      <c r="CT13" s="66"/>
      <c r="CU13" s="66"/>
      <c r="CV13" s="66"/>
      <c r="CW13" s="67"/>
      <c r="CX13" s="68">
        <f t="array" ref="CX13">SUMPRODUCT(B13:CW13*0.25)</f>
        <v>55902.117499999971</v>
      </c>
    </row>
    <row r="14" spans="1:102" ht="24.95" customHeight="1" x14ac:dyDescent="0.2">
      <c r="A14" s="63" t="s">
        <v>11</v>
      </c>
      <c r="B14" s="64">
        <v>95</v>
      </c>
      <c r="C14" s="65">
        <v>95</v>
      </c>
      <c r="D14" s="65">
        <v>95</v>
      </c>
      <c r="E14" s="65">
        <v>95</v>
      </c>
      <c r="F14" s="65">
        <v>95</v>
      </c>
      <c r="G14" s="65">
        <v>95</v>
      </c>
      <c r="H14" s="65">
        <v>95</v>
      </c>
      <c r="I14" s="65">
        <v>95</v>
      </c>
      <c r="J14" s="65"/>
      <c r="K14" s="65"/>
      <c r="L14" s="65"/>
      <c r="M14" s="65"/>
      <c r="N14" s="65"/>
      <c r="O14" s="65"/>
      <c r="P14" s="65"/>
      <c r="Q14" s="65"/>
      <c r="R14" s="65">
        <v>67</v>
      </c>
      <c r="S14" s="65">
        <v>67</v>
      </c>
      <c r="T14" s="65">
        <v>67</v>
      </c>
      <c r="U14" s="65">
        <v>67</v>
      </c>
      <c r="V14" s="65">
        <v>141</v>
      </c>
      <c r="W14" s="65">
        <v>167</v>
      </c>
      <c r="X14" s="65">
        <v>192.63499999999999</v>
      </c>
      <c r="Y14" s="65">
        <v>264</v>
      </c>
      <c r="Z14" s="65">
        <v>273</v>
      </c>
      <c r="AA14" s="65">
        <v>439.38200000000001</v>
      </c>
      <c r="AB14" s="65">
        <v>282</v>
      </c>
      <c r="AC14" s="65">
        <v>282</v>
      </c>
      <c r="AD14" s="65">
        <v>264</v>
      </c>
      <c r="AE14" s="65">
        <v>267</v>
      </c>
      <c r="AF14" s="65">
        <v>206</v>
      </c>
      <c r="AG14" s="65">
        <v>206</v>
      </c>
      <c r="AH14" s="65">
        <v>88</v>
      </c>
      <c r="AI14" s="65">
        <v>62</v>
      </c>
      <c r="AJ14" s="65">
        <v>62</v>
      </c>
      <c r="AK14" s="65">
        <v>62</v>
      </c>
      <c r="AL14" s="65">
        <v>13</v>
      </c>
      <c r="AM14" s="65">
        <v>13</v>
      </c>
      <c r="AN14" s="65">
        <v>13</v>
      </c>
      <c r="AO14" s="65">
        <v>13</v>
      </c>
      <c r="AP14" s="65">
        <v>51</v>
      </c>
      <c r="AQ14" s="65">
        <v>51</v>
      </c>
      <c r="AR14" s="65">
        <v>51</v>
      </c>
      <c r="AS14" s="65">
        <v>51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4</v>
      </c>
      <c r="BK14" s="65">
        <v>4</v>
      </c>
      <c r="BL14" s="65">
        <v>4</v>
      </c>
      <c r="BM14" s="65">
        <v>4</v>
      </c>
      <c r="BN14" s="65">
        <v>26</v>
      </c>
      <c r="BO14" s="65">
        <v>26</v>
      </c>
      <c r="BP14" s="65">
        <v>78</v>
      </c>
      <c r="BQ14" s="65">
        <v>175</v>
      </c>
      <c r="BR14" s="65">
        <v>106</v>
      </c>
      <c r="BS14" s="65">
        <v>424</v>
      </c>
      <c r="BT14" s="65">
        <v>424</v>
      </c>
      <c r="BU14" s="65">
        <v>609</v>
      </c>
      <c r="BV14" s="65">
        <v>1007</v>
      </c>
      <c r="BW14" s="65">
        <v>1027</v>
      </c>
      <c r="BX14" s="65">
        <v>1027</v>
      </c>
      <c r="BY14" s="65">
        <v>1512</v>
      </c>
      <c r="BZ14" s="65">
        <v>1354</v>
      </c>
      <c r="CA14" s="65">
        <v>1436</v>
      </c>
      <c r="CB14" s="65">
        <v>1436</v>
      </c>
      <c r="CC14" s="65">
        <v>1436</v>
      </c>
      <c r="CD14" s="65">
        <v>1436</v>
      </c>
      <c r="CE14" s="65">
        <v>1434</v>
      </c>
      <c r="CF14" s="65">
        <v>1358</v>
      </c>
      <c r="CG14" s="65">
        <v>1228</v>
      </c>
      <c r="CH14" s="65">
        <v>1144</v>
      </c>
      <c r="CI14" s="65">
        <v>994</v>
      </c>
      <c r="CJ14" s="65">
        <v>714</v>
      </c>
      <c r="CK14" s="65">
        <v>464</v>
      </c>
      <c r="CL14" s="65">
        <v>393</v>
      </c>
      <c r="CM14" s="65">
        <v>393</v>
      </c>
      <c r="CN14" s="65">
        <v>477.51900000000001</v>
      </c>
      <c r="CO14" s="65">
        <v>821.22</v>
      </c>
      <c r="CP14" s="65">
        <v>757.66399999999999</v>
      </c>
      <c r="CQ14" s="65">
        <v>716</v>
      </c>
      <c r="CR14" s="65">
        <v>437.404</v>
      </c>
      <c r="CS14" s="65">
        <v>165</v>
      </c>
      <c r="CT14" s="66"/>
      <c r="CU14" s="66"/>
      <c r="CV14" s="66"/>
      <c r="CW14" s="67"/>
      <c r="CX14" s="68">
        <f t="array" ref="CX14">SUMPRODUCT(B14:CW14*0.25)</f>
        <v>7498.4560000000001</v>
      </c>
    </row>
    <row r="15" spans="1:102" ht="24.95" customHeight="1" x14ac:dyDescent="0.2">
      <c r="A15" s="69" t="s">
        <v>12</v>
      </c>
      <c r="B15" s="70">
        <v>1093.905</v>
      </c>
      <c r="C15" s="71">
        <v>1114.8509999999999</v>
      </c>
      <c r="D15" s="71">
        <v>1139.615</v>
      </c>
      <c r="E15" s="71">
        <v>1172.1789999999999</v>
      </c>
      <c r="F15" s="71">
        <v>1203.5070000000001</v>
      </c>
      <c r="G15" s="71">
        <v>1240.597</v>
      </c>
      <c r="H15" s="71">
        <v>1270.73</v>
      </c>
      <c r="I15" s="71">
        <v>1302.9639999999999</v>
      </c>
      <c r="J15" s="71">
        <v>1337.4469999999999</v>
      </c>
      <c r="K15" s="71">
        <v>1369.4960000000001</v>
      </c>
      <c r="L15" s="71">
        <v>1400.5719999999999</v>
      </c>
      <c r="M15" s="71">
        <v>1427.3230000000001</v>
      </c>
      <c r="N15" s="71">
        <v>1453.4989999999998</v>
      </c>
      <c r="O15" s="71">
        <v>1477.3979999999999</v>
      </c>
      <c r="P15" s="71">
        <v>1497.4959999999999</v>
      </c>
      <c r="Q15" s="71">
        <v>1520.184</v>
      </c>
      <c r="R15" s="71">
        <v>1541.4119999999998</v>
      </c>
      <c r="S15" s="71">
        <v>1553.3700000000001</v>
      </c>
      <c r="T15" s="71">
        <v>1562.684</v>
      </c>
      <c r="U15" s="71">
        <v>1573.912</v>
      </c>
      <c r="V15" s="71">
        <v>1579.0229999999999</v>
      </c>
      <c r="W15" s="71">
        <v>1586.393</v>
      </c>
      <c r="X15" s="71">
        <v>1587.2059999999999</v>
      </c>
      <c r="Y15" s="71">
        <v>1592.576</v>
      </c>
      <c r="Z15" s="71">
        <v>1621.5830000000001</v>
      </c>
      <c r="AA15" s="71">
        <v>1695.826</v>
      </c>
      <c r="AB15" s="71">
        <v>1865.085</v>
      </c>
      <c r="AC15" s="71">
        <v>2144.518</v>
      </c>
      <c r="AD15" s="71">
        <v>2560.0309999999999</v>
      </c>
      <c r="AE15" s="71">
        <v>3045.107</v>
      </c>
      <c r="AF15" s="71">
        <v>3577.904</v>
      </c>
      <c r="AG15" s="71">
        <v>4154.1909999999998</v>
      </c>
      <c r="AH15" s="71">
        <v>4726.1059999999998</v>
      </c>
      <c r="AI15" s="71">
        <v>5292.51</v>
      </c>
      <c r="AJ15" s="71">
        <v>5851.5060000000003</v>
      </c>
      <c r="AK15" s="71">
        <v>6367.1219999999994</v>
      </c>
      <c r="AL15" s="71">
        <v>6718.9059999999999</v>
      </c>
      <c r="AM15" s="71">
        <v>7179.116</v>
      </c>
      <c r="AN15" s="71">
        <v>7593.4850000000006</v>
      </c>
      <c r="AO15" s="71">
        <v>7965.7860000000001</v>
      </c>
      <c r="AP15" s="71">
        <v>8320.1530000000002</v>
      </c>
      <c r="AQ15" s="71">
        <v>8592.0750000000007</v>
      </c>
      <c r="AR15" s="71">
        <v>8824.6570000000011</v>
      </c>
      <c r="AS15" s="71">
        <v>8987.6849999999995</v>
      </c>
      <c r="AT15" s="71">
        <v>9117.93</v>
      </c>
      <c r="AU15" s="71">
        <v>9237.4519999999993</v>
      </c>
      <c r="AV15" s="71">
        <v>9317.027</v>
      </c>
      <c r="AW15" s="71">
        <v>9374.7439999999988</v>
      </c>
      <c r="AX15" s="71">
        <v>9407.9290000000001</v>
      </c>
      <c r="AY15" s="71">
        <v>9420.7800000000007</v>
      </c>
      <c r="AZ15" s="71">
        <v>9406.4980000000014</v>
      </c>
      <c r="BA15" s="71">
        <v>9363.9930000000004</v>
      </c>
      <c r="BB15" s="71">
        <v>9295.4790000000012</v>
      </c>
      <c r="BC15" s="71">
        <v>9218.9609999999993</v>
      </c>
      <c r="BD15" s="71">
        <v>9080.2739999999994</v>
      </c>
      <c r="BE15" s="71">
        <v>8911.2350000000006</v>
      </c>
      <c r="BF15" s="71">
        <v>8705.8179999999993</v>
      </c>
      <c r="BG15" s="71">
        <v>8462.2279999999992</v>
      </c>
      <c r="BH15" s="71">
        <v>8176.018</v>
      </c>
      <c r="BI15" s="71">
        <v>7877.2420000000002</v>
      </c>
      <c r="BJ15" s="71">
        <v>7545.4939999999997</v>
      </c>
      <c r="BK15" s="71">
        <v>7149.598</v>
      </c>
      <c r="BL15" s="71">
        <v>6731.1</v>
      </c>
      <c r="BM15" s="71">
        <v>6273.723</v>
      </c>
      <c r="BN15" s="71">
        <v>5923.6040000000003</v>
      </c>
      <c r="BO15" s="71">
        <v>5377.0969999999998</v>
      </c>
      <c r="BP15" s="71">
        <v>4814.9489999999996</v>
      </c>
      <c r="BQ15" s="71">
        <v>4237.76</v>
      </c>
      <c r="BR15" s="71">
        <v>3657.1169999999997</v>
      </c>
      <c r="BS15" s="71">
        <v>3059.0630000000001</v>
      </c>
      <c r="BT15" s="71">
        <v>2510.2060000000001</v>
      </c>
      <c r="BU15" s="71">
        <v>2031.296</v>
      </c>
      <c r="BV15" s="71">
        <v>1668.6220000000001</v>
      </c>
      <c r="BW15" s="71">
        <v>1402.09</v>
      </c>
      <c r="BX15" s="71">
        <v>1232.7719999999999</v>
      </c>
      <c r="BY15" s="71">
        <v>1131.183</v>
      </c>
      <c r="BZ15" s="71">
        <v>1069.8500000000001</v>
      </c>
      <c r="CA15" s="71">
        <v>1050.585</v>
      </c>
      <c r="CB15" s="71">
        <v>1031.3869999999999</v>
      </c>
      <c r="CC15" s="71">
        <v>1013.631</v>
      </c>
      <c r="CD15" s="71">
        <v>982.06399999999996</v>
      </c>
      <c r="CE15" s="71">
        <v>966.84400000000005</v>
      </c>
      <c r="CF15" s="71">
        <v>945.42600000000004</v>
      </c>
      <c r="CG15" s="71">
        <v>932.56500000000005</v>
      </c>
      <c r="CH15" s="71">
        <v>921.16300000000001</v>
      </c>
      <c r="CI15" s="71">
        <v>913.12300000000005</v>
      </c>
      <c r="CJ15" s="71">
        <v>911.14100000000008</v>
      </c>
      <c r="CK15" s="71">
        <v>904.88699999999994</v>
      </c>
      <c r="CL15" s="71">
        <v>904.755</v>
      </c>
      <c r="CM15" s="71">
        <v>914.59799999999996</v>
      </c>
      <c r="CN15" s="71">
        <v>919.79300000000001</v>
      </c>
      <c r="CO15" s="71">
        <v>921.29399999999998</v>
      </c>
      <c r="CP15" s="71">
        <v>928.90700000000004</v>
      </c>
      <c r="CQ15" s="71">
        <v>945.20299999999997</v>
      </c>
      <c r="CR15" s="71">
        <v>966.72900000000004</v>
      </c>
      <c r="CS15" s="71">
        <v>987.53700000000003</v>
      </c>
      <c r="CT15" s="72"/>
      <c r="CU15" s="72"/>
      <c r="CV15" s="72"/>
      <c r="CW15" s="73"/>
      <c r="CX15" s="74">
        <f t="array" ref="CX15">SUMPRODUCT(B15:CW15*0.25)</f>
        <v>92233.113750000004</v>
      </c>
    </row>
    <row r="16" spans="1:102" ht="24.95" customHeight="1" x14ac:dyDescent="0.2">
      <c r="A16" s="69" t="s">
        <v>13</v>
      </c>
      <c r="B16" s="70">
        <v>79</v>
      </c>
      <c r="C16" s="71">
        <v>79</v>
      </c>
      <c r="D16" s="71">
        <v>79</v>
      </c>
      <c r="E16" s="71">
        <v>79</v>
      </c>
      <c r="F16" s="71">
        <v>81</v>
      </c>
      <c r="G16" s="71">
        <v>81</v>
      </c>
      <c r="H16" s="71">
        <v>81</v>
      </c>
      <c r="I16" s="71">
        <v>81</v>
      </c>
      <c r="J16" s="71">
        <v>83</v>
      </c>
      <c r="K16" s="71">
        <v>83</v>
      </c>
      <c r="L16" s="71">
        <v>83</v>
      </c>
      <c r="M16" s="71">
        <v>83</v>
      </c>
      <c r="N16" s="71">
        <v>83</v>
      </c>
      <c r="O16" s="71">
        <v>83</v>
      </c>
      <c r="P16" s="71">
        <v>83</v>
      </c>
      <c r="Q16" s="71">
        <v>83</v>
      </c>
      <c r="R16" s="71">
        <v>80</v>
      </c>
      <c r="S16" s="71">
        <v>80</v>
      </c>
      <c r="T16" s="71">
        <v>80</v>
      </c>
      <c r="U16" s="71">
        <v>80</v>
      </c>
      <c r="V16" s="71">
        <v>77</v>
      </c>
      <c r="W16" s="71">
        <v>77</v>
      </c>
      <c r="X16" s="71">
        <v>77</v>
      </c>
      <c r="Y16" s="71">
        <v>77</v>
      </c>
      <c r="Z16" s="71">
        <v>72</v>
      </c>
      <c r="AA16" s="71">
        <v>72</v>
      </c>
      <c r="AB16" s="71">
        <v>72</v>
      </c>
      <c r="AC16" s="71">
        <v>72</v>
      </c>
      <c r="AD16" s="71">
        <v>75</v>
      </c>
      <c r="AE16" s="71">
        <v>75</v>
      </c>
      <c r="AF16" s="71">
        <v>75</v>
      </c>
      <c r="AG16" s="71">
        <v>75</v>
      </c>
      <c r="AH16" s="71">
        <v>86</v>
      </c>
      <c r="AI16" s="71">
        <v>86</v>
      </c>
      <c r="AJ16" s="71">
        <v>86</v>
      </c>
      <c r="AK16" s="71">
        <v>86</v>
      </c>
      <c r="AL16" s="71">
        <v>97</v>
      </c>
      <c r="AM16" s="71">
        <v>97</v>
      </c>
      <c r="AN16" s="71">
        <v>97</v>
      </c>
      <c r="AO16" s="71">
        <v>97</v>
      </c>
      <c r="AP16" s="71">
        <v>105</v>
      </c>
      <c r="AQ16" s="71">
        <v>105</v>
      </c>
      <c r="AR16" s="71">
        <v>105</v>
      </c>
      <c r="AS16" s="71">
        <v>105</v>
      </c>
      <c r="AT16" s="71">
        <v>109</v>
      </c>
      <c r="AU16" s="71">
        <v>109</v>
      </c>
      <c r="AV16" s="71">
        <v>109</v>
      </c>
      <c r="AW16" s="71">
        <v>109</v>
      </c>
      <c r="AX16" s="71">
        <v>110</v>
      </c>
      <c r="AY16" s="71">
        <v>110</v>
      </c>
      <c r="AZ16" s="71">
        <v>110</v>
      </c>
      <c r="BA16" s="71">
        <v>110</v>
      </c>
      <c r="BB16" s="71">
        <v>105</v>
      </c>
      <c r="BC16" s="71">
        <v>105</v>
      </c>
      <c r="BD16" s="71">
        <v>105</v>
      </c>
      <c r="BE16" s="71">
        <v>105</v>
      </c>
      <c r="BF16" s="71">
        <v>99</v>
      </c>
      <c r="BG16" s="71">
        <v>99</v>
      </c>
      <c r="BH16" s="71">
        <v>99</v>
      </c>
      <c r="BI16" s="71">
        <v>99</v>
      </c>
      <c r="BJ16" s="71">
        <v>89</v>
      </c>
      <c r="BK16" s="71">
        <v>89</v>
      </c>
      <c r="BL16" s="71">
        <v>89</v>
      </c>
      <c r="BM16" s="71">
        <v>89</v>
      </c>
      <c r="BN16" s="71">
        <v>73</v>
      </c>
      <c r="BO16" s="71">
        <v>73</v>
      </c>
      <c r="BP16" s="71">
        <v>73</v>
      </c>
      <c r="BQ16" s="71">
        <v>73</v>
      </c>
      <c r="BR16" s="71">
        <v>54</v>
      </c>
      <c r="BS16" s="71">
        <v>54</v>
      </c>
      <c r="BT16" s="71">
        <v>54</v>
      </c>
      <c r="BU16" s="71">
        <v>54</v>
      </c>
      <c r="BV16" s="71">
        <v>46</v>
      </c>
      <c r="BW16" s="71">
        <v>46</v>
      </c>
      <c r="BX16" s="71">
        <v>46</v>
      </c>
      <c r="BY16" s="71">
        <v>46</v>
      </c>
      <c r="BZ16" s="71">
        <v>49</v>
      </c>
      <c r="CA16" s="71">
        <v>49</v>
      </c>
      <c r="CB16" s="71">
        <v>49</v>
      </c>
      <c r="CC16" s="71">
        <v>49</v>
      </c>
      <c r="CD16" s="71">
        <v>53</v>
      </c>
      <c r="CE16" s="71">
        <v>53</v>
      </c>
      <c r="CF16" s="71">
        <v>53</v>
      </c>
      <c r="CG16" s="71">
        <v>53</v>
      </c>
      <c r="CH16" s="71">
        <v>56</v>
      </c>
      <c r="CI16" s="71">
        <v>56</v>
      </c>
      <c r="CJ16" s="71">
        <v>56</v>
      </c>
      <c r="CK16" s="71">
        <v>56</v>
      </c>
      <c r="CL16" s="71">
        <v>59</v>
      </c>
      <c r="CM16" s="71">
        <v>59</v>
      </c>
      <c r="CN16" s="71">
        <v>59</v>
      </c>
      <c r="CO16" s="71">
        <v>59</v>
      </c>
      <c r="CP16" s="71">
        <v>61</v>
      </c>
      <c r="CQ16" s="71">
        <v>61</v>
      </c>
      <c r="CR16" s="71">
        <v>61</v>
      </c>
      <c r="CS16" s="71">
        <v>61</v>
      </c>
      <c r="CT16" s="72"/>
      <c r="CU16" s="72"/>
      <c r="CV16" s="72"/>
      <c r="CW16" s="73"/>
      <c r="CX16" s="74">
        <f t="array" ref="CX16">SUMPRODUCT(B16:CW16*0.25)</f>
        <v>1881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>
        <v>10</v>
      </c>
      <c r="Y17" s="71">
        <v>49</v>
      </c>
      <c r="Z17" s="71">
        <v>98.9</v>
      </c>
      <c r="AA17" s="71">
        <v>83.9</v>
      </c>
      <c r="AB17" s="71">
        <v>83.9</v>
      </c>
      <c r="AC17" s="71">
        <v>83.9</v>
      </c>
      <c r="AD17" s="71">
        <v>105</v>
      </c>
      <c r="AE17" s="71">
        <v>88</v>
      </c>
      <c r="AF17" s="71">
        <v>88</v>
      </c>
      <c r="AG17" s="71"/>
      <c r="AH17" s="71">
        <v>14.7</v>
      </c>
      <c r="AI17" s="71">
        <v>11.6</v>
      </c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>
        <v>15.6</v>
      </c>
      <c r="BO17" s="71">
        <v>15.6</v>
      </c>
      <c r="BP17" s="71">
        <v>15.6</v>
      </c>
      <c r="BQ17" s="71">
        <v>15.6</v>
      </c>
      <c r="BR17" s="71">
        <v>15.6</v>
      </c>
      <c r="BS17" s="71">
        <v>15.6</v>
      </c>
      <c r="BT17" s="71">
        <v>60.9</v>
      </c>
      <c r="BU17" s="71">
        <v>322.39999999999998</v>
      </c>
      <c r="BV17" s="71">
        <v>322.39999999999998</v>
      </c>
      <c r="BW17" s="71">
        <v>322.39999999999998</v>
      </c>
      <c r="BX17" s="71">
        <v>388</v>
      </c>
      <c r="BY17" s="71">
        <v>388</v>
      </c>
      <c r="BZ17" s="71">
        <v>358</v>
      </c>
      <c r="CA17" s="71">
        <v>358</v>
      </c>
      <c r="CB17" s="71">
        <v>344.1</v>
      </c>
      <c r="CC17" s="71">
        <v>357.2</v>
      </c>
      <c r="CD17" s="71">
        <v>310.5</v>
      </c>
      <c r="CE17" s="71">
        <v>307.3</v>
      </c>
      <c r="CF17" s="71">
        <v>275.3</v>
      </c>
      <c r="CG17" s="71">
        <v>258.3</v>
      </c>
      <c r="CH17" s="71">
        <v>248.3</v>
      </c>
      <c r="CI17" s="71">
        <v>211.7</v>
      </c>
      <c r="CJ17" s="71">
        <v>211.7</v>
      </c>
      <c r="CK17" s="71">
        <v>190.40700000000001</v>
      </c>
      <c r="CL17" s="71">
        <v>18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1515.85175</v>
      </c>
    </row>
    <row r="18" spans="1:102" ht="30" customHeight="1" thickBot="1" x14ac:dyDescent="0.25">
      <c r="A18" s="75" t="s">
        <v>15</v>
      </c>
      <c r="B18" s="76">
        <f>SUM(B11:B17)</f>
        <v>5307.0889999999999</v>
      </c>
      <c r="C18" s="77">
        <f t="shared" ref="C18:BN18" si="0">SUM(C11:C17)</f>
        <v>5205.8149999999996</v>
      </c>
      <c r="D18" s="77">
        <f t="shared" si="0"/>
        <v>5143.9970000000003</v>
      </c>
      <c r="E18" s="77">
        <f t="shared" si="0"/>
        <v>5112.5779999999995</v>
      </c>
      <c r="F18" s="77">
        <f t="shared" si="0"/>
        <v>5154.7240000000002</v>
      </c>
      <c r="G18" s="77">
        <f t="shared" si="0"/>
        <v>5126.607</v>
      </c>
      <c r="H18" s="77">
        <f t="shared" si="0"/>
        <v>5052.9380000000001</v>
      </c>
      <c r="I18" s="77">
        <f t="shared" si="0"/>
        <v>5002.1759999999995</v>
      </c>
      <c r="J18" s="77">
        <f t="shared" si="0"/>
        <v>4956.0959999999995</v>
      </c>
      <c r="K18" s="77">
        <f t="shared" si="0"/>
        <v>4998.0480000000007</v>
      </c>
      <c r="L18" s="77">
        <f t="shared" si="0"/>
        <v>5017.9169999999995</v>
      </c>
      <c r="M18" s="77">
        <f t="shared" si="0"/>
        <v>5046.9130000000005</v>
      </c>
      <c r="N18" s="77">
        <f t="shared" si="0"/>
        <v>5067.2559999999994</v>
      </c>
      <c r="O18" s="77">
        <f t="shared" si="0"/>
        <v>5101.18</v>
      </c>
      <c r="P18" s="77">
        <f t="shared" si="0"/>
        <v>5121.1509999999998</v>
      </c>
      <c r="Q18" s="77">
        <f t="shared" si="0"/>
        <v>5143.915</v>
      </c>
      <c r="R18" s="77">
        <f t="shared" si="0"/>
        <v>5220.8119999999999</v>
      </c>
      <c r="S18" s="77">
        <f t="shared" si="0"/>
        <v>5249.0050000000001</v>
      </c>
      <c r="T18" s="77">
        <f t="shared" si="0"/>
        <v>5296.9740000000002</v>
      </c>
      <c r="U18" s="77">
        <f t="shared" si="0"/>
        <v>5383.2390000000005</v>
      </c>
      <c r="V18" s="77">
        <f t="shared" si="0"/>
        <v>5429.8230000000003</v>
      </c>
      <c r="W18" s="77">
        <f t="shared" si="0"/>
        <v>5540.5140000000001</v>
      </c>
      <c r="X18" s="77">
        <f t="shared" si="0"/>
        <v>5610.4110000000001</v>
      </c>
      <c r="Y18" s="77">
        <f t="shared" si="0"/>
        <v>5726.1640000000007</v>
      </c>
      <c r="Z18" s="77">
        <f t="shared" si="0"/>
        <v>5855.1419999999998</v>
      </c>
      <c r="AA18" s="77">
        <f t="shared" si="0"/>
        <v>6081.2479999999996</v>
      </c>
      <c r="AB18" s="77">
        <f t="shared" si="0"/>
        <v>6092.9859999999999</v>
      </c>
      <c r="AC18" s="77">
        <f t="shared" si="0"/>
        <v>6372.7709999999997</v>
      </c>
      <c r="AD18" s="77">
        <f t="shared" si="0"/>
        <v>6819.1480000000001</v>
      </c>
      <c r="AE18" s="77">
        <f t="shared" si="0"/>
        <v>7290.3950000000004</v>
      </c>
      <c r="AF18" s="77">
        <f t="shared" si="0"/>
        <v>7759.2839999999997</v>
      </c>
      <c r="AG18" s="77">
        <f t="shared" si="0"/>
        <v>8150.3469999999998</v>
      </c>
      <c r="AH18" s="77">
        <f t="shared" si="0"/>
        <v>8614.3119999999999</v>
      </c>
      <c r="AI18" s="77">
        <f t="shared" si="0"/>
        <v>8723.902</v>
      </c>
      <c r="AJ18" s="77">
        <f t="shared" si="0"/>
        <v>8503.1409999999996</v>
      </c>
      <c r="AK18" s="77">
        <f t="shared" si="0"/>
        <v>8831.0789999999997</v>
      </c>
      <c r="AL18" s="77">
        <f t="shared" si="0"/>
        <v>8942.4439999999995</v>
      </c>
      <c r="AM18" s="77">
        <f t="shared" si="0"/>
        <v>9176.1440000000002</v>
      </c>
      <c r="AN18" s="77">
        <f t="shared" si="0"/>
        <v>9266.8250000000007</v>
      </c>
      <c r="AO18" s="77">
        <f t="shared" si="0"/>
        <v>9362.6869999999999</v>
      </c>
      <c r="AP18" s="77">
        <f t="shared" si="0"/>
        <v>9481.8729999999996</v>
      </c>
      <c r="AQ18" s="77">
        <f t="shared" si="0"/>
        <v>9581.6940000000013</v>
      </c>
      <c r="AR18" s="77">
        <f t="shared" si="0"/>
        <v>9642.5570000000007</v>
      </c>
      <c r="AS18" s="77">
        <f t="shared" si="0"/>
        <v>9805.5849999999991</v>
      </c>
      <c r="AT18" s="77">
        <f t="shared" si="0"/>
        <v>9911.83</v>
      </c>
      <c r="AU18" s="77">
        <f t="shared" si="0"/>
        <v>10031.351999999999</v>
      </c>
      <c r="AV18" s="77">
        <f t="shared" si="0"/>
        <v>10110.927</v>
      </c>
      <c r="AW18" s="77">
        <f t="shared" si="0"/>
        <v>10168.643999999998</v>
      </c>
      <c r="AX18" s="77">
        <f t="shared" si="0"/>
        <v>10202.829</v>
      </c>
      <c r="AY18" s="77">
        <f t="shared" si="0"/>
        <v>10215.68</v>
      </c>
      <c r="AZ18" s="77">
        <f t="shared" si="0"/>
        <v>10201.398000000001</v>
      </c>
      <c r="BA18" s="77">
        <f t="shared" si="0"/>
        <v>10158.893</v>
      </c>
      <c r="BB18" s="77">
        <f t="shared" si="0"/>
        <v>10085.379000000001</v>
      </c>
      <c r="BC18" s="77">
        <f t="shared" si="0"/>
        <v>10008.860999999999</v>
      </c>
      <c r="BD18" s="77">
        <f t="shared" si="0"/>
        <v>9870.1739999999991</v>
      </c>
      <c r="BE18" s="77">
        <f t="shared" si="0"/>
        <v>9701.1350000000002</v>
      </c>
      <c r="BF18" s="77">
        <f t="shared" si="0"/>
        <v>9688.7179999999989</v>
      </c>
      <c r="BG18" s="77">
        <f t="shared" si="0"/>
        <v>9608.1279999999988</v>
      </c>
      <c r="BH18" s="77">
        <f t="shared" si="0"/>
        <v>9548.9179999999997</v>
      </c>
      <c r="BI18" s="77">
        <f t="shared" si="0"/>
        <v>9365.1419999999998</v>
      </c>
      <c r="BJ18" s="77">
        <f t="shared" si="0"/>
        <v>9325.6880000000001</v>
      </c>
      <c r="BK18" s="77">
        <f t="shared" si="0"/>
        <v>9087.57</v>
      </c>
      <c r="BL18" s="77">
        <f t="shared" si="0"/>
        <v>9057.3150000000005</v>
      </c>
      <c r="BM18" s="77">
        <f t="shared" si="0"/>
        <v>8950.0079999999998</v>
      </c>
      <c r="BN18" s="77">
        <f t="shared" si="0"/>
        <v>8361.1040000000012</v>
      </c>
      <c r="BO18" s="77">
        <f t="shared" ref="BO18:CW18" si="1">SUM(BO11:BO17)</f>
        <v>8146.0709999999999</v>
      </c>
      <c r="BP18" s="77">
        <f t="shared" si="1"/>
        <v>8426.5860000000011</v>
      </c>
      <c r="BQ18" s="77">
        <f t="shared" si="1"/>
        <v>8272.5380000000005</v>
      </c>
      <c r="BR18" s="77">
        <f t="shared" si="1"/>
        <v>7693.0290000000005</v>
      </c>
      <c r="BS18" s="77">
        <f t="shared" si="1"/>
        <v>7436.862000000001</v>
      </c>
      <c r="BT18" s="77">
        <f t="shared" si="1"/>
        <v>7022.4139999999998</v>
      </c>
      <c r="BU18" s="77">
        <f t="shared" si="1"/>
        <v>7131.1729999999998</v>
      </c>
      <c r="BV18" s="77">
        <f t="shared" si="1"/>
        <v>7193.0730000000003</v>
      </c>
      <c r="BW18" s="77">
        <f t="shared" si="1"/>
        <v>7024.1399999999994</v>
      </c>
      <c r="BX18" s="77">
        <f t="shared" si="1"/>
        <v>7085.1819999999998</v>
      </c>
      <c r="BY18" s="77">
        <f t="shared" si="1"/>
        <v>7487.4890000000005</v>
      </c>
      <c r="BZ18" s="77">
        <f t="shared" si="1"/>
        <v>7292.5420000000004</v>
      </c>
      <c r="CA18" s="77">
        <f t="shared" si="1"/>
        <v>7355.8910000000005</v>
      </c>
      <c r="CB18" s="77">
        <f t="shared" si="1"/>
        <v>7328.1840000000002</v>
      </c>
      <c r="CC18" s="77">
        <f t="shared" si="1"/>
        <v>7333.8240000000005</v>
      </c>
      <c r="CD18" s="77">
        <f t="shared" si="1"/>
        <v>7229.0130000000008</v>
      </c>
      <c r="CE18" s="77">
        <f t="shared" si="1"/>
        <v>7222.848</v>
      </c>
      <c r="CF18" s="77">
        <f t="shared" si="1"/>
        <v>7175.7180000000008</v>
      </c>
      <c r="CG18" s="77">
        <f t="shared" si="1"/>
        <v>6939.4720000000007</v>
      </c>
      <c r="CH18" s="77">
        <f t="shared" si="1"/>
        <v>6794.7550000000001</v>
      </c>
      <c r="CI18" s="77">
        <f t="shared" si="1"/>
        <v>6604.38</v>
      </c>
      <c r="CJ18" s="77">
        <f t="shared" si="1"/>
        <v>6319.5170000000007</v>
      </c>
      <c r="CK18" s="77">
        <f t="shared" si="1"/>
        <v>5954.2139999999999</v>
      </c>
      <c r="CL18" s="77">
        <f t="shared" si="1"/>
        <v>5555.1850000000004</v>
      </c>
      <c r="CM18" s="77">
        <f t="shared" si="1"/>
        <v>5544.5910000000003</v>
      </c>
      <c r="CN18" s="77">
        <f t="shared" si="1"/>
        <v>5635.2340000000004</v>
      </c>
      <c r="CO18" s="77">
        <f t="shared" si="1"/>
        <v>5828.4930000000004</v>
      </c>
      <c r="CP18" s="77">
        <f t="shared" si="1"/>
        <v>5620.8119999999999</v>
      </c>
      <c r="CQ18" s="77">
        <f t="shared" si="1"/>
        <v>5594.2970000000005</v>
      </c>
      <c r="CR18" s="77">
        <f t="shared" si="1"/>
        <v>5336.4620000000004</v>
      </c>
      <c r="CS18" s="77">
        <f t="shared" si="1"/>
        <v>5088.6419999999998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175925.30749999997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1824.18</v>
      </c>
      <c r="C31" s="88">
        <v>1831.18</v>
      </c>
      <c r="D31" s="88">
        <v>1844.18</v>
      </c>
      <c r="E31" s="88">
        <v>1854.18</v>
      </c>
      <c r="F31" s="88">
        <v>1850.18</v>
      </c>
      <c r="G31" s="88">
        <v>1862.18</v>
      </c>
      <c r="H31" s="88">
        <v>1873.18</v>
      </c>
      <c r="I31" s="88">
        <v>1884.18</v>
      </c>
      <c r="J31" s="88">
        <v>1812.18</v>
      </c>
      <c r="K31" s="88">
        <v>1823.18</v>
      </c>
      <c r="L31" s="88">
        <v>1833.18</v>
      </c>
      <c r="M31" s="88">
        <v>1844.18</v>
      </c>
      <c r="N31" s="88">
        <v>1861.18</v>
      </c>
      <c r="O31" s="88">
        <v>1871.18</v>
      </c>
      <c r="P31" s="88">
        <v>1879.18</v>
      </c>
      <c r="Q31" s="88">
        <v>1886.18</v>
      </c>
      <c r="R31" s="88">
        <v>1964.18</v>
      </c>
      <c r="S31" s="88">
        <v>1968.18</v>
      </c>
      <c r="T31" s="88">
        <v>1972.18</v>
      </c>
      <c r="U31" s="88">
        <v>1975.18</v>
      </c>
      <c r="V31" s="88">
        <v>2078.1800000000003</v>
      </c>
      <c r="W31" s="88">
        <v>2080.1800000000003</v>
      </c>
      <c r="X31" s="88">
        <v>2092.1800000000003</v>
      </c>
      <c r="Y31" s="88">
        <v>2132.1799999999998</v>
      </c>
      <c r="Z31" s="88">
        <v>2307.33</v>
      </c>
      <c r="AA31" s="88">
        <v>2317.33</v>
      </c>
      <c r="AB31" s="88">
        <v>2355.33</v>
      </c>
      <c r="AC31" s="88">
        <v>2419.33</v>
      </c>
      <c r="AD31" s="88">
        <v>2543.02</v>
      </c>
      <c r="AE31" s="88">
        <v>2649.02</v>
      </c>
      <c r="AF31" s="88">
        <v>2750.02</v>
      </c>
      <c r="AG31" s="88">
        <v>2800.02</v>
      </c>
      <c r="AH31" s="88">
        <v>2866.25</v>
      </c>
      <c r="AI31" s="88">
        <v>2643.15</v>
      </c>
      <c r="AJ31" s="88">
        <v>2674.55</v>
      </c>
      <c r="AK31" s="88">
        <v>2766.55</v>
      </c>
      <c r="AL31" s="88">
        <v>2620.92</v>
      </c>
      <c r="AM31" s="88">
        <v>2710.92</v>
      </c>
      <c r="AN31" s="88">
        <v>2822.92</v>
      </c>
      <c r="AO31" s="88">
        <v>2926.92</v>
      </c>
      <c r="AP31" s="88">
        <v>3048.46</v>
      </c>
      <c r="AQ31" s="88">
        <v>3130.46</v>
      </c>
      <c r="AR31" s="88">
        <v>3203.46</v>
      </c>
      <c r="AS31" s="88">
        <v>3266.46</v>
      </c>
      <c r="AT31" s="88">
        <v>3295.15</v>
      </c>
      <c r="AU31" s="88">
        <v>3332.15</v>
      </c>
      <c r="AV31" s="88">
        <v>3357.15</v>
      </c>
      <c r="AW31" s="88">
        <v>3369.15</v>
      </c>
      <c r="AX31" s="88">
        <v>3373.38</v>
      </c>
      <c r="AY31" s="88">
        <v>3377.38</v>
      </c>
      <c r="AZ31" s="88">
        <v>3370.38</v>
      </c>
      <c r="BA31" s="88">
        <v>3355.38</v>
      </c>
      <c r="BB31" s="88">
        <v>3330.16</v>
      </c>
      <c r="BC31" s="88">
        <v>3302.16</v>
      </c>
      <c r="BD31" s="88">
        <v>3265.16</v>
      </c>
      <c r="BE31" s="88">
        <v>3218.16</v>
      </c>
      <c r="BF31" s="88">
        <v>3157.55</v>
      </c>
      <c r="BG31" s="88">
        <v>3091.55</v>
      </c>
      <c r="BH31" s="88">
        <v>3018.55</v>
      </c>
      <c r="BI31" s="88">
        <v>2937.55</v>
      </c>
      <c r="BJ31" s="88">
        <v>2835.08</v>
      </c>
      <c r="BK31" s="88">
        <v>2733.08</v>
      </c>
      <c r="BL31" s="88">
        <v>2768.08</v>
      </c>
      <c r="BM31" s="88">
        <v>2701.08</v>
      </c>
      <c r="BN31" s="88">
        <v>2763.44</v>
      </c>
      <c r="BO31" s="88">
        <v>2611.44</v>
      </c>
      <c r="BP31" s="88">
        <v>2621.44</v>
      </c>
      <c r="BQ31" s="88">
        <v>2604.44</v>
      </c>
      <c r="BR31" s="88">
        <v>2621.86</v>
      </c>
      <c r="BS31" s="88">
        <v>2651.86</v>
      </c>
      <c r="BT31" s="88">
        <v>2711.16</v>
      </c>
      <c r="BU31" s="88">
        <v>3023.66</v>
      </c>
      <c r="BV31" s="88">
        <v>3324.87</v>
      </c>
      <c r="BW31" s="88">
        <v>3274.87</v>
      </c>
      <c r="BX31" s="88">
        <v>3298.47</v>
      </c>
      <c r="BY31" s="88">
        <v>3596.47</v>
      </c>
      <c r="BZ31" s="88">
        <v>3588.18</v>
      </c>
      <c r="CA31" s="88">
        <v>3678.18</v>
      </c>
      <c r="CB31" s="88">
        <v>3672.28</v>
      </c>
      <c r="CC31" s="88">
        <v>3688.38</v>
      </c>
      <c r="CD31" s="88">
        <v>3606.68</v>
      </c>
      <c r="CE31" s="88">
        <v>3599.48</v>
      </c>
      <c r="CF31" s="88">
        <v>3322.48</v>
      </c>
      <c r="CG31" s="88">
        <v>3125.48</v>
      </c>
      <c r="CH31" s="88">
        <v>3022.48</v>
      </c>
      <c r="CI31" s="88">
        <v>2990.88</v>
      </c>
      <c r="CJ31" s="88">
        <v>2711.88</v>
      </c>
      <c r="CK31" s="88">
        <v>2442.587</v>
      </c>
      <c r="CL31" s="88">
        <v>2157.1799999999998</v>
      </c>
      <c r="CM31" s="88">
        <v>1915.18</v>
      </c>
      <c r="CN31" s="88">
        <v>1920.18</v>
      </c>
      <c r="CO31" s="88">
        <v>1931.18</v>
      </c>
      <c r="CP31" s="88">
        <v>1856.18</v>
      </c>
      <c r="CQ31" s="88">
        <v>1864.18</v>
      </c>
      <c r="CR31" s="88">
        <v>1873.18</v>
      </c>
      <c r="CS31" s="88">
        <v>1888.18</v>
      </c>
      <c r="CT31" s="89"/>
      <c r="CU31" s="89"/>
      <c r="CV31" s="89"/>
      <c r="CW31" s="90"/>
      <c r="CX31" s="91">
        <f t="array" ref="CX31">SUMPRODUCT(B31:CW31*0.25)</f>
        <v>63466.351749999973</v>
      </c>
    </row>
    <row r="32" spans="1:102" ht="24.95" customHeight="1" x14ac:dyDescent="0.2">
      <c r="A32" s="92" t="s">
        <v>27</v>
      </c>
      <c r="B32" s="93">
        <v>2122.9090000000001</v>
      </c>
      <c r="C32" s="94">
        <v>2014.635</v>
      </c>
      <c r="D32" s="94">
        <v>1939.817</v>
      </c>
      <c r="E32" s="94">
        <v>1898.3979999999999</v>
      </c>
      <c r="F32" s="94">
        <v>1867.5440000000001</v>
      </c>
      <c r="G32" s="94">
        <v>1915.76</v>
      </c>
      <c r="H32" s="94">
        <v>1919.425</v>
      </c>
      <c r="I32" s="94">
        <v>1945.9960000000001</v>
      </c>
      <c r="J32" s="94">
        <v>1996.9159999999999</v>
      </c>
      <c r="K32" s="94">
        <v>2027.8679999999999</v>
      </c>
      <c r="L32" s="94">
        <v>2037.7370000000001</v>
      </c>
      <c r="M32" s="94">
        <v>2055.7330000000002</v>
      </c>
      <c r="N32" s="94">
        <v>2073.076</v>
      </c>
      <c r="O32" s="94">
        <v>2097</v>
      </c>
      <c r="P32" s="94">
        <v>2108.971</v>
      </c>
      <c r="Q32" s="94">
        <v>2124.7349999999997</v>
      </c>
      <c r="R32" s="94">
        <v>2118.6320000000001</v>
      </c>
      <c r="S32" s="94">
        <v>2142.8249999999998</v>
      </c>
      <c r="T32" s="94">
        <v>2186.7939999999999</v>
      </c>
      <c r="U32" s="94">
        <v>2270.0590000000002</v>
      </c>
      <c r="V32" s="94">
        <v>2220.643</v>
      </c>
      <c r="W32" s="94">
        <v>2329.3339999999998</v>
      </c>
      <c r="X32" s="94">
        <v>2387.2310000000002</v>
      </c>
      <c r="Y32" s="94">
        <v>2462.9839999999999</v>
      </c>
      <c r="Z32" s="94">
        <v>2432.8119999999999</v>
      </c>
      <c r="AA32" s="94">
        <v>2648.9180000000001</v>
      </c>
      <c r="AB32" s="94">
        <v>2622.6559999999999</v>
      </c>
      <c r="AC32" s="94">
        <v>2838.4409999999998</v>
      </c>
      <c r="AD32" s="94">
        <v>3011.1280000000002</v>
      </c>
      <c r="AE32" s="94">
        <v>3376.375</v>
      </c>
      <c r="AF32" s="94">
        <v>3744.2640000000001</v>
      </c>
      <c r="AG32" s="94">
        <v>4135.3270000000002</v>
      </c>
      <c r="AH32" s="94">
        <v>4500.0619999999999</v>
      </c>
      <c r="AI32" s="94">
        <v>4832.7520000000004</v>
      </c>
      <c r="AJ32" s="94">
        <v>4581.5910000000003</v>
      </c>
      <c r="AK32" s="94">
        <v>4908.5290000000005</v>
      </c>
      <c r="AL32" s="94">
        <v>5305.5240000000003</v>
      </c>
      <c r="AM32" s="94">
        <v>5449.2240000000002</v>
      </c>
      <c r="AN32" s="94">
        <v>5518.9049999999997</v>
      </c>
      <c r="AO32" s="94">
        <v>5635.7669999999998</v>
      </c>
      <c r="AP32" s="94">
        <v>6181.4129999999996</v>
      </c>
      <c r="AQ32" s="94">
        <v>6199.2340000000004</v>
      </c>
      <c r="AR32" s="94">
        <v>6187.0969999999998</v>
      </c>
      <c r="AS32" s="94">
        <v>6287.125</v>
      </c>
      <c r="AT32" s="94">
        <v>6356.68</v>
      </c>
      <c r="AU32" s="94">
        <v>6439.2020000000002</v>
      </c>
      <c r="AV32" s="94">
        <v>6493.777</v>
      </c>
      <c r="AW32" s="94">
        <v>6539.4939999999997</v>
      </c>
      <c r="AX32" s="94">
        <v>6562.4489999999996</v>
      </c>
      <c r="AY32" s="94">
        <v>6571.3</v>
      </c>
      <c r="AZ32" s="94">
        <v>6564.018</v>
      </c>
      <c r="BA32" s="94">
        <v>6536.5129999999999</v>
      </c>
      <c r="BB32" s="94">
        <v>6503.2190000000001</v>
      </c>
      <c r="BC32" s="94">
        <v>6454.701</v>
      </c>
      <c r="BD32" s="94">
        <v>6353.0140000000001</v>
      </c>
      <c r="BE32" s="94">
        <v>6230.9750000000004</v>
      </c>
      <c r="BF32" s="94">
        <v>6084.1679999999997</v>
      </c>
      <c r="BG32" s="94">
        <v>5906.5780000000004</v>
      </c>
      <c r="BH32" s="94">
        <v>5693.3680000000004</v>
      </c>
      <c r="BI32" s="94">
        <v>5475.5919999999996</v>
      </c>
      <c r="BJ32" s="94">
        <v>5265.6080000000002</v>
      </c>
      <c r="BK32" s="94">
        <v>5109.49</v>
      </c>
      <c r="BL32" s="94">
        <v>4924.2349999999997</v>
      </c>
      <c r="BM32" s="94">
        <v>4793.9279999999999</v>
      </c>
      <c r="BN32" s="94">
        <v>4159.6640000000007</v>
      </c>
      <c r="BO32" s="94">
        <v>4096.6309999999994</v>
      </c>
      <c r="BP32" s="94">
        <v>4297.1459999999997</v>
      </c>
      <c r="BQ32" s="94">
        <v>4112.098</v>
      </c>
      <c r="BR32" s="94">
        <v>3528.1689999999999</v>
      </c>
      <c r="BS32" s="94">
        <v>3222.002</v>
      </c>
      <c r="BT32" s="94">
        <v>2668.2539999999999</v>
      </c>
      <c r="BU32" s="94">
        <v>2323.5129999999999</v>
      </c>
      <c r="BV32" s="94">
        <v>1997.203</v>
      </c>
      <c r="BW32" s="94">
        <v>1818.27</v>
      </c>
      <c r="BX32" s="94">
        <v>1709.712</v>
      </c>
      <c r="BY32" s="94">
        <v>1814.019</v>
      </c>
      <c r="BZ32" s="94">
        <v>1580.3620000000001</v>
      </c>
      <c r="CA32" s="94">
        <v>1553.711</v>
      </c>
      <c r="CB32" s="94">
        <v>1531.904</v>
      </c>
      <c r="CC32" s="94">
        <v>1521.444</v>
      </c>
      <c r="CD32" s="94">
        <v>1497.3330000000001</v>
      </c>
      <c r="CE32" s="94">
        <v>1498.3679999999999</v>
      </c>
      <c r="CF32" s="94">
        <v>1728.2380000000001</v>
      </c>
      <c r="CG32" s="94">
        <v>1688.992</v>
      </c>
      <c r="CH32" s="94">
        <v>1665.2750000000001</v>
      </c>
      <c r="CI32" s="94">
        <v>1506.5</v>
      </c>
      <c r="CJ32" s="94">
        <v>1500.6369999999999</v>
      </c>
      <c r="CK32" s="94">
        <v>1491.627</v>
      </c>
      <c r="CL32" s="94">
        <v>1519.0050000000001</v>
      </c>
      <c r="CM32" s="94">
        <v>1750.4110000000001</v>
      </c>
      <c r="CN32" s="94">
        <v>1836.0540000000001</v>
      </c>
      <c r="CO32" s="94">
        <v>2175.3130000000001</v>
      </c>
      <c r="CP32" s="94">
        <v>2316.6320000000001</v>
      </c>
      <c r="CQ32" s="94">
        <v>2282.1170000000002</v>
      </c>
      <c r="CR32" s="94">
        <v>2015.2819999999999</v>
      </c>
      <c r="CS32" s="94">
        <v>1752.462</v>
      </c>
      <c r="CT32" s="95"/>
      <c r="CU32" s="95"/>
      <c r="CV32" s="95"/>
      <c r="CW32" s="96"/>
      <c r="CX32" s="97">
        <f t="array" ref="CX32">SUMPRODUCT(B32:CW32*0.25)</f>
        <v>82919.705750000008</v>
      </c>
    </row>
    <row r="33" spans="1:102" ht="24.95" customHeight="1" x14ac:dyDescent="0.2">
      <c r="A33" s="101" t="s">
        <v>28</v>
      </c>
      <c r="B33" s="98">
        <v>1721</v>
      </c>
      <c r="C33" s="99">
        <v>1721</v>
      </c>
      <c r="D33" s="99">
        <v>1721</v>
      </c>
      <c r="E33" s="99">
        <v>1721</v>
      </c>
      <c r="F33" s="99">
        <v>1721</v>
      </c>
      <c r="G33" s="99">
        <v>1632.6669999999999</v>
      </c>
      <c r="H33" s="99">
        <v>1544.3330000000001</v>
      </c>
      <c r="I33" s="99">
        <v>1456</v>
      </c>
      <c r="J33" s="99">
        <v>1456</v>
      </c>
      <c r="K33" s="99">
        <v>1456</v>
      </c>
      <c r="L33" s="99">
        <v>1456</v>
      </c>
      <c r="M33" s="99">
        <v>1456</v>
      </c>
      <c r="N33" s="99">
        <v>1456</v>
      </c>
      <c r="O33" s="99">
        <v>1456</v>
      </c>
      <c r="P33" s="99">
        <v>1456</v>
      </c>
      <c r="Q33" s="99">
        <v>1456</v>
      </c>
      <c r="R33" s="99">
        <v>1456</v>
      </c>
      <c r="S33" s="99">
        <v>1456</v>
      </c>
      <c r="T33" s="99">
        <v>1456</v>
      </c>
      <c r="U33" s="99">
        <v>1456</v>
      </c>
      <c r="V33" s="99">
        <v>1456</v>
      </c>
      <c r="W33" s="99">
        <v>1456</v>
      </c>
      <c r="X33" s="99">
        <v>1456</v>
      </c>
      <c r="Y33" s="99">
        <v>1456</v>
      </c>
      <c r="Z33" s="99">
        <v>1456</v>
      </c>
      <c r="AA33" s="99">
        <v>1456</v>
      </c>
      <c r="AB33" s="99">
        <v>1456</v>
      </c>
      <c r="AC33" s="99">
        <v>1456</v>
      </c>
      <c r="AD33" s="99">
        <v>1456</v>
      </c>
      <c r="AE33" s="99">
        <v>1456</v>
      </c>
      <c r="AF33" s="99">
        <v>1456</v>
      </c>
      <c r="AG33" s="99">
        <v>1406</v>
      </c>
      <c r="AH33" s="99">
        <v>1308</v>
      </c>
      <c r="AI33" s="99">
        <v>1308</v>
      </c>
      <c r="AJ33" s="99">
        <v>1307</v>
      </c>
      <c r="AK33" s="99">
        <v>1216</v>
      </c>
      <c r="AL33" s="99">
        <v>1125</v>
      </c>
      <c r="AM33" s="99">
        <v>1125</v>
      </c>
      <c r="AN33" s="99">
        <v>1034</v>
      </c>
      <c r="AO33" s="99">
        <v>909</v>
      </c>
      <c r="AP33" s="99">
        <v>302</v>
      </c>
      <c r="AQ33" s="99">
        <v>302</v>
      </c>
      <c r="AR33" s="99">
        <v>302</v>
      </c>
      <c r="AS33" s="99">
        <v>302</v>
      </c>
      <c r="AT33" s="99">
        <v>302</v>
      </c>
      <c r="AU33" s="99">
        <v>302</v>
      </c>
      <c r="AV33" s="99">
        <v>302</v>
      </c>
      <c r="AW33" s="99">
        <v>302</v>
      </c>
      <c r="AX33" s="99">
        <v>302</v>
      </c>
      <c r="AY33" s="99">
        <v>302</v>
      </c>
      <c r="AZ33" s="99">
        <v>302</v>
      </c>
      <c r="BA33" s="99">
        <v>302</v>
      </c>
      <c r="BB33" s="99">
        <v>302</v>
      </c>
      <c r="BC33" s="99">
        <v>302</v>
      </c>
      <c r="BD33" s="99">
        <v>302</v>
      </c>
      <c r="BE33" s="99">
        <v>302</v>
      </c>
      <c r="BF33" s="99">
        <v>497</v>
      </c>
      <c r="BG33" s="99">
        <v>660</v>
      </c>
      <c r="BH33" s="99">
        <v>887</v>
      </c>
      <c r="BI33" s="99">
        <v>1002</v>
      </c>
      <c r="BJ33" s="99">
        <v>1275</v>
      </c>
      <c r="BK33" s="99">
        <v>1295</v>
      </c>
      <c r="BL33" s="99">
        <v>1415</v>
      </c>
      <c r="BM33" s="99">
        <v>1505</v>
      </c>
      <c r="BN33" s="99">
        <v>1528</v>
      </c>
      <c r="BO33" s="99">
        <v>1528</v>
      </c>
      <c r="BP33" s="99">
        <v>1598</v>
      </c>
      <c r="BQ33" s="99">
        <v>1646</v>
      </c>
      <c r="BR33" s="99">
        <v>1714</v>
      </c>
      <c r="BS33" s="99">
        <v>1734</v>
      </c>
      <c r="BT33" s="99">
        <v>1814</v>
      </c>
      <c r="BU33" s="99">
        <v>1955</v>
      </c>
      <c r="BV33" s="99">
        <v>2058</v>
      </c>
      <c r="BW33" s="99">
        <v>2118</v>
      </c>
      <c r="BX33" s="99">
        <v>2264</v>
      </c>
      <c r="BY33" s="99">
        <v>2264</v>
      </c>
      <c r="BZ33" s="99">
        <v>2271</v>
      </c>
      <c r="CA33" s="99">
        <v>2271</v>
      </c>
      <c r="CB33" s="99">
        <v>2271</v>
      </c>
      <c r="CC33" s="99">
        <v>2271</v>
      </c>
      <c r="CD33" s="99">
        <v>2272</v>
      </c>
      <c r="CE33" s="99">
        <v>2272</v>
      </c>
      <c r="CF33" s="99">
        <v>2272</v>
      </c>
      <c r="CG33" s="99">
        <v>2272</v>
      </c>
      <c r="CH33" s="99">
        <v>2276</v>
      </c>
      <c r="CI33" s="99">
        <v>2276</v>
      </c>
      <c r="CJ33" s="99">
        <v>2276</v>
      </c>
      <c r="CK33" s="99">
        <v>2189</v>
      </c>
      <c r="CL33" s="99">
        <v>2071</v>
      </c>
      <c r="CM33" s="99">
        <v>2071</v>
      </c>
      <c r="CN33" s="99">
        <v>2071</v>
      </c>
      <c r="CO33" s="99">
        <v>1914</v>
      </c>
      <c r="CP33" s="99">
        <v>1714</v>
      </c>
      <c r="CQ33" s="99">
        <v>1714</v>
      </c>
      <c r="CR33" s="99">
        <v>1714</v>
      </c>
      <c r="CS33" s="99">
        <v>1714</v>
      </c>
      <c r="CT33" s="100"/>
      <c r="CU33" s="100"/>
      <c r="CV33" s="100"/>
      <c r="CW33" s="102"/>
      <c r="CX33" s="103">
        <f t="array" ref="CX33">SUMPRODUCT(B33:CW33*0.25)</f>
        <v>33806.25</v>
      </c>
    </row>
    <row r="34" spans="1:102" ht="30" customHeight="1" thickBot="1" x14ac:dyDescent="0.25">
      <c r="A34" s="75" t="s">
        <v>29</v>
      </c>
      <c r="B34" s="76">
        <f>SUM(B31:B33)</f>
        <v>5668.0889999999999</v>
      </c>
      <c r="C34" s="77">
        <f t="shared" ref="C34:BN34" si="5">SUM(C31:C33)</f>
        <v>5566.8150000000005</v>
      </c>
      <c r="D34" s="77">
        <f t="shared" si="5"/>
        <v>5504.9970000000003</v>
      </c>
      <c r="E34" s="77">
        <f t="shared" si="5"/>
        <v>5473.5779999999995</v>
      </c>
      <c r="F34" s="77">
        <f t="shared" si="5"/>
        <v>5438.7240000000002</v>
      </c>
      <c r="G34" s="77">
        <f t="shared" si="5"/>
        <v>5410.607</v>
      </c>
      <c r="H34" s="77">
        <f t="shared" si="5"/>
        <v>5336.9380000000001</v>
      </c>
      <c r="I34" s="77">
        <f t="shared" si="5"/>
        <v>5286.1760000000004</v>
      </c>
      <c r="J34" s="77">
        <f t="shared" si="5"/>
        <v>5265.0959999999995</v>
      </c>
      <c r="K34" s="77">
        <f t="shared" si="5"/>
        <v>5307.0479999999998</v>
      </c>
      <c r="L34" s="77">
        <f t="shared" si="5"/>
        <v>5326.9170000000004</v>
      </c>
      <c r="M34" s="77">
        <f t="shared" si="5"/>
        <v>5355.9130000000005</v>
      </c>
      <c r="N34" s="77">
        <f t="shared" si="5"/>
        <v>5390.2560000000003</v>
      </c>
      <c r="O34" s="77">
        <f t="shared" si="5"/>
        <v>5424.18</v>
      </c>
      <c r="P34" s="77">
        <f t="shared" si="5"/>
        <v>5444.1509999999998</v>
      </c>
      <c r="Q34" s="77">
        <f t="shared" si="5"/>
        <v>5466.915</v>
      </c>
      <c r="R34" s="77">
        <f t="shared" si="5"/>
        <v>5538.8119999999999</v>
      </c>
      <c r="S34" s="77">
        <f t="shared" si="5"/>
        <v>5567.0050000000001</v>
      </c>
      <c r="T34" s="77">
        <f t="shared" si="5"/>
        <v>5614.9740000000002</v>
      </c>
      <c r="U34" s="77">
        <f t="shared" si="5"/>
        <v>5701.2390000000005</v>
      </c>
      <c r="V34" s="77">
        <f t="shared" si="5"/>
        <v>5754.8230000000003</v>
      </c>
      <c r="W34" s="77">
        <f t="shared" si="5"/>
        <v>5865.5140000000001</v>
      </c>
      <c r="X34" s="77">
        <f t="shared" si="5"/>
        <v>5935.4110000000001</v>
      </c>
      <c r="Y34" s="77">
        <f t="shared" si="5"/>
        <v>6051.1639999999998</v>
      </c>
      <c r="Z34" s="77">
        <f t="shared" si="5"/>
        <v>6196.1419999999998</v>
      </c>
      <c r="AA34" s="77">
        <f t="shared" si="5"/>
        <v>6422.2479999999996</v>
      </c>
      <c r="AB34" s="77">
        <f t="shared" si="5"/>
        <v>6433.9859999999999</v>
      </c>
      <c r="AC34" s="77">
        <f t="shared" si="5"/>
        <v>6713.7709999999997</v>
      </c>
      <c r="AD34" s="77">
        <f t="shared" si="5"/>
        <v>7010.1480000000001</v>
      </c>
      <c r="AE34" s="77">
        <f t="shared" si="5"/>
        <v>7481.3950000000004</v>
      </c>
      <c r="AF34" s="77">
        <f t="shared" si="5"/>
        <v>7950.2839999999997</v>
      </c>
      <c r="AG34" s="77">
        <f t="shared" si="5"/>
        <v>8341.3469999999998</v>
      </c>
      <c r="AH34" s="77">
        <f t="shared" si="5"/>
        <v>8674.3119999999999</v>
      </c>
      <c r="AI34" s="77">
        <f t="shared" si="5"/>
        <v>8783.902</v>
      </c>
      <c r="AJ34" s="77">
        <f t="shared" si="5"/>
        <v>8563.1409999999996</v>
      </c>
      <c r="AK34" s="77">
        <f t="shared" si="5"/>
        <v>8891.0790000000015</v>
      </c>
      <c r="AL34" s="77">
        <f t="shared" si="5"/>
        <v>9051.4439999999995</v>
      </c>
      <c r="AM34" s="77">
        <f t="shared" si="5"/>
        <v>9285.1440000000002</v>
      </c>
      <c r="AN34" s="77">
        <f t="shared" si="5"/>
        <v>9375.8250000000007</v>
      </c>
      <c r="AO34" s="77">
        <f t="shared" si="5"/>
        <v>9471.6869999999999</v>
      </c>
      <c r="AP34" s="77">
        <f t="shared" si="5"/>
        <v>9531.8729999999996</v>
      </c>
      <c r="AQ34" s="77">
        <f t="shared" si="5"/>
        <v>9631.6939999999995</v>
      </c>
      <c r="AR34" s="77">
        <f t="shared" si="5"/>
        <v>9692.5570000000007</v>
      </c>
      <c r="AS34" s="77">
        <f t="shared" si="5"/>
        <v>9855.5849999999991</v>
      </c>
      <c r="AT34" s="77">
        <f t="shared" si="5"/>
        <v>9953.83</v>
      </c>
      <c r="AU34" s="77">
        <f t="shared" si="5"/>
        <v>10073.352000000001</v>
      </c>
      <c r="AV34" s="77">
        <f t="shared" si="5"/>
        <v>10152.927</v>
      </c>
      <c r="AW34" s="77">
        <f t="shared" si="5"/>
        <v>10210.644</v>
      </c>
      <c r="AX34" s="77">
        <f t="shared" si="5"/>
        <v>10237.829</v>
      </c>
      <c r="AY34" s="77">
        <f t="shared" si="5"/>
        <v>10250.68</v>
      </c>
      <c r="AZ34" s="77">
        <f t="shared" si="5"/>
        <v>10236.398000000001</v>
      </c>
      <c r="BA34" s="77">
        <f t="shared" si="5"/>
        <v>10193.893</v>
      </c>
      <c r="BB34" s="77">
        <f t="shared" si="5"/>
        <v>10135.379000000001</v>
      </c>
      <c r="BC34" s="77">
        <f t="shared" si="5"/>
        <v>10058.861000000001</v>
      </c>
      <c r="BD34" s="77">
        <f t="shared" si="5"/>
        <v>9920.1739999999991</v>
      </c>
      <c r="BE34" s="77">
        <f t="shared" si="5"/>
        <v>9751.1350000000002</v>
      </c>
      <c r="BF34" s="77">
        <f t="shared" si="5"/>
        <v>9738.7180000000008</v>
      </c>
      <c r="BG34" s="77">
        <f t="shared" si="5"/>
        <v>9658.1280000000006</v>
      </c>
      <c r="BH34" s="77">
        <f t="shared" si="5"/>
        <v>9598.9180000000015</v>
      </c>
      <c r="BI34" s="77">
        <f t="shared" si="5"/>
        <v>9415.1419999999998</v>
      </c>
      <c r="BJ34" s="77">
        <f t="shared" si="5"/>
        <v>9375.6880000000001</v>
      </c>
      <c r="BK34" s="77">
        <f t="shared" si="5"/>
        <v>9137.57</v>
      </c>
      <c r="BL34" s="77">
        <f t="shared" si="5"/>
        <v>9107.3149999999987</v>
      </c>
      <c r="BM34" s="77">
        <f t="shared" si="5"/>
        <v>9000.0079999999998</v>
      </c>
      <c r="BN34" s="77">
        <f t="shared" si="5"/>
        <v>8451.1040000000012</v>
      </c>
      <c r="BO34" s="77">
        <f t="shared" ref="BO34:CW34" si="6">SUM(BO31:BO33)</f>
        <v>8236.0709999999999</v>
      </c>
      <c r="BP34" s="77">
        <f t="shared" si="6"/>
        <v>8516.5859999999993</v>
      </c>
      <c r="BQ34" s="77">
        <f t="shared" si="6"/>
        <v>8362.5380000000005</v>
      </c>
      <c r="BR34" s="77">
        <f t="shared" si="6"/>
        <v>7864.0290000000005</v>
      </c>
      <c r="BS34" s="77">
        <f t="shared" si="6"/>
        <v>7607.8620000000001</v>
      </c>
      <c r="BT34" s="77">
        <f t="shared" si="6"/>
        <v>7193.4139999999998</v>
      </c>
      <c r="BU34" s="77">
        <f t="shared" si="6"/>
        <v>7302.1729999999998</v>
      </c>
      <c r="BV34" s="77">
        <f t="shared" si="6"/>
        <v>7380.0730000000003</v>
      </c>
      <c r="BW34" s="77">
        <f t="shared" si="6"/>
        <v>7211.1399999999994</v>
      </c>
      <c r="BX34" s="77">
        <f t="shared" si="6"/>
        <v>7272.1819999999998</v>
      </c>
      <c r="BY34" s="77">
        <f t="shared" si="6"/>
        <v>7674.4889999999996</v>
      </c>
      <c r="BZ34" s="77">
        <f t="shared" si="6"/>
        <v>7439.5419999999995</v>
      </c>
      <c r="CA34" s="77">
        <f t="shared" si="6"/>
        <v>7502.8909999999996</v>
      </c>
      <c r="CB34" s="77">
        <f t="shared" si="6"/>
        <v>7475.1840000000002</v>
      </c>
      <c r="CC34" s="77">
        <f t="shared" si="6"/>
        <v>7480.8240000000005</v>
      </c>
      <c r="CD34" s="77">
        <f t="shared" si="6"/>
        <v>7376.0129999999999</v>
      </c>
      <c r="CE34" s="77">
        <f t="shared" si="6"/>
        <v>7369.848</v>
      </c>
      <c r="CF34" s="77">
        <f t="shared" si="6"/>
        <v>7322.7179999999998</v>
      </c>
      <c r="CG34" s="77">
        <f t="shared" si="6"/>
        <v>7086.4719999999998</v>
      </c>
      <c r="CH34" s="77">
        <f t="shared" si="6"/>
        <v>6963.7550000000001</v>
      </c>
      <c r="CI34" s="77">
        <f t="shared" si="6"/>
        <v>6773.38</v>
      </c>
      <c r="CJ34" s="77">
        <f t="shared" si="6"/>
        <v>6488.5169999999998</v>
      </c>
      <c r="CK34" s="77">
        <f t="shared" si="6"/>
        <v>6123.2139999999999</v>
      </c>
      <c r="CL34" s="77">
        <f t="shared" si="6"/>
        <v>5747.1849999999995</v>
      </c>
      <c r="CM34" s="77">
        <f t="shared" si="6"/>
        <v>5736.5910000000003</v>
      </c>
      <c r="CN34" s="77">
        <f t="shared" si="6"/>
        <v>5827.2340000000004</v>
      </c>
      <c r="CO34" s="77">
        <f t="shared" si="6"/>
        <v>6020.4930000000004</v>
      </c>
      <c r="CP34" s="77">
        <f t="shared" si="6"/>
        <v>5886.8119999999999</v>
      </c>
      <c r="CQ34" s="77">
        <f t="shared" si="6"/>
        <v>5860.2970000000005</v>
      </c>
      <c r="CR34" s="77">
        <f t="shared" si="6"/>
        <v>5602.4619999999995</v>
      </c>
      <c r="CS34" s="77">
        <f t="shared" si="6"/>
        <v>5354.6419999999998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180192.3075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196</v>
      </c>
      <c r="C37" s="115">
        <v>196</v>
      </c>
      <c r="D37" s="115">
        <v>196</v>
      </c>
      <c r="E37" s="115">
        <v>196</v>
      </c>
      <c r="F37" s="115">
        <v>133</v>
      </c>
      <c r="G37" s="115">
        <v>133</v>
      </c>
      <c r="H37" s="115">
        <v>133</v>
      </c>
      <c r="I37" s="115">
        <v>133</v>
      </c>
      <c r="J37" s="115">
        <v>153</v>
      </c>
      <c r="K37" s="115">
        <v>153</v>
      </c>
      <c r="L37" s="115">
        <v>153</v>
      </c>
      <c r="M37" s="115">
        <v>153</v>
      </c>
      <c r="N37" s="115">
        <v>168</v>
      </c>
      <c r="O37" s="115">
        <v>168</v>
      </c>
      <c r="P37" s="115">
        <v>168</v>
      </c>
      <c r="Q37" s="115">
        <v>168</v>
      </c>
      <c r="R37" s="115">
        <v>168</v>
      </c>
      <c r="S37" s="115">
        <v>168</v>
      </c>
      <c r="T37" s="115">
        <v>168</v>
      </c>
      <c r="U37" s="115">
        <v>168</v>
      </c>
      <c r="V37" s="115">
        <v>175</v>
      </c>
      <c r="W37" s="115">
        <v>175</v>
      </c>
      <c r="X37" s="115">
        <v>175</v>
      </c>
      <c r="Y37" s="115">
        <v>175</v>
      </c>
      <c r="Z37" s="115">
        <v>222</v>
      </c>
      <c r="AA37" s="115">
        <v>222</v>
      </c>
      <c r="AB37" s="115">
        <v>222</v>
      </c>
      <c r="AC37" s="115">
        <v>222</v>
      </c>
      <c r="AD37" s="115">
        <v>141</v>
      </c>
      <c r="AE37" s="115">
        <v>141</v>
      </c>
      <c r="AF37" s="115">
        <v>141</v>
      </c>
      <c r="AG37" s="115">
        <v>141</v>
      </c>
      <c r="AH37" s="115">
        <v>10</v>
      </c>
      <c r="AI37" s="115">
        <v>10</v>
      </c>
      <c r="AJ37" s="115">
        <v>10</v>
      </c>
      <c r="AK37" s="115">
        <v>10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40</v>
      </c>
      <c r="BO37" s="115">
        <v>40</v>
      </c>
      <c r="BP37" s="115">
        <v>40</v>
      </c>
      <c r="BQ37" s="115">
        <v>40</v>
      </c>
      <c r="BR37" s="115">
        <v>121</v>
      </c>
      <c r="BS37" s="115">
        <v>121</v>
      </c>
      <c r="BT37" s="115">
        <v>121</v>
      </c>
      <c r="BU37" s="115">
        <v>121</v>
      </c>
      <c r="BV37" s="115">
        <v>99</v>
      </c>
      <c r="BW37" s="115">
        <v>99</v>
      </c>
      <c r="BX37" s="115">
        <v>99</v>
      </c>
      <c r="BY37" s="115">
        <v>99</v>
      </c>
      <c r="BZ37" s="115">
        <v>97</v>
      </c>
      <c r="CA37" s="115">
        <v>97</v>
      </c>
      <c r="CB37" s="115">
        <v>97</v>
      </c>
      <c r="CC37" s="115">
        <v>97</v>
      </c>
      <c r="CD37" s="115">
        <v>97</v>
      </c>
      <c r="CE37" s="115">
        <v>97</v>
      </c>
      <c r="CF37" s="115">
        <v>97</v>
      </c>
      <c r="CG37" s="115">
        <v>97</v>
      </c>
      <c r="CH37" s="115">
        <v>99</v>
      </c>
      <c r="CI37" s="115">
        <v>99</v>
      </c>
      <c r="CJ37" s="115">
        <v>99</v>
      </c>
      <c r="CK37" s="115">
        <v>99</v>
      </c>
      <c r="CL37" s="115">
        <v>107</v>
      </c>
      <c r="CM37" s="115">
        <v>107</v>
      </c>
      <c r="CN37" s="115">
        <v>107</v>
      </c>
      <c r="CO37" s="115">
        <v>107</v>
      </c>
      <c r="CP37" s="115">
        <v>155</v>
      </c>
      <c r="CQ37" s="115">
        <v>155</v>
      </c>
      <c r="CR37" s="115">
        <v>155</v>
      </c>
      <c r="CS37" s="115">
        <v>155</v>
      </c>
      <c r="CT37" s="116"/>
      <c r="CU37" s="116"/>
      <c r="CV37" s="116"/>
      <c r="CW37" s="117"/>
      <c r="CX37" s="91">
        <f t="array" ref="CX37">SUMPRODUCT(B37:CW37*0.25)</f>
        <v>2181</v>
      </c>
    </row>
    <row r="38" spans="1:102" ht="24.95" customHeight="1" x14ac:dyDescent="0.2">
      <c r="A38" s="118" t="s">
        <v>32</v>
      </c>
      <c r="B38" s="119">
        <v>115</v>
      </c>
      <c r="C38" s="120">
        <v>115</v>
      </c>
      <c r="D38" s="120">
        <v>115</v>
      </c>
      <c r="E38" s="120">
        <v>115</v>
      </c>
      <c r="F38" s="120">
        <v>101</v>
      </c>
      <c r="G38" s="120">
        <v>101</v>
      </c>
      <c r="H38" s="120">
        <v>101</v>
      </c>
      <c r="I38" s="120">
        <v>101</v>
      </c>
      <c r="J38" s="120">
        <v>106</v>
      </c>
      <c r="K38" s="120">
        <v>106</v>
      </c>
      <c r="L38" s="120">
        <v>106</v>
      </c>
      <c r="M38" s="120">
        <v>106</v>
      </c>
      <c r="N38" s="120">
        <v>105</v>
      </c>
      <c r="O38" s="120">
        <v>105</v>
      </c>
      <c r="P38" s="120">
        <v>105</v>
      </c>
      <c r="Q38" s="120">
        <v>105</v>
      </c>
      <c r="R38" s="120">
        <v>100</v>
      </c>
      <c r="S38" s="120">
        <v>100</v>
      </c>
      <c r="T38" s="120">
        <v>100</v>
      </c>
      <c r="U38" s="120">
        <v>100</v>
      </c>
      <c r="V38" s="120">
        <v>100</v>
      </c>
      <c r="W38" s="120">
        <v>100</v>
      </c>
      <c r="X38" s="120">
        <v>100</v>
      </c>
      <c r="Y38" s="120">
        <v>100</v>
      </c>
      <c r="Z38" s="120">
        <v>69</v>
      </c>
      <c r="AA38" s="120">
        <v>69</v>
      </c>
      <c r="AB38" s="120">
        <v>69</v>
      </c>
      <c r="AC38" s="120">
        <v>69</v>
      </c>
      <c r="AD38" s="120"/>
      <c r="AE38" s="120"/>
      <c r="AF38" s="120"/>
      <c r="AG38" s="120"/>
      <c r="AH38" s="120"/>
      <c r="AI38" s="120"/>
      <c r="AJ38" s="120"/>
      <c r="AK38" s="120"/>
      <c r="AL38" s="120">
        <v>59</v>
      </c>
      <c r="AM38" s="120">
        <v>59</v>
      </c>
      <c r="AN38" s="120">
        <v>59</v>
      </c>
      <c r="AO38" s="120">
        <v>59</v>
      </c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38</v>
      </c>
      <c r="BW38" s="120">
        <v>38</v>
      </c>
      <c r="BX38" s="120">
        <v>38</v>
      </c>
      <c r="BY38" s="120">
        <v>38</v>
      </c>
      <c r="BZ38" s="120"/>
      <c r="CA38" s="120"/>
      <c r="CB38" s="120"/>
      <c r="CC38" s="120"/>
      <c r="CD38" s="120"/>
      <c r="CE38" s="120"/>
      <c r="CF38" s="120"/>
      <c r="CG38" s="120"/>
      <c r="CH38" s="120">
        <v>20</v>
      </c>
      <c r="CI38" s="120">
        <v>20</v>
      </c>
      <c r="CJ38" s="120">
        <v>20</v>
      </c>
      <c r="CK38" s="120">
        <v>20</v>
      </c>
      <c r="CL38" s="120">
        <v>35</v>
      </c>
      <c r="CM38" s="120">
        <v>35</v>
      </c>
      <c r="CN38" s="120">
        <v>35</v>
      </c>
      <c r="CO38" s="120">
        <v>35</v>
      </c>
      <c r="CP38" s="120">
        <v>61</v>
      </c>
      <c r="CQ38" s="120">
        <v>61</v>
      </c>
      <c r="CR38" s="120">
        <v>61</v>
      </c>
      <c r="CS38" s="120">
        <v>61</v>
      </c>
      <c r="CT38" s="120"/>
      <c r="CU38" s="120"/>
      <c r="CV38" s="120"/>
      <c r="CW38" s="121"/>
      <c r="CX38" s="97">
        <f t="array" ref="CX38">SUMPRODUCT(B38:CW38*0.25)</f>
        <v>909</v>
      </c>
    </row>
    <row r="39" spans="1:102" ht="24.95" customHeight="1" x14ac:dyDescent="0.2">
      <c r="A39" s="118" t="s">
        <v>33</v>
      </c>
      <c r="B39" s="119">
        <v>897</v>
      </c>
      <c r="C39" s="120">
        <v>947.9</v>
      </c>
      <c r="D39" s="120">
        <v>977.5</v>
      </c>
      <c r="E39" s="120">
        <v>947.2</v>
      </c>
      <c r="F39" s="120">
        <v>922.4</v>
      </c>
      <c r="G39" s="120">
        <v>885.8</v>
      </c>
      <c r="H39" s="120">
        <v>924.5</v>
      </c>
      <c r="I39" s="120">
        <v>991</v>
      </c>
      <c r="J39" s="120">
        <v>888.5</v>
      </c>
      <c r="K39" s="120">
        <v>833.4</v>
      </c>
      <c r="L39" s="120">
        <v>841</v>
      </c>
      <c r="M39" s="120">
        <v>839.4</v>
      </c>
      <c r="N39" s="120">
        <v>732.5</v>
      </c>
      <c r="O39" s="120">
        <v>681.8</v>
      </c>
      <c r="P39" s="120">
        <v>655.6</v>
      </c>
      <c r="Q39" s="120">
        <v>647.1</v>
      </c>
      <c r="R39" s="120">
        <v>603.1</v>
      </c>
      <c r="S39" s="120">
        <v>545.29999999999995</v>
      </c>
      <c r="T39" s="120">
        <v>450.1</v>
      </c>
      <c r="U39" s="120">
        <v>431.2</v>
      </c>
      <c r="V39" s="120">
        <v>588</v>
      </c>
      <c r="W39" s="120">
        <v>517.6</v>
      </c>
      <c r="X39" s="120">
        <v>477</v>
      </c>
      <c r="Y39" s="120">
        <v>431.8</v>
      </c>
      <c r="Z39" s="120">
        <v>362.6</v>
      </c>
      <c r="AA39" s="120">
        <v>230.6</v>
      </c>
      <c r="AB39" s="120">
        <v>331.4</v>
      </c>
      <c r="AC39" s="120">
        <v>174</v>
      </c>
      <c r="AD39" s="120">
        <v>344.6</v>
      </c>
      <c r="AE39" s="120">
        <v>6.8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>
        <v>249.7</v>
      </c>
      <c r="BO39" s="120">
        <v>454.2</v>
      </c>
      <c r="BP39" s="120">
        <v>194.1</v>
      </c>
      <c r="BQ39" s="120">
        <v>338.5</v>
      </c>
      <c r="BR39" s="120"/>
      <c r="BS39" s="120">
        <v>171.3</v>
      </c>
      <c r="BT39" s="120">
        <v>539.20000000000005</v>
      </c>
      <c r="BU39" s="120">
        <v>435.5</v>
      </c>
      <c r="BV39" s="120">
        <v>1168</v>
      </c>
      <c r="BW39" s="120">
        <v>1315.6</v>
      </c>
      <c r="BX39" s="120">
        <v>1251.2</v>
      </c>
      <c r="BY39" s="120">
        <v>891</v>
      </c>
      <c r="BZ39" s="120">
        <v>1128.8</v>
      </c>
      <c r="CA39" s="120">
        <v>1128.8</v>
      </c>
      <c r="CB39" s="120">
        <v>1143.9000000000001</v>
      </c>
      <c r="CC39" s="120">
        <v>1090.4000000000001</v>
      </c>
      <c r="CD39" s="120">
        <v>931.8</v>
      </c>
      <c r="CE39" s="120">
        <v>808.4</v>
      </c>
      <c r="CF39" s="120">
        <v>734.9</v>
      </c>
      <c r="CG39" s="120">
        <v>858.5</v>
      </c>
      <c r="CH39" s="120">
        <v>910.3</v>
      </c>
      <c r="CI39" s="120">
        <v>988.9</v>
      </c>
      <c r="CJ39" s="120">
        <v>1201</v>
      </c>
      <c r="CK39" s="120">
        <v>1438</v>
      </c>
      <c r="CL39" s="120">
        <v>1233.9000000000001</v>
      </c>
      <c r="CM39" s="120">
        <v>1145.5999999999999</v>
      </c>
      <c r="CN39" s="120">
        <v>965.1</v>
      </c>
      <c r="CO39" s="120">
        <v>673.7</v>
      </c>
      <c r="CP39" s="120">
        <v>286.89999999999998</v>
      </c>
      <c r="CQ39" s="120">
        <v>206</v>
      </c>
      <c r="CR39" s="120">
        <v>385.4</v>
      </c>
      <c r="CS39" s="120">
        <v>554.4</v>
      </c>
      <c r="CT39" s="122"/>
      <c r="CU39" s="122"/>
      <c r="CV39" s="122"/>
      <c r="CW39" s="121"/>
      <c r="CX39" s="97">
        <f t="array" ref="CX39">SUMPRODUCT(B39:CW39*0.25)</f>
        <v>10982.424999999999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42</v>
      </c>
      <c r="AU40" s="120">
        <v>42</v>
      </c>
      <c r="AV40" s="120">
        <v>42</v>
      </c>
      <c r="AW40" s="120">
        <v>42</v>
      </c>
      <c r="AX40" s="120">
        <v>35</v>
      </c>
      <c r="AY40" s="120">
        <v>35</v>
      </c>
      <c r="AZ40" s="120">
        <v>35</v>
      </c>
      <c r="BA40" s="120">
        <v>35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1177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121.2</v>
      </c>
      <c r="CM41" s="120">
        <v>121.2</v>
      </c>
      <c r="CN41" s="120">
        <v>121.2</v>
      </c>
      <c r="CO41" s="120">
        <v>121.2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1121.1999999999998</v>
      </c>
    </row>
    <row r="42" spans="1:102" ht="30" customHeight="1" thickBot="1" x14ac:dyDescent="0.25">
      <c r="A42" s="105" t="s">
        <v>36</v>
      </c>
      <c r="B42" s="106">
        <f>SUM(B37:B41)</f>
        <v>1258</v>
      </c>
      <c r="C42" s="107">
        <f t="shared" ref="C42:BN42" si="7">SUM(C37:C41)</f>
        <v>1308.9000000000001</v>
      </c>
      <c r="D42" s="107">
        <f t="shared" si="7"/>
        <v>1338.5</v>
      </c>
      <c r="E42" s="107">
        <f t="shared" si="7"/>
        <v>1308.2</v>
      </c>
      <c r="F42" s="107">
        <f t="shared" si="7"/>
        <v>1206.4000000000001</v>
      </c>
      <c r="G42" s="107">
        <f t="shared" si="7"/>
        <v>1169.8</v>
      </c>
      <c r="H42" s="107">
        <f t="shared" si="7"/>
        <v>1208.5</v>
      </c>
      <c r="I42" s="107">
        <f t="shared" si="7"/>
        <v>1275</v>
      </c>
      <c r="J42" s="107">
        <f t="shared" si="7"/>
        <v>1197.5</v>
      </c>
      <c r="K42" s="107">
        <f t="shared" si="7"/>
        <v>1142.4000000000001</v>
      </c>
      <c r="L42" s="107">
        <f t="shared" si="7"/>
        <v>1150</v>
      </c>
      <c r="M42" s="107">
        <f t="shared" si="7"/>
        <v>1148.4000000000001</v>
      </c>
      <c r="N42" s="107">
        <f t="shared" si="7"/>
        <v>1055.5</v>
      </c>
      <c r="O42" s="107">
        <f t="shared" si="7"/>
        <v>1004.8</v>
      </c>
      <c r="P42" s="107">
        <f t="shared" si="7"/>
        <v>978.6</v>
      </c>
      <c r="Q42" s="107">
        <f t="shared" si="7"/>
        <v>970.1</v>
      </c>
      <c r="R42" s="107">
        <f t="shared" si="7"/>
        <v>921.1</v>
      </c>
      <c r="S42" s="107">
        <f t="shared" si="7"/>
        <v>863.3</v>
      </c>
      <c r="T42" s="107">
        <f t="shared" si="7"/>
        <v>768.1</v>
      </c>
      <c r="U42" s="107">
        <f t="shared" si="7"/>
        <v>749.2</v>
      </c>
      <c r="V42" s="107">
        <f t="shared" si="7"/>
        <v>913</v>
      </c>
      <c r="W42" s="107">
        <f t="shared" si="7"/>
        <v>842.6</v>
      </c>
      <c r="X42" s="107">
        <f t="shared" si="7"/>
        <v>802</v>
      </c>
      <c r="Y42" s="107">
        <f t="shared" si="7"/>
        <v>756.8</v>
      </c>
      <c r="Z42" s="107">
        <f t="shared" si="7"/>
        <v>703.6</v>
      </c>
      <c r="AA42" s="107">
        <f t="shared" si="7"/>
        <v>571.6</v>
      </c>
      <c r="AB42" s="107">
        <f t="shared" si="7"/>
        <v>672.4</v>
      </c>
      <c r="AC42" s="107">
        <f t="shared" si="7"/>
        <v>515</v>
      </c>
      <c r="AD42" s="107">
        <f t="shared" si="7"/>
        <v>535.6</v>
      </c>
      <c r="AE42" s="107">
        <f t="shared" si="7"/>
        <v>197.8</v>
      </c>
      <c r="AF42" s="107">
        <f t="shared" si="7"/>
        <v>191</v>
      </c>
      <c r="AG42" s="107">
        <f t="shared" si="7"/>
        <v>191</v>
      </c>
      <c r="AH42" s="107">
        <f t="shared" si="7"/>
        <v>60</v>
      </c>
      <c r="AI42" s="107">
        <f t="shared" si="7"/>
        <v>60</v>
      </c>
      <c r="AJ42" s="107">
        <f t="shared" si="7"/>
        <v>60</v>
      </c>
      <c r="AK42" s="107">
        <f t="shared" si="7"/>
        <v>60</v>
      </c>
      <c r="AL42" s="107">
        <f t="shared" si="7"/>
        <v>109</v>
      </c>
      <c r="AM42" s="107">
        <f t="shared" si="7"/>
        <v>109</v>
      </c>
      <c r="AN42" s="107">
        <f t="shared" si="7"/>
        <v>109</v>
      </c>
      <c r="AO42" s="107">
        <f t="shared" si="7"/>
        <v>109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42</v>
      </c>
      <c r="AU42" s="107">
        <f t="shared" si="7"/>
        <v>42</v>
      </c>
      <c r="AV42" s="107">
        <f t="shared" si="7"/>
        <v>42</v>
      </c>
      <c r="AW42" s="107">
        <f t="shared" si="7"/>
        <v>42</v>
      </c>
      <c r="AX42" s="107">
        <f t="shared" si="7"/>
        <v>35</v>
      </c>
      <c r="AY42" s="107">
        <f t="shared" si="7"/>
        <v>35</v>
      </c>
      <c r="AZ42" s="107">
        <f t="shared" si="7"/>
        <v>35</v>
      </c>
      <c r="BA42" s="107">
        <f t="shared" si="7"/>
        <v>35</v>
      </c>
      <c r="BB42" s="107">
        <f t="shared" si="7"/>
        <v>50</v>
      </c>
      <c r="BC42" s="107">
        <f t="shared" si="7"/>
        <v>50</v>
      </c>
      <c r="BD42" s="107">
        <f t="shared" si="7"/>
        <v>50</v>
      </c>
      <c r="BE42" s="107">
        <f t="shared" si="7"/>
        <v>50</v>
      </c>
      <c r="BF42" s="107">
        <f t="shared" si="7"/>
        <v>50</v>
      </c>
      <c r="BG42" s="107">
        <f t="shared" si="7"/>
        <v>50</v>
      </c>
      <c r="BH42" s="107">
        <f t="shared" si="7"/>
        <v>50</v>
      </c>
      <c r="BI42" s="107">
        <f t="shared" si="7"/>
        <v>50</v>
      </c>
      <c r="BJ42" s="107">
        <f t="shared" si="7"/>
        <v>50</v>
      </c>
      <c r="BK42" s="107">
        <f t="shared" si="7"/>
        <v>50</v>
      </c>
      <c r="BL42" s="107">
        <f t="shared" si="7"/>
        <v>50</v>
      </c>
      <c r="BM42" s="107">
        <f t="shared" si="7"/>
        <v>50</v>
      </c>
      <c r="BN42" s="107">
        <f t="shared" si="7"/>
        <v>339.7</v>
      </c>
      <c r="BO42" s="107">
        <f t="shared" ref="BO42:CW42" si="8">SUM(BO37:BO41)</f>
        <v>544.20000000000005</v>
      </c>
      <c r="BP42" s="107">
        <f t="shared" si="8"/>
        <v>284.10000000000002</v>
      </c>
      <c r="BQ42" s="107">
        <f t="shared" si="8"/>
        <v>428.5</v>
      </c>
      <c r="BR42" s="107">
        <f t="shared" si="8"/>
        <v>671</v>
      </c>
      <c r="BS42" s="107">
        <f t="shared" si="8"/>
        <v>842.3</v>
      </c>
      <c r="BT42" s="107">
        <f t="shared" si="8"/>
        <v>1210.2</v>
      </c>
      <c r="BU42" s="107">
        <f t="shared" si="8"/>
        <v>1106.5</v>
      </c>
      <c r="BV42" s="107">
        <f t="shared" si="8"/>
        <v>1355</v>
      </c>
      <c r="BW42" s="107">
        <f t="shared" si="8"/>
        <v>1502.6</v>
      </c>
      <c r="BX42" s="107">
        <f t="shared" si="8"/>
        <v>1438.2</v>
      </c>
      <c r="BY42" s="107">
        <f t="shared" si="8"/>
        <v>1078</v>
      </c>
      <c r="BZ42" s="107">
        <f t="shared" si="8"/>
        <v>1275.8</v>
      </c>
      <c r="CA42" s="107">
        <f t="shared" si="8"/>
        <v>1275.8</v>
      </c>
      <c r="CB42" s="107">
        <f t="shared" si="8"/>
        <v>1290.9000000000001</v>
      </c>
      <c r="CC42" s="107">
        <f t="shared" si="8"/>
        <v>1237.4000000000001</v>
      </c>
      <c r="CD42" s="107">
        <f t="shared" si="8"/>
        <v>1078.8</v>
      </c>
      <c r="CE42" s="107">
        <f t="shared" si="8"/>
        <v>955.4</v>
      </c>
      <c r="CF42" s="107">
        <f t="shared" si="8"/>
        <v>881.9</v>
      </c>
      <c r="CG42" s="107">
        <f t="shared" si="8"/>
        <v>1005.5</v>
      </c>
      <c r="CH42" s="107">
        <f t="shared" si="8"/>
        <v>1079.3</v>
      </c>
      <c r="CI42" s="107">
        <f t="shared" si="8"/>
        <v>1157.9000000000001</v>
      </c>
      <c r="CJ42" s="107">
        <f t="shared" si="8"/>
        <v>1370</v>
      </c>
      <c r="CK42" s="107">
        <f t="shared" si="8"/>
        <v>1607</v>
      </c>
      <c r="CL42" s="107">
        <f t="shared" si="8"/>
        <v>1547.1000000000001</v>
      </c>
      <c r="CM42" s="107">
        <f t="shared" si="8"/>
        <v>1458.8</v>
      </c>
      <c r="CN42" s="107">
        <f t="shared" si="8"/>
        <v>1278.3</v>
      </c>
      <c r="CO42" s="107">
        <f t="shared" si="8"/>
        <v>986.90000000000009</v>
      </c>
      <c r="CP42" s="107">
        <f t="shared" si="8"/>
        <v>1052.9000000000001</v>
      </c>
      <c r="CQ42" s="107">
        <f t="shared" si="8"/>
        <v>972</v>
      </c>
      <c r="CR42" s="107">
        <f t="shared" si="8"/>
        <v>1151.4000000000001</v>
      </c>
      <c r="CS42" s="107">
        <f t="shared" si="8"/>
        <v>1320.4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16370.625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897</v>
      </c>
      <c r="C47" s="120">
        <v>947.9</v>
      </c>
      <c r="D47" s="120">
        <v>977.5</v>
      </c>
      <c r="E47" s="120">
        <v>947.2</v>
      </c>
      <c r="F47" s="120">
        <v>922.4</v>
      </c>
      <c r="G47" s="120">
        <v>885.8</v>
      </c>
      <c r="H47" s="120">
        <v>924.5</v>
      </c>
      <c r="I47" s="120">
        <v>991</v>
      </c>
      <c r="J47" s="120">
        <v>888.5</v>
      </c>
      <c r="K47" s="120">
        <v>833.4</v>
      </c>
      <c r="L47" s="120">
        <v>841</v>
      </c>
      <c r="M47" s="120">
        <v>839.4</v>
      </c>
      <c r="N47" s="120">
        <v>732.5</v>
      </c>
      <c r="O47" s="120">
        <v>681.8</v>
      </c>
      <c r="P47" s="120">
        <v>655.6</v>
      </c>
      <c r="Q47" s="120">
        <v>647.1</v>
      </c>
      <c r="R47" s="120">
        <v>603.1</v>
      </c>
      <c r="S47" s="120">
        <v>545.29999999999995</v>
      </c>
      <c r="T47" s="120">
        <v>450.1</v>
      </c>
      <c r="U47" s="120">
        <v>431.2</v>
      </c>
      <c r="V47" s="120">
        <v>588</v>
      </c>
      <c r="W47" s="120">
        <v>517.6</v>
      </c>
      <c r="X47" s="120">
        <v>477</v>
      </c>
      <c r="Y47" s="120">
        <v>431.8</v>
      </c>
      <c r="Z47" s="120">
        <v>362.6</v>
      </c>
      <c r="AA47" s="120">
        <v>230.6</v>
      </c>
      <c r="AB47" s="120">
        <v>331.4</v>
      </c>
      <c r="AC47" s="120">
        <v>174</v>
      </c>
      <c r="AD47" s="120">
        <v>344.6</v>
      </c>
      <c r="AE47" s="120">
        <v>6.8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>
        <v>249.7</v>
      </c>
      <c r="BO47" s="120">
        <v>454.2</v>
      </c>
      <c r="BP47" s="120">
        <v>194.1</v>
      </c>
      <c r="BQ47" s="120">
        <v>338.5</v>
      </c>
      <c r="BR47" s="120"/>
      <c r="BS47" s="120">
        <v>171.3</v>
      </c>
      <c r="BT47" s="120">
        <v>539.20000000000005</v>
      </c>
      <c r="BU47" s="120">
        <v>435.5</v>
      </c>
      <c r="BV47" s="120">
        <v>1168</v>
      </c>
      <c r="BW47" s="120">
        <v>1315.6</v>
      </c>
      <c r="BX47" s="120">
        <v>1251.2</v>
      </c>
      <c r="BY47" s="120">
        <v>891</v>
      </c>
      <c r="BZ47" s="120">
        <v>1128.8</v>
      </c>
      <c r="CA47" s="120">
        <v>1128.8</v>
      </c>
      <c r="CB47" s="120">
        <v>1143.9000000000001</v>
      </c>
      <c r="CC47" s="120">
        <v>1090.4000000000001</v>
      </c>
      <c r="CD47" s="120">
        <v>931.8</v>
      </c>
      <c r="CE47" s="120">
        <v>808.4</v>
      </c>
      <c r="CF47" s="120">
        <v>734.9</v>
      </c>
      <c r="CG47" s="120">
        <v>858.5</v>
      </c>
      <c r="CH47" s="120">
        <v>910.3</v>
      </c>
      <c r="CI47" s="120">
        <v>988.9</v>
      </c>
      <c r="CJ47" s="120">
        <v>1201</v>
      </c>
      <c r="CK47" s="120">
        <v>1438</v>
      </c>
      <c r="CL47" s="120">
        <v>1233.9000000000001</v>
      </c>
      <c r="CM47" s="120">
        <v>1145.5999999999999</v>
      </c>
      <c r="CN47" s="120">
        <v>965.1</v>
      </c>
      <c r="CO47" s="120">
        <v>673.7</v>
      </c>
      <c r="CP47" s="120">
        <v>286.89999999999998</v>
      </c>
      <c r="CQ47" s="120">
        <v>206</v>
      </c>
      <c r="CR47" s="120">
        <v>385.4</v>
      </c>
      <c r="CS47" s="120">
        <v>554.4</v>
      </c>
      <c r="CT47" s="122"/>
      <c r="CU47" s="122"/>
      <c r="CV47" s="122"/>
      <c r="CW47" s="121"/>
      <c r="CX47" s="97">
        <f t="array" ref="CX47">SUMPRODUCT(B47:CW47*0.25)</f>
        <v>10982.424999999999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121.2</v>
      </c>
      <c r="CM49" s="120">
        <v>121.2</v>
      </c>
      <c r="CN49" s="120">
        <v>121.2</v>
      </c>
      <c r="CO49" s="120">
        <v>121.2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1121.1999999999998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897</v>
      </c>
      <c r="C51" s="107">
        <f t="shared" ref="C51:BN51" si="9">SUM(C45:C50)</f>
        <v>947.9</v>
      </c>
      <c r="D51" s="107">
        <f t="shared" si="9"/>
        <v>977.5</v>
      </c>
      <c r="E51" s="107">
        <f t="shared" si="9"/>
        <v>947.2</v>
      </c>
      <c r="F51" s="107">
        <f t="shared" si="9"/>
        <v>922.4</v>
      </c>
      <c r="G51" s="107">
        <f t="shared" si="9"/>
        <v>885.8</v>
      </c>
      <c r="H51" s="107">
        <f t="shared" si="9"/>
        <v>924.5</v>
      </c>
      <c r="I51" s="107">
        <f t="shared" si="9"/>
        <v>991</v>
      </c>
      <c r="J51" s="107">
        <f t="shared" si="9"/>
        <v>888.5</v>
      </c>
      <c r="K51" s="107">
        <f t="shared" si="9"/>
        <v>833.4</v>
      </c>
      <c r="L51" s="107">
        <f t="shared" si="9"/>
        <v>841</v>
      </c>
      <c r="M51" s="107">
        <f t="shared" si="9"/>
        <v>839.4</v>
      </c>
      <c r="N51" s="107">
        <f t="shared" si="9"/>
        <v>732.5</v>
      </c>
      <c r="O51" s="107">
        <f t="shared" si="9"/>
        <v>681.8</v>
      </c>
      <c r="P51" s="107">
        <f t="shared" si="9"/>
        <v>655.6</v>
      </c>
      <c r="Q51" s="107">
        <f t="shared" si="9"/>
        <v>647.1</v>
      </c>
      <c r="R51" s="107">
        <f t="shared" si="9"/>
        <v>603.1</v>
      </c>
      <c r="S51" s="107">
        <f t="shared" si="9"/>
        <v>545.29999999999995</v>
      </c>
      <c r="T51" s="107">
        <f t="shared" si="9"/>
        <v>450.1</v>
      </c>
      <c r="U51" s="107">
        <f t="shared" si="9"/>
        <v>431.2</v>
      </c>
      <c r="V51" s="107">
        <f t="shared" si="9"/>
        <v>588</v>
      </c>
      <c r="W51" s="107">
        <f t="shared" si="9"/>
        <v>517.6</v>
      </c>
      <c r="X51" s="107">
        <f t="shared" si="9"/>
        <v>477</v>
      </c>
      <c r="Y51" s="107">
        <f t="shared" si="9"/>
        <v>431.8</v>
      </c>
      <c r="Z51" s="107">
        <f t="shared" si="9"/>
        <v>362.6</v>
      </c>
      <c r="AA51" s="107">
        <f t="shared" si="9"/>
        <v>230.6</v>
      </c>
      <c r="AB51" s="107">
        <f t="shared" si="9"/>
        <v>331.4</v>
      </c>
      <c r="AC51" s="107">
        <f t="shared" si="9"/>
        <v>174</v>
      </c>
      <c r="AD51" s="107">
        <f t="shared" si="9"/>
        <v>344.6</v>
      </c>
      <c r="AE51" s="107">
        <f t="shared" si="9"/>
        <v>6.8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249.7</v>
      </c>
      <c r="BO51" s="107">
        <f t="shared" ref="BO51:CW51" si="10">SUM(BO45:BO50)</f>
        <v>454.2</v>
      </c>
      <c r="BP51" s="107">
        <f t="shared" si="10"/>
        <v>194.1</v>
      </c>
      <c r="BQ51" s="107">
        <f t="shared" si="10"/>
        <v>338.5</v>
      </c>
      <c r="BR51" s="107">
        <f t="shared" si="10"/>
        <v>500</v>
      </c>
      <c r="BS51" s="107">
        <f t="shared" si="10"/>
        <v>671.3</v>
      </c>
      <c r="BT51" s="107">
        <f t="shared" si="10"/>
        <v>1039.2</v>
      </c>
      <c r="BU51" s="107">
        <f t="shared" si="10"/>
        <v>935.5</v>
      </c>
      <c r="BV51" s="107">
        <f t="shared" si="10"/>
        <v>1168</v>
      </c>
      <c r="BW51" s="107">
        <f t="shared" si="10"/>
        <v>1315.6</v>
      </c>
      <c r="BX51" s="107">
        <f t="shared" si="10"/>
        <v>1251.2</v>
      </c>
      <c r="BY51" s="107">
        <f t="shared" si="10"/>
        <v>891</v>
      </c>
      <c r="BZ51" s="107">
        <f t="shared" si="10"/>
        <v>1128.8</v>
      </c>
      <c r="CA51" s="107">
        <f t="shared" si="10"/>
        <v>1128.8</v>
      </c>
      <c r="CB51" s="107">
        <f t="shared" si="10"/>
        <v>1143.9000000000001</v>
      </c>
      <c r="CC51" s="107">
        <f t="shared" si="10"/>
        <v>1090.4000000000001</v>
      </c>
      <c r="CD51" s="107">
        <f t="shared" si="10"/>
        <v>931.8</v>
      </c>
      <c r="CE51" s="107">
        <f t="shared" si="10"/>
        <v>808.4</v>
      </c>
      <c r="CF51" s="107">
        <f t="shared" si="10"/>
        <v>734.9</v>
      </c>
      <c r="CG51" s="107">
        <f t="shared" si="10"/>
        <v>858.5</v>
      </c>
      <c r="CH51" s="107">
        <f t="shared" si="10"/>
        <v>910.3</v>
      </c>
      <c r="CI51" s="107">
        <f t="shared" si="10"/>
        <v>988.9</v>
      </c>
      <c r="CJ51" s="107">
        <f t="shared" si="10"/>
        <v>1201</v>
      </c>
      <c r="CK51" s="107">
        <f t="shared" si="10"/>
        <v>1438</v>
      </c>
      <c r="CL51" s="107">
        <f t="shared" si="10"/>
        <v>1355.1000000000001</v>
      </c>
      <c r="CM51" s="107">
        <f t="shared" si="10"/>
        <v>1266.8</v>
      </c>
      <c r="CN51" s="107">
        <f t="shared" si="10"/>
        <v>1086.3</v>
      </c>
      <c r="CO51" s="107">
        <f t="shared" si="10"/>
        <v>794.90000000000009</v>
      </c>
      <c r="CP51" s="107">
        <f t="shared" si="10"/>
        <v>786.9</v>
      </c>
      <c r="CQ51" s="107">
        <f t="shared" si="10"/>
        <v>706</v>
      </c>
      <c r="CR51" s="107">
        <f t="shared" si="10"/>
        <v>885.4</v>
      </c>
      <c r="CS51" s="107">
        <f t="shared" si="10"/>
        <v>1054.4000000000001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12103.625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6565.0889999999999</v>
      </c>
      <c r="C54" s="107">
        <f t="shared" ref="C54:BN54" si="13">C18+C28+C42</f>
        <v>6514.7150000000001</v>
      </c>
      <c r="D54" s="107">
        <f t="shared" si="13"/>
        <v>6482.4970000000003</v>
      </c>
      <c r="E54" s="107">
        <f t="shared" si="13"/>
        <v>6420.7779999999993</v>
      </c>
      <c r="F54" s="107">
        <f t="shared" si="13"/>
        <v>6361.1239999999998</v>
      </c>
      <c r="G54" s="107">
        <f t="shared" si="13"/>
        <v>6296.4070000000002</v>
      </c>
      <c r="H54" s="107">
        <f t="shared" si="13"/>
        <v>6261.4380000000001</v>
      </c>
      <c r="I54" s="107">
        <f t="shared" si="13"/>
        <v>6277.1759999999995</v>
      </c>
      <c r="J54" s="107">
        <f t="shared" si="13"/>
        <v>6153.5959999999995</v>
      </c>
      <c r="K54" s="107">
        <f t="shared" si="13"/>
        <v>6140.4480000000003</v>
      </c>
      <c r="L54" s="107">
        <f t="shared" si="13"/>
        <v>6167.9169999999995</v>
      </c>
      <c r="M54" s="107">
        <f t="shared" si="13"/>
        <v>6195.3130000000001</v>
      </c>
      <c r="N54" s="107">
        <f t="shared" si="13"/>
        <v>6122.7559999999994</v>
      </c>
      <c r="O54" s="107">
        <f t="shared" si="13"/>
        <v>6105.9800000000005</v>
      </c>
      <c r="P54" s="107">
        <f t="shared" si="13"/>
        <v>6099.7510000000002</v>
      </c>
      <c r="Q54" s="107">
        <f t="shared" si="13"/>
        <v>6114.0150000000003</v>
      </c>
      <c r="R54" s="107">
        <f t="shared" si="13"/>
        <v>6141.9120000000003</v>
      </c>
      <c r="S54" s="107">
        <f t="shared" si="13"/>
        <v>6112.3050000000003</v>
      </c>
      <c r="T54" s="107">
        <f t="shared" si="13"/>
        <v>6065.0740000000005</v>
      </c>
      <c r="U54" s="107">
        <f t="shared" si="13"/>
        <v>6132.4390000000003</v>
      </c>
      <c r="V54" s="107">
        <f t="shared" si="13"/>
        <v>6342.8230000000003</v>
      </c>
      <c r="W54" s="107">
        <f t="shared" si="13"/>
        <v>6383.1140000000005</v>
      </c>
      <c r="X54" s="107">
        <f t="shared" si="13"/>
        <v>6412.4110000000001</v>
      </c>
      <c r="Y54" s="107">
        <f t="shared" si="13"/>
        <v>6482.9640000000009</v>
      </c>
      <c r="Z54" s="107">
        <f t="shared" si="13"/>
        <v>6558.7420000000002</v>
      </c>
      <c r="AA54" s="107">
        <f t="shared" si="13"/>
        <v>6652.848</v>
      </c>
      <c r="AB54" s="107">
        <f t="shared" si="13"/>
        <v>6765.3859999999995</v>
      </c>
      <c r="AC54" s="107">
        <f t="shared" si="13"/>
        <v>6887.7709999999997</v>
      </c>
      <c r="AD54" s="107">
        <f t="shared" si="13"/>
        <v>7354.7480000000005</v>
      </c>
      <c r="AE54" s="107">
        <f t="shared" si="13"/>
        <v>7488.1950000000006</v>
      </c>
      <c r="AF54" s="107">
        <f t="shared" si="13"/>
        <v>7950.2839999999997</v>
      </c>
      <c r="AG54" s="107">
        <f t="shared" si="13"/>
        <v>8341.3469999999998</v>
      </c>
      <c r="AH54" s="107">
        <f t="shared" si="13"/>
        <v>8674.3119999999999</v>
      </c>
      <c r="AI54" s="107">
        <f t="shared" si="13"/>
        <v>8783.902</v>
      </c>
      <c r="AJ54" s="107">
        <f t="shared" si="13"/>
        <v>8563.1409999999996</v>
      </c>
      <c r="AK54" s="107">
        <f t="shared" si="13"/>
        <v>8891.0789999999997</v>
      </c>
      <c r="AL54" s="107">
        <f t="shared" si="13"/>
        <v>9051.4439999999995</v>
      </c>
      <c r="AM54" s="107">
        <f t="shared" si="13"/>
        <v>9285.1440000000002</v>
      </c>
      <c r="AN54" s="107">
        <f t="shared" si="13"/>
        <v>9375.8250000000007</v>
      </c>
      <c r="AO54" s="107">
        <f t="shared" si="13"/>
        <v>9471.6869999999999</v>
      </c>
      <c r="AP54" s="107">
        <f t="shared" si="13"/>
        <v>9531.8729999999996</v>
      </c>
      <c r="AQ54" s="107">
        <f t="shared" si="13"/>
        <v>9631.6940000000013</v>
      </c>
      <c r="AR54" s="107">
        <f t="shared" si="13"/>
        <v>9692.5570000000007</v>
      </c>
      <c r="AS54" s="107">
        <f t="shared" si="13"/>
        <v>9855.5849999999991</v>
      </c>
      <c r="AT54" s="107">
        <f t="shared" si="13"/>
        <v>9953.83</v>
      </c>
      <c r="AU54" s="107">
        <f t="shared" si="13"/>
        <v>10073.351999999999</v>
      </c>
      <c r="AV54" s="107">
        <f t="shared" si="13"/>
        <v>10152.927</v>
      </c>
      <c r="AW54" s="107">
        <f t="shared" si="13"/>
        <v>10210.643999999998</v>
      </c>
      <c r="AX54" s="107">
        <f t="shared" si="13"/>
        <v>10237.829</v>
      </c>
      <c r="AY54" s="107">
        <f t="shared" si="13"/>
        <v>10250.68</v>
      </c>
      <c r="AZ54" s="107">
        <f t="shared" si="13"/>
        <v>10236.398000000001</v>
      </c>
      <c r="BA54" s="107">
        <f t="shared" si="13"/>
        <v>10193.893</v>
      </c>
      <c r="BB54" s="107">
        <f t="shared" si="13"/>
        <v>10135.379000000001</v>
      </c>
      <c r="BC54" s="107">
        <f t="shared" si="13"/>
        <v>10058.860999999999</v>
      </c>
      <c r="BD54" s="107">
        <f t="shared" si="13"/>
        <v>9920.1739999999991</v>
      </c>
      <c r="BE54" s="107">
        <f t="shared" si="13"/>
        <v>9751.1350000000002</v>
      </c>
      <c r="BF54" s="107">
        <f t="shared" si="13"/>
        <v>9738.7179999999989</v>
      </c>
      <c r="BG54" s="107">
        <f t="shared" si="13"/>
        <v>9658.1279999999988</v>
      </c>
      <c r="BH54" s="107">
        <f t="shared" si="13"/>
        <v>9598.9179999999997</v>
      </c>
      <c r="BI54" s="107">
        <f t="shared" si="13"/>
        <v>9415.1419999999998</v>
      </c>
      <c r="BJ54" s="107">
        <f t="shared" si="13"/>
        <v>9375.6880000000001</v>
      </c>
      <c r="BK54" s="107">
        <f t="shared" si="13"/>
        <v>9137.57</v>
      </c>
      <c r="BL54" s="107">
        <f t="shared" si="13"/>
        <v>9107.3150000000005</v>
      </c>
      <c r="BM54" s="107">
        <f t="shared" si="13"/>
        <v>9000.0079999999998</v>
      </c>
      <c r="BN54" s="107">
        <f t="shared" si="13"/>
        <v>8700.8040000000019</v>
      </c>
      <c r="BO54" s="107">
        <f t="shared" ref="BO54:CX54" si="14">BO18+BO28+BO42</f>
        <v>8690.2710000000006</v>
      </c>
      <c r="BP54" s="107">
        <f t="shared" si="14"/>
        <v>8710.6860000000015</v>
      </c>
      <c r="BQ54" s="107">
        <f t="shared" si="14"/>
        <v>8701.0380000000005</v>
      </c>
      <c r="BR54" s="107">
        <f t="shared" si="14"/>
        <v>8364.0290000000005</v>
      </c>
      <c r="BS54" s="107">
        <f t="shared" si="14"/>
        <v>8279.1620000000003</v>
      </c>
      <c r="BT54" s="107">
        <f t="shared" si="14"/>
        <v>8232.6139999999996</v>
      </c>
      <c r="BU54" s="107">
        <f t="shared" si="14"/>
        <v>8237.6729999999989</v>
      </c>
      <c r="BV54" s="107">
        <f t="shared" si="14"/>
        <v>8548.0730000000003</v>
      </c>
      <c r="BW54" s="107">
        <f t="shared" si="14"/>
        <v>8526.74</v>
      </c>
      <c r="BX54" s="107">
        <f t="shared" si="14"/>
        <v>8523.3819999999996</v>
      </c>
      <c r="BY54" s="107">
        <f t="shared" si="14"/>
        <v>8565.4890000000014</v>
      </c>
      <c r="BZ54" s="107">
        <f t="shared" si="14"/>
        <v>8568.3420000000006</v>
      </c>
      <c r="CA54" s="107">
        <f t="shared" si="14"/>
        <v>8631.6910000000007</v>
      </c>
      <c r="CB54" s="107">
        <f t="shared" si="14"/>
        <v>8619.0840000000007</v>
      </c>
      <c r="CC54" s="107">
        <f t="shared" si="14"/>
        <v>8571.2240000000002</v>
      </c>
      <c r="CD54" s="107">
        <f t="shared" si="14"/>
        <v>8307.8130000000001</v>
      </c>
      <c r="CE54" s="107">
        <f t="shared" si="14"/>
        <v>8178.2479999999996</v>
      </c>
      <c r="CF54" s="107">
        <f t="shared" si="14"/>
        <v>8057.6180000000004</v>
      </c>
      <c r="CG54" s="107">
        <f t="shared" si="14"/>
        <v>7944.9720000000007</v>
      </c>
      <c r="CH54" s="107">
        <f t="shared" si="14"/>
        <v>7874.0550000000003</v>
      </c>
      <c r="CI54" s="107">
        <f t="shared" si="14"/>
        <v>7762.2800000000007</v>
      </c>
      <c r="CJ54" s="107">
        <f t="shared" si="14"/>
        <v>7689.5170000000007</v>
      </c>
      <c r="CK54" s="107">
        <f t="shared" si="14"/>
        <v>7561.2139999999999</v>
      </c>
      <c r="CL54" s="107">
        <f t="shared" si="14"/>
        <v>7102.2850000000008</v>
      </c>
      <c r="CM54" s="107">
        <f t="shared" si="14"/>
        <v>7003.3910000000005</v>
      </c>
      <c r="CN54" s="107">
        <f t="shared" si="14"/>
        <v>6913.5340000000006</v>
      </c>
      <c r="CO54" s="107">
        <f t="shared" si="14"/>
        <v>6815.393</v>
      </c>
      <c r="CP54" s="107">
        <f t="shared" si="14"/>
        <v>6673.7119999999995</v>
      </c>
      <c r="CQ54" s="107">
        <f t="shared" si="14"/>
        <v>6566.2970000000005</v>
      </c>
      <c r="CR54" s="107">
        <f t="shared" si="14"/>
        <v>6487.862000000001</v>
      </c>
      <c r="CS54" s="107">
        <f t="shared" si="14"/>
        <v>6409.0419999999995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192295.93249999997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6565.1260000000002</v>
      </c>
      <c r="C5" s="25">
        <v>6514.72</v>
      </c>
      <c r="D5" s="25">
        <v>6482.5349999999999</v>
      </c>
      <c r="E5" s="25">
        <v>6420.7340000000004</v>
      </c>
      <c r="F5" s="25">
        <v>6361.1270000000004</v>
      </c>
      <c r="G5" s="25">
        <v>6296.415</v>
      </c>
      <c r="H5" s="25">
        <v>6261.4210000000003</v>
      </c>
      <c r="I5" s="25">
        <v>6277.1440000000002</v>
      </c>
      <c r="J5" s="25">
        <v>6153.5510000000004</v>
      </c>
      <c r="K5" s="25">
        <v>6140.4380000000001</v>
      </c>
      <c r="L5" s="25">
        <v>6167.8819999999996</v>
      </c>
      <c r="M5" s="25">
        <v>6195.3329999999996</v>
      </c>
      <c r="N5" s="25">
        <v>6122.7089999999998</v>
      </c>
      <c r="O5" s="25">
        <v>6105.9480000000003</v>
      </c>
      <c r="P5" s="25">
        <v>6099.723</v>
      </c>
      <c r="Q5" s="25">
        <v>6114.0429999999997</v>
      </c>
      <c r="R5" s="25">
        <v>6141.95</v>
      </c>
      <c r="S5" s="25">
        <v>6112.3370000000004</v>
      </c>
      <c r="T5" s="25">
        <v>6065.1090000000004</v>
      </c>
      <c r="U5" s="25">
        <v>6132.4679999999998</v>
      </c>
      <c r="V5" s="25">
        <v>6342.8680000000004</v>
      </c>
      <c r="W5" s="25">
        <v>6383.134</v>
      </c>
      <c r="X5" s="25">
        <v>6412.4340000000002</v>
      </c>
      <c r="Y5" s="25">
        <v>6482.9170000000004</v>
      </c>
      <c r="Z5" s="25">
        <v>6558.7250000000004</v>
      </c>
      <c r="AA5" s="25">
        <v>6652.799</v>
      </c>
      <c r="AB5" s="25">
        <v>6765.4359999999997</v>
      </c>
      <c r="AC5" s="25">
        <v>6887.7449999999999</v>
      </c>
      <c r="AD5" s="25">
        <v>7354.73</v>
      </c>
      <c r="AE5" s="25">
        <v>7488.22</v>
      </c>
      <c r="AF5" s="25">
        <v>7950.3029999999999</v>
      </c>
      <c r="AG5" s="25">
        <v>8341.3960000000006</v>
      </c>
      <c r="AH5" s="25">
        <v>8674.35</v>
      </c>
      <c r="AI5" s="25">
        <v>8783.9480000000003</v>
      </c>
      <c r="AJ5" s="25">
        <v>8563.1260000000002</v>
      </c>
      <c r="AK5" s="25">
        <v>8891.0630000000001</v>
      </c>
      <c r="AL5" s="25">
        <v>9051.4150000000009</v>
      </c>
      <c r="AM5" s="25">
        <v>9285.1810000000005</v>
      </c>
      <c r="AN5" s="25">
        <v>9375.8250000000007</v>
      </c>
      <c r="AO5" s="25">
        <v>9471.6869999999999</v>
      </c>
      <c r="AP5" s="25">
        <v>9531.8729999999996</v>
      </c>
      <c r="AQ5" s="25">
        <v>9631.7090000000007</v>
      </c>
      <c r="AR5" s="25">
        <v>9692.5570000000007</v>
      </c>
      <c r="AS5" s="25">
        <v>9855.5849999999991</v>
      </c>
      <c r="AT5" s="25">
        <v>9953.83</v>
      </c>
      <c r="AU5" s="25">
        <v>10073.352000000001</v>
      </c>
      <c r="AV5" s="25">
        <v>10152.927</v>
      </c>
      <c r="AW5" s="25">
        <v>10210.644</v>
      </c>
      <c r="AX5" s="25">
        <v>10237.829</v>
      </c>
      <c r="AY5" s="25">
        <v>10250.68</v>
      </c>
      <c r="AZ5" s="25">
        <v>10236.397999999999</v>
      </c>
      <c r="BA5" s="25">
        <v>10193.893</v>
      </c>
      <c r="BB5" s="25">
        <v>10135.379000000001</v>
      </c>
      <c r="BC5" s="25">
        <v>10058.834000000001</v>
      </c>
      <c r="BD5" s="25">
        <v>9920.1830000000009</v>
      </c>
      <c r="BE5" s="25">
        <v>9751.0939999999991</v>
      </c>
      <c r="BF5" s="25">
        <v>9738.7080000000005</v>
      </c>
      <c r="BG5" s="25">
        <v>9658.1139999999996</v>
      </c>
      <c r="BH5" s="25">
        <v>9598.8940000000002</v>
      </c>
      <c r="BI5" s="25">
        <v>9415.1749999999993</v>
      </c>
      <c r="BJ5" s="25">
        <v>9375.7209999999995</v>
      </c>
      <c r="BK5" s="25">
        <v>9137.56</v>
      </c>
      <c r="BL5" s="25">
        <v>9107.2909999999993</v>
      </c>
      <c r="BM5" s="25">
        <v>8999.9599999999991</v>
      </c>
      <c r="BN5" s="25">
        <v>8700.8109999999997</v>
      </c>
      <c r="BO5" s="25">
        <v>8690.268</v>
      </c>
      <c r="BP5" s="25">
        <v>8710.6759999999995</v>
      </c>
      <c r="BQ5" s="25">
        <v>8701.0590000000011</v>
      </c>
      <c r="BR5" s="25">
        <v>8363.994999999999</v>
      </c>
      <c r="BS5" s="25">
        <v>8279.1859999999997</v>
      </c>
      <c r="BT5" s="25">
        <v>8232.5679999999993</v>
      </c>
      <c r="BU5" s="25">
        <v>8237.7000000000007</v>
      </c>
      <c r="BV5" s="25">
        <v>8548.0609999999997</v>
      </c>
      <c r="BW5" s="25">
        <v>8526.7639999999992</v>
      </c>
      <c r="BX5" s="25">
        <v>8523.357</v>
      </c>
      <c r="BY5" s="25">
        <v>8565.4390000000003</v>
      </c>
      <c r="BZ5" s="25">
        <v>8568.2799999999988</v>
      </c>
      <c r="CA5" s="25">
        <v>8631.7070000000003</v>
      </c>
      <c r="CB5" s="25">
        <v>8619.0820000000003</v>
      </c>
      <c r="CC5" s="25">
        <v>8571.1890000000003</v>
      </c>
      <c r="CD5" s="25">
        <v>8307.8119999999999</v>
      </c>
      <c r="CE5" s="25">
        <v>8178.2240000000002</v>
      </c>
      <c r="CF5" s="25">
        <v>8057.5810000000001</v>
      </c>
      <c r="CG5" s="25">
        <v>7944.9920000000002</v>
      </c>
      <c r="CH5" s="25">
        <v>7874.0069999999996</v>
      </c>
      <c r="CI5" s="25">
        <v>7762.3029999999999</v>
      </c>
      <c r="CJ5" s="25">
        <v>7689.5540000000001</v>
      </c>
      <c r="CK5" s="25">
        <v>7561.2060000000001</v>
      </c>
      <c r="CL5" s="25">
        <v>7102.3190000000004</v>
      </c>
      <c r="CM5" s="25">
        <v>7003.3559999999998</v>
      </c>
      <c r="CN5" s="25">
        <v>6913.5159999999996</v>
      </c>
      <c r="CO5" s="25">
        <v>6815.37</v>
      </c>
      <c r="CP5" s="25">
        <v>6673.7389999999996</v>
      </c>
      <c r="CQ5" s="25">
        <v>6566.3320000000003</v>
      </c>
      <c r="CR5" s="25">
        <v>6487.8680000000004</v>
      </c>
      <c r="CS5" s="25">
        <v>6409.0039999999999</v>
      </c>
      <c r="CT5" s="26"/>
      <c r="CU5" s="26"/>
      <c r="CV5" s="26"/>
      <c r="CW5" s="27"/>
      <c r="CX5" s="28">
        <f t="array" ref="CX5">SUMPRODUCT(B5:CW5*0.25)</f>
        <v>192295.88250000001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184.31</v>
      </c>
      <c r="C8" s="37">
        <v>174.65</v>
      </c>
      <c r="D8" s="37">
        <v>166.7</v>
      </c>
      <c r="E8" s="37">
        <v>159.37</v>
      </c>
      <c r="F8" s="37">
        <v>160.91</v>
      </c>
      <c r="G8" s="37">
        <v>163.21</v>
      </c>
      <c r="H8" s="37">
        <v>161.66999999999999</v>
      </c>
      <c r="I8" s="37">
        <v>162.19999999999999</v>
      </c>
      <c r="J8" s="37">
        <v>163.92</v>
      </c>
      <c r="K8" s="37">
        <v>165.63</v>
      </c>
      <c r="L8" s="37">
        <v>163.79</v>
      </c>
      <c r="M8" s="37">
        <v>164.01</v>
      </c>
      <c r="N8" s="37">
        <v>163.92</v>
      </c>
      <c r="O8" s="37">
        <v>167.58</v>
      </c>
      <c r="P8" s="37">
        <v>165.51</v>
      </c>
      <c r="Q8" s="37">
        <v>166.75</v>
      </c>
      <c r="R8" s="37">
        <v>163.29</v>
      </c>
      <c r="S8" s="37">
        <v>165.99</v>
      </c>
      <c r="T8" s="37">
        <v>171.36</v>
      </c>
      <c r="U8" s="37">
        <v>178.04</v>
      </c>
      <c r="V8" s="37">
        <v>171.98</v>
      </c>
      <c r="W8" s="37">
        <v>190.98</v>
      </c>
      <c r="X8" s="37">
        <v>208.88</v>
      </c>
      <c r="Y8" s="37">
        <v>209.26</v>
      </c>
      <c r="Z8" s="37">
        <v>210.01</v>
      </c>
      <c r="AA8" s="37">
        <v>221.64</v>
      </c>
      <c r="AB8" s="37">
        <v>218.27</v>
      </c>
      <c r="AC8" s="37">
        <v>226.77</v>
      </c>
      <c r="AD8" s="37">
        <v>229.61</v>
      </c>
      <c r="AE8" s="37">
        <v>234.41</v>
      </c>
      <c r="AF8" s="37">
        <v>236.99</v>
      </c>
      <c r="AG8" s="37">
        <v>173.5</v>
      </c>
      <c r="AH8" s="37">
        <v>173.23</v>
      </c>
      <c r="AI8" s="37">
        <v>165.78</v>
      </c>
      <c r="AJ8" s="37">
        <v>150</v>
      </c>
      <c r="AK8" s="37">
        <v>150</v>
      </c>
      <c r="AL8" s="37">
        <v>150</v>
      </c>
      <c r="AM8" s="37">
        <v>150</v>
      </c>
      <c r="AN8" s="37">
        <v>140.4</v>
      </c>
      <c r="AO8" s="37">
        <v>138.69999999999999</v>
      </c>
      <c r="AP8" s="37">
        <v>174.66</v>
      </c>
      <c r="AQ8" s="37">
        <v>161.82</v>
      </c>
      <c r="AR8" s="37">
        <v>151.74</v>
      </c>
      <c r="AS8" s="37">
        <v>95</v>
      </c>
      <c r="AT8" s="37">
        <v>95</v>
      </c>
      <c r="AU8" s="37">
        <v>95</v>
      </c>
      <c r="AV8" s="37">
        <v>85.69</v>
      </c>
      <c r="AW8" s="37">
        <v>65</v>
      </c>
      <c r="AX8" s="37">
        <v>86.24</v>
      </c>
      <c r="AY8" s="37">
        <v>84.67</v>
      </c>
      <c r="AZ8" s="37">
        <v>85.76</v>
      </c>
      <c r="BA8" s="37">
        <v>87.18</v>
      </c>
      <c r="BB8" s="37">
        <v>95</v>
      </c>
      <c r="BC8" s="37">
        <v>123.43</v>
      </c>
      <c r="BD8" s="37">
        <v>125.85</v>
      </c>
      <c r="BE8" s="37">
        <v>115.95</v>
      </c>
      <c r="BF8" s="37">
        <v>114.65</v>
      </c>
      <c r="BG8" s="37">
        <v>134.86000000000001</v>
      </c>
      <c r="BH8" s="37">
        <v>116.58</v>
      </c>
      <c r="BI8" s="37">
        <v>135</v>
      </c>
      <c r="BJ8" s="37">
        <v>135.35</v>
      </c>
      <c r="BK8" s="37">
        <v>142.94</v>
      </c>
      <c r="BL8" s="37">
        <v>148.16999999999999</v>
      </c>
      <c r="BM8" s="37">
        <v>150</v>
      </c>
      <c r="BN8" s="37">
        <v>112.28</v>
      </c>
      <c r="BO8" s="37">
        <v>150</v>
      </c>
      <c r="BP8" s="37">
        <v>171.71</v>
      </c>
      <c r="BQ8" s="37">
        <v>213.38</v>
      </c>
      <c r="BR8" s="37">
        <v>200.54</v>
      </c>
      <c r="BS8" s="37">
        <v>210.8</v>
      </c>
      <c r="BT8" s="37">
        <v>238.42</v>
      </c>
      <c r="BU8" s="37">
        <v>239.14</v>
      </c>
      <c r="BV8" s="37">
        <v>210.4</v>
      </c>
      <c r="BW8" s="37">
        <v>239.88</v>
      </c>
      <c r="BX8" s="37">
        <v>255.97</v>
      </c>
      <c r="BY8" s="37">
        <v>294.02</v>
      </c>
      <c r="BZ8" s="37">
        <v>334.17</v>
      </c>
      <c r="CA8" s="37">
        <v>294.02</v>
      </c>
      <c r="CB8" s="37">
        <v>270.02999999999997</v>
      </c>
      <c r="CC8" s="37">
        <v>292.68</v>
      </c>
      <c r="CD8" s="37">
        <v>260.41000000000003</v>
      </c>
      <c r="CE8" s="37">
        <v>300</v>
      </c>
      <c r="CF8" s="37">
        <v>349.87</v>
      </c>
      <c r="CG8" s="37">
        <v>295.31</v>
      </c>
      <c r="CH8" s="37">
        <v>271.39</v>
      </c>
      <c r="CI8" s="37">
        <v>268.06</v>
      </c>
      <c r="CJ8" s="37">
        <v>241.43</v>
      </c>
      <c r="CK8" s="37">
        <v>238.01</v>
      </c>
      <c r="CL8" s="37">
        <v>239.7</v>
      </c>
      <c r="CM8" s="37">
        <v>226.41</v>
      </c>
      <c r="CN8" s="37">
        <v>231.48</v>
      </c>
      <c r="CO8" s="37">
        <v>231.79</v>
      </c>
      <c r="CP8" s="37">
        <v>222.31</v>
      </c>
      <c r="CQ8" s="37">
        <v>216.05</v>
      </c>
      <c r="CR8" s="37">
        <v>211.88</v>
      </c>
      <c r="CS8" s="37">
        <v>205.2</v>
      </c>
      <c r="CT8" s="38"/>
      <c r="CU8" s="38"/>
      <c r="CV8" s="38"/>
      <c r="CW8" s="39"/>
      <c r="CX8" s="40">
        <f>IF(SUM(B8:CW8)&lt;&gt;0,AVERAGEIF(B8:CW8,"&lt;&gt;"""),"")</f>
        <v>183.59895833333337</v>
      </c>
    </row>
    <row r="9" spans="1:102" ht="24.95" customHeight="1" thickBot="1" x14ac:dyDescent="0.25">
      <c r="A9" s="41" t="s">
        <v>6</v>
      </c>
      <c r="B9" s="42">
        <v>171.25749999999999</v>
      </c>
      <c r="C9" s="43">
        <v>171.25749999999999</v>
      </c>
      <c r="D9" s="43">
        <v>171.25749999999999</v>
      </c>
      <c r="E9" s="43">
        <v>171.25749999999999</v>
      </c>
      <c r="F9" s="43">
        <v>161.9975</v>
      </c>
      <c r="G9" s="43">
        <v>161.9975</v>
      </c>
      <c r="H9" s="43">
        <v>161.9975</v>
      </c>
      <c r="I9" s="43">
        <v>161.9975</v>
      </c>
      <c r="J9" s="43">
        <v>164.33750000000001</v>
      </c>
      <c r="K9" s="43">
        <v>164.33750000000001</v>
      </c>
      <c r="L9" s="43">
        <v>164.33750000000001</v>
      </c>
      <c r="M9" s="43">
        <v>164.33750000000001</v>
      </c>
      <c r="N9" s="43">
        <v>165.94</v>
      </c>
      <c r="O9" s="43">
        <v>165.94</v>
      </c>
      <c r="P9" s="43">
        <v>165.94</v>
      </c>
      <c r="Q9" s="43">
        <v>165.94</v>
      </c>
      <c r="R9" s="43">
        <v>169.67</v>
      </c>
      <c r="S9" s="43">
        <v>169.67</v>
      </c>
      <c r="T9" s="43">
        <v>169.67</v>
      </c>
      <c r="U9" s="43">
        <v>169.67</v>
      </c>
      <c r="V9" s="43">
        <v>195.27500000000001</v>
      </c>
      <c r="W9" s="43">
        <v>195.27500000000001</v>
      </c>
      <c r="X9" s="43">
        <v>195.27500000000001</v>
      </c>
      <c r="Y9" s="43">
        <v>195.27500000000001</v>
      </c>
      <c r="Z9" s="43">
        <v>219.17250000000001</v>
      </c>
      <c r="AA9" s="43">
        <v>219.17250000000001</v>
      </c>
      <c r="AB9" s="43">
        <v>219.17250000000001</v>
      </c>
      <c r="AC9" s="43">
        <v>219.17250000000001</v>
      </c>
      <c r="AD9" s="43">
        <v>218.6275</v>
      </c>
      <c r="AE9" s="43">
        <v>218.6275</v>
      </c>
      <c r="AF9" s="43">
        <v>218.6275</v>
      </c>
      <c r="AG9" s="43">
        <v>218.6275</v>
      </c>
      <c r="AH9" s="43">
        <v>159.7525</v>
      </c>
      <c r="AI9" s="43">
        <v>159.7525</v>
      </c>
      <c r="AJ9" s="43">
        <v>159.7525</v>
      </c>
      <c r="AK9" s="43">
        <v>159.7525</v>
      </c>
      <c r="AL9" s="43">
        <v>144.77500000000001</v>
      </c>
      <c r="AM9" s="43">
        <v>144.77500000000001</v>
      </c>
      <c r="AN9" s="43">
        <v>144.77500000000001</v>
      </c>
      <c r="AO9" s="43">
        <v>144.77500000000001</v>
      </c>
      <c r="AP9" s="43">
        <v>145.80500000000001</v>
      </c>
      <c r="AQ9" s="43">
        <v>145.80500000000001</v>
      </c>
      <c r="AR9" s="43">
        <v>145.80500000000001</v>
      </c>
      <c r="AS9" s="43">
        <v>145.80500000000001</v>
      </c>
      <c r="AT9" s="43">
        <v>85.172499999999999</v>
      </c>
      <c r="AU9" s="43">
        <v>85.172499999999999</v>
      </c>
      <c r="AV9" s="43">
        <v>85.172499999999999</v>
      </c>
      <c r="AW9" s="43">
        <v>85.172499999999999</v>
      </c>
      <c r="AX9" s="43">
        <v>85.962500000000006</v>
      </c>
      <c r="AY9" s="43">
        <v>85.962500000000006</v>
      </c>
      <c r="AZ9" s="43">
        <v>85.962500000000006</v>
      </c>
      <c r="BA9" s="43">
        <v>85.962500000000006</v>
      </c>
      <c r="BB9" s="43">
        <v>115.0575</v>
      </c>
      <c r="BC9" s="43">
        <v>115.0575</v>
      </c>
      <c r="BD9" s="43">
        <v>115.0575</v>
      </c>
      <c r="BE9" s="43">
        <v>115.0575</v>
      </c>
      <c r="BF9" s="43">
        <v>125.27249999999999</v>
      </c>
      <c r="BG9" s="43">
        <v>125.27249999999999</v>
      </c>
      <c r="BH9" s="43">
        <v>125.27249999999999</v>
      </c>
      <c r="BI9" s="43">
        <v>125.27249999999999</v>
      </c>
      <c r="BJ9" s="43">
        <v>144.11500000000001</v>
      </c>
      <c r="BK9" s="43">
        <v>144.11500000000001</v>
      </c>
      <c r="BL9" s="43">
        <v>144.11500000000001</v>
      </c>
      <c r="BM9" s="43">
        <v>144.11500000000001</v>
      </c>
      <c r="BN9" s="43">
        <v>161.8425</v>
      </c>
      <c r="BO9" s="43">
        <v>161.8425</v>
      </c>
      <c r="BP9" s="43">
        <v>161.8425</v>
      </c>
      <c r="BQ9" s="43">
        <v>161.8425</v>
      </c>
      <c r="BR9" s="43">
        <v>222.22499999999999</v>
      </c>
      <c r="BS9" s="43">
        <v>222.22499999999999</v>
      </c>
      <c r="BT9" s="43">
        <v>222.22499999999999</v>
      </c>
      <c r="BU9" s="43">
        <v>222.22499999999999</v>
      </c>
      <c r="BV9" s="43">
        <v>250.0675</v>
      </c>
      <c r="BW9" s="43">
        <v>250.0675</v>
      </c>
      <c r="BX9" s="43">
        <v>250.0675</v>
      </c>
      <c r="BY9" s="43">
        <v>250.0675</v>
      </c>
      <c r="BZ9" s="43">
        <v>297.72500000000002</v>
      </c>
      <c r="CA9" s="43">
        <v>297.72500000000002</v>
      </c>
      <c r="CB9" s="43">
        <v>297.72500000000002</v>
      </c>
      <c r="CC9" s="43">
        <v>297.72500000000002</v>
      </c>
      <c r="CD9" s="43">
        <v>301.39749999999998</v>
      </c>
      <c r="CE9" s="43">
        <v>301.39749999999998</v>
      </c>
      <c r="CF9" s="43">
        <v>301.39749999999998</v>
      </c>
      <c r="CG9" s="43">
        <v>301.39749999999998</v>
      </c>
      <c r="CH9" s="43">
        <v>254.7225</v>
      </c>
      <c r="CI9" s="43">
        <v>254.7225</v>
      </c>
      <c r="CJ9" s="43">
        <v>254.7225</v>
      </c>
      <c r="CK9" s="43">
        <v>254.7225</v>
      </c>
      <c r="CL9" s="43">
        <v>232.345</v>
      </c>
      <c r="CM9" s="43">
        <v>232.345</v>
      </c>
      <c r="CN9" s="43">
        <v>232.345</v>
      </c>
      <c r="CO9" s="43">
        <v>232.345</v>
      </c>
      <c r="CP9" s="43">
        <v>213.86</v>
      </c>
      <c r="CQ9" s="43">
        <v>213.86</v>
      </c>
      <c r="CR9" s="43">
        <v>213.86</v>
      </c>
      <c r="CS9" s="43">
        <v>213.86</v>
      </c>
      <c r="CT9" s="44"/>
      <c r="CU9" s="44"/>
      <c r="CV9" s="44"/>
      <c r="CW9" s="45"/>
      <c r="CX9" s="46">
        <f>IF(SUM(B9:CW9)&lt;&gt;0,AVERAGEIF(B9:CW9,"&lt;&gt;"""),"")</f>
        <v>183.59895833333326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55.887999999999998</v>
      </c>
      <c r="AA15" s="71">
        <v>53.904000000000003</v>
      </c>
      <c r="AB15" s="71">
        <v>50.64</v>
      </c>
      <c r="AC15" s="71">
        <v>45.771999999999998</v>
      </c>
      <c r="AD15" s="71">
        <v>39.648000000000003</v>
      </c>
      <c r="AE15" s="71">
        <v>33.380000000000003</v>
      </c>
      <c r="AF15" s="71">
        <v>26.391999999999999</v>
      </c>
      <c r="AG15" s="71">
        <v>17.283999999999999</v>
      </c>
      <c r="AH15" s="71">
        <v>6.26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>
        <v>0.89200000000000002</v>
      </c>
      <c r="BN15" s="71">
        <v>8.58</v>
      </c>
      <c r="BO15" s="71">
        <v>15.3</v>
      </c>
      <c r="BP15" s="71">
        <v>21.372</v>
      </c>
      <c r="BQ15" s="71">
        <v>28.108000000000001</v>
      </c>
      <c r="BR15" s="71">
        <v>35.448</v>
      </c>
      <c r="BS15" s="71">
        <v>41.328000000000003</v>
      </c>
      <c r="BT15" s="71">
        <v>45.491999999999997</v>
      </c>
      <c r="BU15" s="71">
        <v>48.84</v>
      </c>
      <c r="BV15" s="71">
        <v>51.991999999999997</v>
      </c>
      <c r="BW15" s="71">
        <v>54.436</v>
      </c>
      <c r="BX15" s="71">
        <v>55.968000000000004</v>
      </c>
      <c r="BY15" s="71">
        <v>56.823999999999998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825.43700000000001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>
        <v>2.2999999999999998</v>
      </c>
      <c r="C17" s="71"/>
      <c r="D17" s="71"/>
      <c r="E17" s="71"/>
      <c r="F17" s="71"/>
      <c r="G17" s="71"/>
      <c r="H17" s="71"/>
      <c r="I17" s="71">
        <v>49.9</v>
      </c>
      <c r="J17" s="71"/>
      <c r="K17" s="71">
        <v>27.4</v>
      </c>
      <c r="L17" s="71">
        <v>73.400000000000006</v>
      </c>
      <c r="M17" s="71">
        <v>108.9</v>
      </c>
      <c r="N17" s="71">
        <v>98.9</v>
      </c>
      <c r="O17" s="71">
        <v>98.9</v>
      </c>
      <c r="P17" s="71">
        <v>98.9</v>
      </c>
      <c r="Q17" s="71">
        <v>122.4</v>
      </c>
      <c r="R17" s="71">
        <v>107.4</v>
      </c>
      <c r="S17" s="71">
        <v>57.5</v>
      </c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23.5</v>
      </c>
      <c r="AL17" s="71">
        <v>43.5</v>
      </c>
      <c r="AM17" s="71">
        <v>77.7</v>
      </c>
      <c r="AN17" s="71">
        <v>77.7</v>
      </c>
      <c r="AO17" s="71">
        <v>127.6</v>
      </c>
      <c r="AP17" s="71">
        <v>227.7</v>
      </c>
      <c r="AQ17" s="71">
        <v>295.60000000000002</v>
      </c>
      <c r="AR17" s="71">
        <v>330.6</v>
      </c>
      <c r="AS17" s="71">
        <v>330.6</v>
      </c>
      <c r="AT17" s="71">
        <v>317.5</v>
      </c>
      <c r="AU17" s="71">
        <v>352.5</v>
      </c>
      <c r="AV17" s="71">
        <v>362.5</v>
      </c>
      <c r="AW17" s="71">
        <v>367.5</v>
      </c>
      <c r="AX17" s="71">
        <v>362.5</v>
      </c>
      <c r="AY17" s="71">
        <v>367.5</v>
      </c>
      <c r="AZ17" s="71">
        <v>364.2</v>
      </c>
      <c r="BA17" s="71">
        <v>316.2</v>
      </c>
      <c r="BB17" s="71">
        <v>336.1</v>
      </c>
      <c r="BC17" s="71">
        <v>317.60000000000002</v>
      </c>
      <c r="BD17" s="71">
        <v>248.7</v>
      </c>
      <c r="BE17" s="71">
        <v>237.1</v>
      </c>
      <c r="BF17" s="71">
        <v>208</v>
      </c>
      <c r="BG17" s="71">
        <v>217.3</v>
      </c>
      <c r="BH17" s="71">
        <v>165.58</v>
      </c>
      <c r="BI17" s="71">
        <v>160.58000000000001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1770.44</v>
      </c>
    </row>
    <row r="18" spans="1:102" ht="30" customHeight="1" thickBot="1" x14ac:dyDescent="0.25">
      <c r="A18" s="75" t="s">
        <v>15</v>
      </c>
      <c r="B18" s="76">
        <f>SUM(B11:B17)</f>
        <v>59.3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106.9</v>
      </c>
      <c r="J18" s="77">
        <f t="shared" si="0"/>
        <v>57</v>
      </c>
      <c r="K18" s="77">
        <f t="shared" si="0"/>
        <v>84.4</v>
      </c>
      <c r="L18" s="77">
        <f t="shared" si="0"/>
        <v>130.4</v>
      </c>
      <c r="M18" s="77">
        <f t="shared" si="0"/>
        <v>165.9</v>
      </c>
      <c r="N18" s="77">
        <f t="shared" si="0"/>
        <v>155.9</v>
      </c>
      <c r="O18" s="77">
        <f t="shared" si="0"/>
        <v>155.9</v>
      </c>
      <c r="P18" s="77">
        <f t="shared" si="0"/>
        <v>155.9</v>
      </c>
      <c r="Q18" s="77">
        <f t="shared" si="0"/>
        <v>179.4</v>
      </c>
      <c r="R18" s="77">
        <f t="shared" si="0"/>
        <v>164.4</v>
      </c>
      <c r="S18" s="77">
        <f t="shared" si="0"/>
        <v>114.5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55.887999999999998</v>
      </c>
      <c r="AA18" s="77">
        <f t="shared" si="0"/>
        <v>53.904000000000003</v>
      </c>
      <c r="AB18" s="77">
        <f t="shared" si="0"/>
        <v>50.64</v>
      </c>
      <c r="AC18" s="77">
        <f t="shared" si="0"/>
        <v>45.771999999999998</v>
      </c>
      <c r="AD18" s="77">
        <f t="shared" si="0"/>
        <v>39.648000000000003</v>
      </c>
      <c r="AE18" s="77">
        <f t="shared" si="0"/>
        <v>33.380000000000003</v>
      </c>
      <c r="AF18" s="77">
        <f t="shared" si="0"/>
        <v>26.391999999999999</v>
      </c>
      <c r="AG18" s="77">
        <f t="shared" si="0"/>
        <v>17.283999999999999</v>
      </c>
      <c r="AH18" s="77">
        <f t="shared" si="0"/>
        <v>6.26</v>
      </c>
      <c r="AI18" s="77">
        <f t="shared" si="0"/>
        <v>0</v>
      </c>
      <c r="AJ18" s="77">
        <f t="shared" si="0"/>
        <v>0</v>
      </c>
      <c r="AK18" s="77">
        <f t="shared" si="0"/>
        <v>23.5</v>
      </c>
      <c r="AL18" s="77">
        <f t="shared" si="0"/>
        <v>43.5</v>
      </c>
      <c r="AM18" s="77">
        <f t="shared" si="0"/>
        <v>77.7</v>
      </c>
      <c r="AN18" s="77">
        <f t="shared" si="0"/>
        <v>77.7</v>
      </c>
      <c r="AO18" s="77">
        <f t="shared" si="0"/>
        <v>127.6</v>
      </c>
      <c r="AP18" s="77">
        <f t="shared" si="0"/>
        <v>227.7</v>
      </c>
      <c r="AQ18" s="77">
        <f t="shared" si="0"/>
        <v>295.60000000000002</v>
      </c>
      <c r="AR18" s="77">
        <f t="shared" si="0"/>
        <v>330.6</v>
      </c>
      <c r="AS18" s="77">
        <f t="shared" si="0"/>
        <v>330.6</v>
      </c>
      <c r="AT18" s="77">
        <f t="shared" si="0"/>
        <v>317.5</v>
      </c>
      <c r="AU18" s="77">
        <f t="shared" si="0"/>
        <v>352.5</v>
      </c>
      <c r="AV18" s="77">
        <f t="shared" si="0"/>
        <v>362.5</v>
      </c>
      <c r="AW18" s="77">
        <f t="shared" si="0"/>
        <v>367.5</v>
      </c>
      <c r="AX18" s="77">
        <f t="shared" si="0"/>
        <v>362.5</v>
      </c>
      <c r="AY18" s="77">
        <f t="shared" si="0"/>
        <v>367.5</v>
      </c>
      <c r="AZ18" s="77">
        <f t="shared" si="0"/>
        <v>364.2</v>
      </c>
      <c r="BA18" s="77">
        <f t="shared" si="0"/>
        <v>316.2</v>
      </c>
      <c r="BB18" s="77">
        <f t="shared" si="0"/>
        <v>336.1</v>
      </c>
      <c r="BC18" s="77">
        <f t="shared" si="0"/>
        <v>317.60000000000002</v>
      </c>
      <c r="BD18" s="77">
        <f t="shared" si="0"/>
        <v>248.7</v>
      </c>
      <c r="BE18" s="77">
        <f t="shared" si="0"/>
        <v>237.1</v>
      </c>
      <c r="BF18" s="77">
        <f t="shared" si="0"/>
        <v>208</v>
      </c>
      <c r="BG18" s="77">
        <f t="shared" si="0"/>
        <v>217.3</v>
      </c>
      <c r="BH18" s="77">
        <f t="shared" si="0"/>
        <v>165.58</v>
      </c>
      <c r="BI18" s="77">
        <f t="shared" si="0"/>
        <v>160.58000000000001</v>
      </c>
      <c r="BJ18" s="77">
        <f t="shared" si="0"/>
        <v>0</v>
      </c>
      <c r="BK18" s="77">
        <f t="shared" si="0"/>
        <v>0</v>
      </c>
      <c r="BL18" s="77">
        <f t="shared" si="0"/>
        <v>0</v>
      </c>
      <c r="BM18" s="77">
        <f t="shared" si="0"/>
        <v>0.89200000000000002</v>
      </c>
      <c r="BN18" s="77">
        <f t="shared" si="0"/>
        <v>8.58</v>
      </c>
      <c r="BO18" s="77">
        <f t="shared" ref="BO18:CW18" si="1">SUM(BO11:BO17)</f>
        <v>15.3</v>
      </c>
      <c r="BP18" s="77">
        <f t="shared" si="1"/>
        <v>21.372</v>
      </c>
      <c r="BQ18" s="77">
        <f t="shared" si="1"/>
        <v>28.108000000000001</v>
      </c>
      <c r="BR18" s="77">
        <f t="shared" si="1"/>
        <v>35.448</v>
      </c>
      <c r="BS18" s="77">
        <f t="shared" si="1"/>
        <v>41.328000000000003</v>
      </c>
      <c r="BT18" s="77">
        <f t="shared" si="1"/>
        <v>45.491999999999997</v>
      </c>
      <c r="BU18" s="77">
        <f t="shared" si="1"/>
        <v>48.84</v>
      </c>
      <c r="BV18" s="77">
        <f t="shared" si="1"/>
        <v>51.991999999999997</v>
      </c>
      <c r="BW18" s="77">
        <f t="shared" si="1"/>
        <v>54.436</v>
      </c>
      <c r="BX18" s="77">
        <f t="shared" si="1"/>
        <v>55.968000000000004</v>
      </c>
      <c r="BY18" s="77">
        <f t="shared" si="1"/>
        <v>56.823999999999998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2595.877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718.23299999999995</v>
      </c>
      <c r="C21" s="88">
        <v>718.06</v>
      </c>
      <c r="D21" s="88">
        <v>718.029</v>
      </c>
      <c r="E21" s="88">
        <v>717.85799999999995</v>
      </c>
      <c r="F21" s="88">
        <v>733.41099999999994</v>
      </c>
      <c r="G21" s="88">
        <v>733.15200000000004</v>
      </c>
      <c r="H21" s="88">
        <v>732.99800000000005</v>
      </c>
      <c r="I21" s="88">
        <v>732.74199999999996</v>
      </c>
      <c r="J21" s="88">
        <v>752.28800000000001</v>
      </c>
      <c r="K21" s="88">
        <v>752.13</v>
      </c>
      <c r="L21" s="88">
        <v>751.96400000000006</v>
      </c>
      <c r="M21" s="88">
        <v>751.76099999999997</v>
      </c>
      <c r="N21" s="88">
        <v>747.84900000000005</v>
      </c>
      <c r="O21" s="88">
        <v>747.84500000000003</v>
      </c>
      <c r="P21" s="88">
        <v>747.81299999999999</v>
      </c>
      <c r="Q21" s="88">
        <v>747.71500000000003</v>
      </c>
      <c r="R21" s="88">
        <v>753.26199999999994</v>
      </c>
      <c r="S21" s="88">
        <v>753.08399999999995</v>
      </c>
      <c r="T21" s="88">
        <v>752.83600000000001</v>
      </c>
      <c r="U21" s="88">
        <v>752.64400000000001</v>
      </c>
      <c r="V21" s="88">
        <v>722.04700000000003</v>
      </c>
      <c r="W21" s="88">
        <v>721.10199999999998</v>
      </c>
      <c r="X21" s="88">
        <v>719.86900000000003</v>
      </c>
      <c r="Y21" s="88">
        <v>718.524</v>
      </c>
      <c r="Z21" s="88">
        <v>717.69500000000005</v>
      </c>
      <c r="AA21" s="88">
        <v>716.25</v>
      </c>
      <c r="AB21" s="88">
        <v>714.52300000000002</v>
      </c>
      <c r="AC21" s="88">
        <v>713.67100000000005</v>
      </c>
      <c r="AD21" s="88">
        <v>711.33199999999999</v>
      </c>
      <c r="AE21" s="88">
        <v>711.01099999999997</v>
      </c>
      <c r="AF21" s="88">
        <v>710.17899999999997</v>
      </c>
      <c r="AG21" s="88">
        <v>709.84799999999996</v>
      </c>
      <c r="AH21" s="88">
        <v>742.99800000000005</v>
      </c>
      <c r="AI21" s="88">
        <v>742.78200000000004</v>
      </c>
      <c r="AJ21" s="88">
        <v>742.03200000000004</v>
      </c>
      <c r="AK21" s="88">
        <v>742.452</v>
      </c>
      <c r="AL21" s="88">
        <v>738.73800000000006</v>
      </c>
      <c r="AM21" s="88">
        <v>746.46799999999996</v>
      </c>
      <c r="AN21" s="88">
        <v>743.53899999999999</v>
      </c>
      <c r="AO21" s="88">
        <v>741.84400000000005</v>
      </c>
      <c r="AP21" s="88">
        <v>734.31</v>
      </c>
      <c r="AQ21" s="88">
        <v>737.26700000000005</v>
      </c>
      <c r="AR21" s="88">
        <v>739.15899999999999</v>
      </c>
      <c r="AS21" s="88">
        <v>739.52700000000004</v>
      </c>
      <c r="AT21" s="88">
        <v>735.89300000000003</v>
      </c>
      <c r="AU21" s="88">
        <v>735.73</v>
      </c>
      <c r="AV21" s="88">
        <v>735.86099999999999</v>
      </c>
      <c r="AW21" s="88">
        <v>743.3</v>
      </c>
      <c r="AX21" s="88">
        <v>731.23699999999997</v>
      </c>
      <c r="AY21" s="88">
        <v>731.24900000000002</v>
      </c>
      <c r="AZ21" s="88">
        <v>731.452</v>
      </c>
      <c r="BA21" s="88">
        <v>731.98599999999999</v>
      </c>
      <c r="BB21" s="88">
        <v>735.07600000000002</v>
      </c>
      <c r="BC21" s="88">
        <v>735.26900000000001</v>
      </c>
      <c r="BD21" s="88">
        <v>735.32</v>
      </c>
      <c r="BE21" s="88">
        <v>733.46699999999998</v>
      </c>
      <c r="BF21" s="88">
        <v>752.13099999999997</v>
      </c>
      <c r="BG21" s="88">
        <v>752.86500000000001</v>
      </c>
      <c r="BH21" s="88">
        <v>753.60400000000004</v>
      </c>
      <c r="BI21" s="88">
        <v>757.34400000000005</v>
      </c>
      <c r="BJ21" s="88">
        <v>747.51</v>
      </c>
      <c r="BK21" s="88">
        <v>749.72500000000002</v>
      </c>
      <c r="BL21" s="88">
        <v>741.09699999999998</v>
      </c>
      <c r="BM21" s="88">
        <v>741.69</v>
      </c>
      <c r="BN21" s="88">
        <v>741.32500000000005</v>
      </c>
      <c r="BO21" s="88">
        <v>741.87699999999995</v>
      </c>
      <c r="BP21" s="88">
        <v>743.02</v>
      </c>
      <c r="BQ21" s="88">
        <v>743.76099999999997</v>
      </c>
      <c r="BR21" s="88">
        <v>676.91200000000003</v>
      </c>
      <c r="BS21" s="88">
        <v>677.90300000000002</v>
      </c>
      <c r="BT21" s="88">
        <v>680.20100000000002</v>
      </c>
      <c r="BU21" s="88">
        <v>682.15800000000002</v>
      </c>
      <c r="BV21" s="88">
        <v>669.63199999999995</v>
      </c>
      <c r="BW21" s="88">
        <v>671.476</v>
      </c>
      <c r="BX21" s="88">
        <v>673.00900000000001</v>
      </c>
      <c r="BY21" s="88">
        <v>674.43299999999999</v>
      </c>
      <c r="BZ21" s="88">
        <v>669.75599999999997</v>
      </c>
      <c r="CA21" s="88">
        <v>670.02800000000002</v>
      </c>
      <c r="CB21" s="88">
        <v>670.10400000000004</v>
      </c>
      <c r="CC21" s="88">
        <v>670.17700000000002</v>
      </c>
      <c r="CD21" s="88">
        <v>663.59</v>
      </c>
      <c r="CE21" s="88">
        <v>663.81700000000001</v>
      </c>
      <c r="CF21" s="88">
        <v>663.98099999999999</v>
      </c>
      <c r="CG21" s="88">
        <v>664.13499999999999</v>
      </c>
      <c r="CH21" s="88">
        <v>663.15300000000002</v>
      </c>
      <c r="CI21" s="88">
        <v>662.92600000000004</v>
      </c>
      <c r="CJ21" s="88">
        <v>662.28899999999999</v>
      </c>
      <c r="CK21" s="88">
        <v>661.16099999999994</v>
      </c>
      <c r="CL21" s="88">
        <v>726.02800000000002</v>
      </c>
      <c r="CM21" s="88">
        <v>725.26199999999994</v>
      </c>
      <c r="CN21" s="88">
        <v>724.85799999999995</v>
      </c>
      <c r="CO21" s="88">
        <v>724.82799999999997</v>
      </c>
      <c r="CP21" s="88">
        <v>720.20100000000002</v>
      </c>
      <c r="CQ21" s="88">
        <v>720.447</v>
      </c>
      <c r="CR21" s="88">
        <v>720.77</v>
      </c>
      <c r="CS21" s="88">
        <v>721.06700000000001</v>
      </c>
      <c r="CT21" s="89"/>
      <c r="CU21" s="89"/>
      <c r="CV21" s="89"/>
      <c r="CW21" s="90"/>
      <c r="CX21" s="91">
        <f t="array" ref="CX21">SUMPRODUCT(B21:CW21*0.25)</f>
        <v>17312.232999999993</v>
      </c>
    </row>
    <row r="22" spans="1:102" ht="24.95" customHeight="1" x14ac:dyDescent="0.2">
      <c r="A22" s="92" t="s">
        <v>18</v>
      </c>
      <c r="B22" s="93">
        <v>1275.019</v>
      </c>
      <c r="C22" s="94">
        <v>1270.182</v>
      </c>
      <c r="D22" s="94">
        <v>1283.251</v>
      </c>
      <c r="E22" s="94">
        <v>1279.71</v>
      </c>
      <c r="F22" s="94">
        <v>1262.1099999999999</v>
      </c>
      <c r="G22" s="94">
        <v>1242.1189999999999</v>
      </c>
      <c r="H22" s="94">
        <v>1242.644</v>
      </c>
      <c r="I22" s="94">
        <v>1246.586</v>
      </c>
      <c r="J22" s="94">
        <v>1228.067</v>
      </c>
      <c r="K22" s="94">
        <v>1228.9380000000001</v>
      </c>
      <c r="L22" s="94">
        <v>1230.674</v>
      </c>
      <c r="M22" s="94">
        <v>1246.3140000000001</v>
      </c>
      <c r="N22" s="94">
        <v>1244.7380000000001</v>
      </c>
      <c r="O22" s="94">
        <v>1243.3900000000001</v>
      </c>
      <c r="P22" s="94">
        <v>1247.412</v>
      </c>
      <c r="Q22" s="94">
        <v>1249.424</v>
      </c>
      <c r="R22" s="94">
        <v>1279.645</v>
      </c>
      <c r="S22" s="94">
        <v>1287.8789999999999</v>
      </c>
      <c r="T22" s="94">
        <v>1296.1179999999999</v>
      </c>
      <c r="U22" s="94">
        <v>1316.1669999999999</v>
      </c>
      <c r="V22" s="94">
        <v>1425.2070000000001</v>
      </c>
      <c r="W22" s="94">
        <v>1441.259</v>
      </c>
      <c r="X22" s="94">
        <v>1468.1669999999999</v>
      </c>
      <c r="Y22" s="94">
        <v>1490.45</v>
      </c>
      <c r="Z22" s="94">
        <v>1586.6849999999999</v>
      </c>
      <c r="AA22" s="94">
        <v>1618.972</v>
      </c>
      <c r="AB22" s="94">
        <v>1644.394</v>
      </c>
      <c r="AC22" s="94">
        <v>1663.36</v>
      </c>
      <c r="AD22" s="94">
        <v>1747.0050000000001</v>
      </c>
      <c r="AE22" s="94">
        <v>1759.7080000000001</v>
      </c>
      <c r="AF22" s="94">
        <v>1757.3230000000001</v>
      </c>
      <c r="AG22" s="94">
        <v>1780.001</v>
      </c>
      <c r="AH22" s="94">
        <v>1805.2139999999999</v>
      </c>
      <c r="AI22" s="94">
        <v>1815.143</v>
      </c>
      <c r="AJ22" s="94">
        <v>1811.329</v>
      </c>
      <c r="AK22" s="94">
        <v>1808.2750000000001</v>
      </c>
      <c r="AL22" s="94">
        <v>1812.354</v>
      </c>
      <c r="AM22" s="94">
        <v>1808.3689999999999</v>
      </c>
      <c r="AN22" s="94">
        <v>1803.4359999999999</v>
      </c>
      <c r="AO22" s="94">
        <v>1796.9459999999999</v>
      </c>
      <c r="AP22" s="94">
        <v>1725.961</v>
      </c>
      <c r="AQ22" s="94">
        <v>1734.135</v>
      </c>
      <c r="AR22" s="94">
        <v>1771.1980000000001</v>
      </c>
      <c r="AS22" s="94">
        <v>1771.153</v>
      </c>
      <c r="AT22" s="94">
        <v>1770.8340000000001</v>
      </c>
      <c r="AU22" s="94">
        <v>1768.8389999999999</v>
      </c>
      <c r="AV22" s="94">
        <v>1773.925</v>
      </c>
      <c r="AW22" s="94">
        <v>1773.83</v>
      </c>
      <c r="AX22" s="94">
        <v>1776.624</v>
      </c>
      <c r="AY22" s="94">
        <v>1775.24</v>
      </c>
      <c r="AZ22" s="94">
        <v>1773.873</v>
      </c>
      <c r="BA22" s="94">
        <v>1766.5250000000001</v>
      </c>
      <c r="BB22" s="94">
        <v>1753.8510000000001</v>
      </c>
      <c r="BC22" s="94">
        <v>1753.2670000000001</v>
      </c>
      <c r="BD22" s="94">
        <v>1746.1980000000001</v>
      </c>
      <c r="BE22" s="94">
        <v>1740.0630000000001</v>
      </c>
      <c r="BF22" s="94">
        <v>1733.711</v>
      </c>
      <c r="BG22" s="94">
        <v>1715.9880000000001</v>
      </c>
      <c r="BH22" s="94">
        <v>1717.5709999999999</v>
      </c>
      <c r="BI22" s="94">
        <v>1709.6130000000001</v>
      </c>
      <c r="BJ22" s="94">
        <v>1690.136</v>
      </c>
      <c r="BK22" s="94">
        <v>1689.3889999999999</v>
      </c>
      <c r="BL22" s="94">
        <v>1686.0170000000001</v>
      </c>
      <c r="BM22" s="94">
        <v>1685.8879999999999</v>
      </c>
      <c r="BN22" s="94">
        <v>1693.472</v>
      </c>
      <c r="BO22" s="94">
        <v>1683.635</v>
      </c>
      <c r="BP22" s="94">
        <v>1687.874</v>
      </c>
      <c r="BQ22" s="94">
        <v>1688.258</v>
      </c>
      <c r="BR22" s="94">
        <v>1684.107</v>
      </c>
      <c r="BS22" s="94">
        <v>1685.2280000000001</v>
      </c>
      <c r="BT22" s="94">
        <v>1672.059</v>
      </c>
      <c r="BU22" s="94">
        <v>1675.8340000000001</v>
      </c>
      <c r="BV22" s="94">
        <v>1687.04</v>
      </c>
      <c r="BW22" s="94">
        <v>1665.904</v>
      </c>
      <c r="BX22" s="94">
        <v>1663.384</v>
      </c>
      <c r="BY22" s="94">
        <v>1658.9269999999999</v>
      </c>
      <c r="BZ22" s="94">
        <v>1631.0239999999999</v>
      </c>
      <c r="CA22" s="94">
        <v>1631.155</v>
      </c>
      <c r="CB22" s="94">
        <v>1623.7380000000001</v>
      </c>
      <c r="CC22" s="94">
        <v>1613.2840000000001</v>
      </c>
      <c r="CD22" s="94">
        <v>1547.115</v>
      </c>
      <c r="CE22" s="94">
        <v>1515.4939999999999</v>
      </c>
      <c r="CF22" s="94">
        <v>1494.2</v>
      </c>
      <c r="CG22" s="94">
        <v>1474.405</v>
      </c>
      <c r="CH22" s="94">
        <v>1415.0160000000001</v>
      </c>
      <c r="CI22" s="94">
        <v>1404.6859999999999</v>
      </c>
      <c r="CJ22" s="94">
        <v>1415.5640000000001</v>
      </c>
      <c r="CK22" s="94">
        <v>1386.3710000000001</v>
      </c>
      <c r="CL22" s="94">
        <v>1353.4380000000001</v>
      </c>
      <c r="CM22" s="94">
        <v>1343.1310000000001</v>
      </c>
      <c r="CN22" s="94">
        <v>1334.614</v>
      </c>
      <c r="CO22" s="94">
        <v>1326.2329999999999</v>
      </c>
      <c r="CP22" s="94">
        <v>1316.202</v>
      </c>
      <c r="CQ22" s="94">
        <v>1303.06</v>
      </c>
      <c r="CR22" s="94">
        <v>1297.405</v>
      </c>
      <c r="CS22" s="94">
        <v>1291.1949999999999</v>
      </c>
      <c r="CT22" s="95"/>
      <c r="CU22" s="95"/>
      <c r="CV22" s="95"/>
      <c r="CW22" s="96"/>
      <c r="CX22" s="97">
        <f t="array" ref="CX22">SUMPRODUCT(B22:CW22*0.25)</f>
        <v>37427.716249999998</v>
      </c>
    </row>
    <row r="23" spans="1:102" ht="24.95" customHeight="1" x14ac:dyDescent="0.2">
      <c r="A23" s="92" t="s">
        <v>19</v>
      </c>
      <c r="B23" s="98">
        <v>3275.5740000000001</v>
      </c>
      <c r="C23" s="99">
        <v>3234.4780000000001</v>
      </c>
      <c r="D23" s="99">
        <v>3191.2550000000001</v>
      </c>
      <c r="E23" s="99">
        <v>3134.1660000000002</v>
      </c>
      <c r="F23" s="99">
        <v>3093.6060000000002</v>
      </c>
      <c r="G23" s="99">
        <v>3050.1439999999998</v>
      </c>
      <c r="H23" s="99">
        <v>3016.779</v>
      </c>
      <c r="I23" s="99">
        <v>2978.9160000000002</v>
      </c>
      <c r="J23" s="99">
        <v>2928.1959999999999</v>
      </c>
      <c r="K23" s="99">
        <v>2887.97</v>
      </c>
      <c r="L23" s="99">
        <v>2868.8440000000001</v>
      </c>
      <c r="M23" s="99">
        <v>2845.3580000000002</v>
      </c>
      <c r="N23" s="99">
        <v>2795.2220000000002</v>
      </c>
      <c r="O23" s="99">
        <v>2779.8130000000001</v>
      </c>
      <c r="P23" s="99">
        <v>2770.598</v>
      </c>
      <c r="Q23" s="99">
        <v>2759.5039999999999</v>
      </c>
      <c r="R23" s="99">
        <v>2757.643</v>
      </c>
      <c r="S23" s="99">
        <v>2769.8739999999998</v>
      </c>
      <c r="T23" s="99">
        <v>2771.1550000000002</v>
      </c>
      <c r="U23" s="99">
        <v>2816.6570000000002</v>
      </c>
      <c r="V23" s="99">
        <v>2877.614</v>
      </c>
      <c r="W23" s="99">
        <v>2900.7730000000001</v>
      </c>
      <c r="X23" s="99">
        <v>2902.3980000000001</v>
      </c>
      <c r="Y23" s="99">
        <v>2949.9430000000002</v>
      </c>
      <c r="Z23" s="99">
        <v>2998.4569999999999</v>
      </c>
      <c r="AA23" s="99">
        <v>3062.6729999999998</v>
      </c>
      <c r="AB23" s="99">
        <v>3153.8789999999999</v>
      </c>
      <c r="AC23" s="99">
        <v>3263.942</v>
      </c>
      <c r="AD23" s="99">
        <v>3347.7449999999999</v>
      </c>
      <c r="AE23" s="99">
        <v>3477.1210000000001</v>
      </c>
      <c r="AF23" s="99">
        <v>3582.1089999999999</v>
      </c>
      <c r="AG23" s="99">
        <v>3733.8629999999998</v>
      </c>
      <c r="AH23" s="99">
        <v>3775.078</v>
      </c>
      <c r="AI23" s="99">
        <v>3892.9229999999998</v>
      </c>
      <c r="AJ23" s="99">
        <v>3987.0650000000001</v>
      </c>
      <c r="AK23" s="99">
        <v>4040.4360000000001</v>
      </c>
      <c r="AL23" s="99">
        <v>4105.6229999999996</v>
      </c>
      <c r="AM23" s="99">
        <v>4177.5439999999999</v>
      </c>
      <c r="AN23" s="99">
        <v>4244.1499999999996</v>
      </c>
      <c r="AO23" s="99">
        <v>4301.2969999999996</v>
      </c>
      <c r="AP23" s="99">
        <v>4326.902</v>
      </c>
      <c r="AQ23" s="99">
        <v>4395.5069999999996</v>
      </c>
      <c r="AR23" s="99">
        <v>4448.3999999999996</v>
      </c>
      <c r="AS23" s="99">
        <v>4482.5379999999996</v>
      </c>
      <c r="AT23" s="99">
        <v>4502.0190000000002</v>
      </c>
      <c r="AU23" s="99">
        <v>4523.9840000000004</v>
      </c>
      <c r="AV23" s="99">
        <v>4539.6409999999996</v>
      </c>
      <c r="AW23" s="99">
        <v>4576.6440000000002</v>
      </c>
      <c r="AX23" s="99">
        <v>4625.4679999999998</v>
      </c>
      <c r="AY23" s="99">
        <v>4634.6909999999998</v>
      </c>
      <c r="AZ23" s="99">
        <v>4624.8729999999996</v>
      </c>
      <c r="BA23" s="99">
        <v>4637.1819999999998</v>
      </c>
      <c r="BB23" s="99">
        <v>4664.7129999999997</v>
      </c>
      <c r="BC23" s="99">
        <v>4641.6980000000003</v>
      </c>
      <c r="BD23" s="99">
        <v>4624.0649999999996</v>
      </c>
      <c r="BE23" s="99">
        <v>4617.4639999999999</v>
      </c>
      <c r="BF23" s="99">
        <v>4702.4660000000003</v>
      </c>
      <c r="BG23" s="99">
        <v>4681.7610000000004</v>
      </c>
      <c r="BH23" s="99">
        <v>4675.2389999999996</v>
      </c>
      <c r="BI23" s="99">
        <v>4647.9380000000001</v>
      </c>
      <c r="BJ23" s="99">
        <v>4628.0749999999998</v>
      </c>
      <c r="BK23" s="99">
        <v>4595.9459999999999</v>
      </c>
      <c r="BL23" s="99">
        <v>4562.777</v>
      </c>
      <c r="BM23" s="99">
        <v>4534.59</v>
      </c>
      <c r="BN23" s="99">
        <v>4558.4340000000002</v>
      </c>
      <c r="BO23" s="99">
        <v>4544.4560000000001</v>
      </c>
      <c r="BP23" s="99">
        <v>4545.41</v>
      </c>
      <c r="BQ23" s="99">
        <v>4519.9319999999998</v>
      </c>
      <c r="BR23" s="99">
        <v>4571.0280000000002</v>
      </c>
      <c r="BS23" s="99">
        <v>4578.7269999999999</v>
      </c>
      <c r="BT23" s="99">
        <v>4531.8159999999998</v>
      </c>
      <c r="BU23" s="99">
        <v>4521.8680000000004</v>
      </c>
      <c r="BV23" s="99">
        <v>4562.9970000000003</v>
      </c>
      <c r="BW23" s="99">
        <v>4553.5479999999998</v>
      </c>
      <c r="BX23" s="99">
        <v>4546.5959999999995</v>
      </c>
      <c r="BY23" s="99">
        <v>4587.8549999999996</v>
      </c>
      <c r="BZ23" s="99">
        <v>4668.6000000000004</v>
      </c>
      <c r="CA23" s="99">
        <v>4730.6239999999998</v>
      </c>
      <c r="CB23" s="99">
        <v>4726.34</v>
      </c>
      <c r="CC23" s="99">
        <v>4689.8280000000004</v>
      </c>
      <c r="CD23" s="99">
        <v>4675.0069999999996</v>
      </c>
      <c r="CE23" s="99">
        <v>4579.8130000000001</v>
      </c>
      <c r="CF23" s="99">
        <v>4483.3</v>
      </c>
      <c r="CG23" s="99">
        <v>4393.3519999999999</v>
      </c>
      <c r="CH23" s="99">
        <v>4320.7380000000003</v>
      </c>
      <c r="CI23" s="99">
        <v>4222.5910000000003</v>
      </c>
      <c r="CJ23" s="99">
        <v>4142.6009999999997</v>
      </c>
      <c r="CK23" s="99">
        <v>4047.5740000000001</v>
      </c>
      <c r="CL23" s="99">
        <v>3968.8530000000001</v>
      </c>
      <c r="CM23" s="99">
        <v>3883.9630000000002</v>
      </c>
      <c r="CN23" s="99">
        <v>3805.0439999999999</v>
      </c>
      <c r="CO23" s="99">
        <v>3717.3090000000002</v>
      </c>
      <c r="CP23" s="99">
        <v>3658.3359999999998</v>
      </c>
      <c r="CQ23" s="99">
        <v>3565.8249999999998</v>
      </c>
      <c r="CR23" s="99">
        <v>3495.6930000000002</v>
      </c>
      <c r="CS23" s="99">
        <v>3424.7420000000002</v>
      </c>
      <c r="CT23" s="100"/>
      <c r="CU23" s="100"/>
      <c r="CV23" s="100"/>
      <c r="CW23" s="96"/>
      <c r="CX23" s="97">
        <f t="array" ref="CX23">SUMPRODUCT(B23:CW23*0.25)</f>
        <v>94304.44150000003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>
        <v>17.766999999999999</v>
      </c>
      <c r="AT24" s="99">
        <v>11.584</v>
      </c>
      <c r="AU24" s="99">
        <v>76.299000000000007</v>
      </c>
      <c r="AV24" s="99">
        <v>125</v>
      </c>
      <c r="AW24" s="99">
        <v>133.37</v>
      </c>
      <c r="AX24" s="99">
        <v>125</v>
      </c>
      <c r="AY24" s="99">
        <v>125</v>
      </c>
      <c r="AZ24" s="99">
        <v>125</v>
      </c>
      <c r="BA24" s="99">
        <v>125</v>
      </c>
      <c r="BB24" s="99">
        <v>33.639000000000003</v>
      </c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224.41475</v>
      </c>
    </row>
    <row r="25" spans="1:102" ht="24.95" customHeight="1" x14ac:dyDescent="0.2">
      <c r="A25" s="104" t="s">
        <v>21</v>
      </c>
      <c r="B25" s="94">
        <v>130</v>
      </c>
      <c r="C25" s="94">
        <v>128</v>
      </c>
      <c r="D25" s="94">
        <v>126</v>
      </c>
      <c r="E25" s="94">
        <v>125</v>
      </c>
      <c r="F25" s="94">
        <v>124</v>
      </c>
      <c r="G25" s="94">
        <v>123</v>
      </c>
      <c r="H25" s="94">
        <v>121</v>
      </c>
      <c r="I25" s="94">
        <v>121</v>
      </c>
      <c r="J25" s="94">
        <v>120</v>
      </c>
      <c r="K25" s="94">
        <v>119</v>
      </c>
      <c r="L25" s="94">
        <v>118</v>
      </c>
      <c r="M25" s="94">
        <v>118</v>
      </c>
      <c r="N25" s="94">
        <v>117</v>
      </c>
      <c r="O25" s="94">
        <v>117</v>
      </c>
      <c r="P25" s="94">
        <v>116</v>
      </c>
      <c r="Q25" s="94">
        <v>116</v>
      </c>
      <c r="R25" s="94">
        <v>115</v>
      </c>
      <c r="S25" s="94">
        <v>115</v>
      </c>
      <c r="T25" s="94">
        <v>116</v>
      </c>
      <c r="U25" s="94">
        <v>118</v>
      </c>
      <c r="V25" s="94">
        <v>121</v>
      </c>
      <c r="W25" s="94">
        <v>123</v>
      </c>
      <c r="X25" s="94">
        <v>125</v>
      </c>
      <c r="Y25" s="94">
        <v>127</v>
      </c>
      <c r="Z25" s="94">
        <v>129</v>
      </c>
      <c r="AA25" s="94">
        <v>130</v>
      </c>
      <c r="AB25" s="94">
        <v>131</v>
      </c>
      <c r="AC25" s="94">
        <v>130</v>
      </c>
      <c r="AD25" s="94">
        <v>128</v>
      </c>
      <c r="AE25" s="94">
        <v>126</v>
      </c>
      <c r="AF25" s="94">
        <v>122</v>
      </c>
      <c r="AG25" s="94">
        <v>118</v>
      </c>
      <c r="AH25" s="94">
        <v>112</v>
      </c>
      <c r="AI25" s="94">
        <v>107</v>
      </c>
      <c r="AJ25" s="94">
        <v>102</v>
      </c>
      <c r="AK25" s="94">
        <v>97</v>
      </c>
      <c r="AL25" s="94">
        <v>92</v>
      </c>
      <c r="AM25" s="94">
        <v>88</v>
      </c>
      <c r="AN25" s="94">
        <v>85</v>
      </c>
      <c r="AO25" s="94">
        <v>82</v>
      </c>
      <c r="AP25" s="94">
        <v>80</v>
      </c>
      <c r="AQ25" s="94">
        <v>79</v>
      </c>
      <c r="AR25" s="94">
        <v>78</v>
      </c>
      <c r="AS25" s="94">
        <v>77</v>
      </c>
      <c r="AT25" s="94">
        <v>77</v>
      </c>
      <c r="AU25" s="94">
        <v>77</v>
      </c>
      <c r="AV25" s="94">
        <v>77</v>
      </c>
      <c r="AW25" s="94">
        <v>77</v>
      </c>
      <c r="AX25" s="94">
        <v>77</v>
      </c>
      <c r="AY25" s="94">
        <v>77</v>
      </c>
      <c r="AZ25" s="94">
        <v>77</v>
      </c>
      <c r="BA25" s="94">
        <v>77</v>
      </c>
      <c r="BB25" s="94">
        <v>77</v>
      </c>
      <c r="BC25" s="94">
        <v>77</v>
      </c>
      <c r="BD25" s="94">
        <v>78</v>
      </c>
      <c r="BE25" s="94">
        <v>78</v>
      </c>
      <c r="BF25" s="94">
        <v>79</v>
      </c>
      <c r="BG25" s="94">
        <v>80</v>
      </c>
      <c r="BH25" s="94">
        <v>82</v>
      </c>
      <c r="BI25" s="94">
        <v>84</v>
      </c>
      <c r="BJ25" s="94">
        <v>87</v>
      </c>
      <c r="BK25" s="94">
        <v>91</v>
      </c>
      <c r="BL25" s="94">
        <v>95</v>
      </c>
      <c r="BM25" s="94">
        <v>100</v>
      </c>
      <c r="BN25" s="94">
        <v>106</v>
      </c>
      <c r="BO25" s="94">
        <v>112</v>
      </c>
      <c r="BP25" s="94">
        <v>120</v>
      </c>
      <c r="BQ25" s="94">
        <v>128</v>
      </c>
      <c r="BR25" s="94">
        <v>137</v>
      </c>
      <c r="BS25" s="94">
        <v>146</v>
      </c>
      <c r="BT25" s="94">
        <v>153</v>
      </c>
      <c r="BU25" s="94">
        <v>159</v>
      </c>
      <c r="BV25" s="94">
        <v>163</v>
      </c>
      <c r="BW25" s="94">
        <v>168</v>
      </c>
      <c r="BX25" s="94">
        <v>171</v>
      </c>
      <c r="BY25" s="94">
        <v>174</v>
      </c>
      <c r="BZ25" s="94">
        <v>176</v>
      </c>
      <c r="CA25" s="94">
        <v>177</v>
      </c>
      <c r="CB25" s="94">
        <v>176</v>
      </c>
      <c r="CC25" s="94">
        <v>175</v>
      </c>
      <c r="CD25" s="94">
        <v>171</v>
      </c>
      <c r="CE25" s="94">
        <v>168</v>
      </c>
      <c r="CF25" s="94">
        <v>165</v>
      </c>
      <c r="CG25" s="94">
        <v>162</v>
      </c>
      <c r="CH25" s="94">
        <v>158</v>
      </c>
      <c r="CI25" s="94">
        <v>155</v>
      </c>
      <c r="CJ25" s="94">
        <v>152</v>
      </c>
      <c r="CK25" s="94">
        <v>149</v>
      </c>
      <c r="CL25" s="94">
        <v>147</v>
      </c>
      <c r="CM25" s="94">
        <v>144</v>
      </c>
      <c r="CN25" s="94">
        <v>142</v>
      </c>
      <c r="CO25" s="94">
        <v>140</v>
      </c>
      <c r="CP25" s="94">
        <v>138</v>
      </c>
      <c r="CQ25" s="94">
        <v>136</v>
      </c>
      <c r="CR25" s="94">
        <v>133</v>
      </c>
      <c r="CS25" s="94">
        <v>131</v>
      </c>
      <c r="CT25" s="94"/>
      <c r="CU25" s="94"/>
      <c r="CV25" s="94"/>
      <c r="CW25" s="94"/>
      <c r="CX25" s="97">
        <f t="array" ref="CX25">SUMPRODUCT(B25:CW25*0.25)</f>
        <v>2862</v>
      </c>
    </row>
    <row r="26" spans="1:102" ht="24.95" customHeight="1" x14ac:dyDescent="0.2">
      <c r="A26" s="104" t="s">
        <v>22</v>
      </c>
      <c r="B26" s="94">
        <v>382</v>
      </c>
      <c r="C26" s="94">
        <v>382</v>
      </c>
      <c r="D26" s="94">
        <v>382</v>
      </c>
      <c r="E26" s="94">
        <v>382</v>
      </c>
      <c r="F26" s="94">
        <v>366</v>
      </c>
      <c r="G26" s="94">
        <v>366</v>
      </c>
      <c r="H26" s="94">
        <v>366</v>
      </c>
      <c r="I26" s="94">
        <v>366</v>
      </c>
      <c r="J26" s="94">
        <v>355</v>
      </c>
      <c r="K26" s="94">
        <v>355</v>
      </c>
      <c r="L26" s="94">
        <v>355</v>
      </c>
      <c r="M26" s="94">
        <v>355</v>
      </c>
      <c r="N26" s="94">
        <v>346</v>
      </c>
      <c r="O26" s="94">
        <v>346</v>
      </c>
      <c r="P26" s="94">
        <v>346</v>
      </c>
      <c r="Q26" s="94">
        <v>346</v>
      </c>
      <c r="R26" s="94">
        <v>352</v>
      </c>
      <c r="S26" s="94">
        <v>352</v>
      </c>
      <c r="T26" s="94">
        <v>352</v>
      </c>
      <c r="U26" s="94">
        <v>352</v>
      </c>
      <c r="V26" s="94">
        <v>378</v>
      </c>
      <c r="W26" s="94">
        <v>378</v>
      </c>
      <c r="X26" s="94">
        <v>378</v>
      </c>
      <c r="Y26" s="94">
        <v>378</v>
      </c>
      <c r="Z26" s="94">
        <v>420</v>
      </c>
      <c r="AA26" s="94">
        <v>420</v>
      </c>
      <c r="AB26" s="94">
        <v>420</v>
      </c>
      <c r="AC26" s="94">
        <v>420</v>
      </c>
      <c r="AD26" s="94">
        <v>465</v>
      </c>
      <c r="AE26" s="94">
        <v>465</v>
      </c>
      <c r="AF26" s="94">
        <v>465</v>
      </c>
      <c r="AG26" s="94">
        <v>465</v>
      </c>
      <c r="AH26" s="94">
        <v>486</v>
      </c>
      <c r="AI26" s="94">
        <v>486</v>
      </c>
      <c r="AJ26" s="94">
        <v>486</v>
      </c>
      <c r="AK26" s="94">
        <v>486</v>
      </c>
      <c r="AL26" s="94">
        <v>522</v>
      </c>
      <c r="AM26" s="94">
        <v>522</v>
      </c>
      <c r="AN26" s="94">
        <v>522</v>
      </c>
      <c r="AO26" s="94">
        <v>522</v>
      </c>
      <c r="AP26" s="94">
        <v>537</v>
      </c>
      <c r="AQ26" s="94">
        <v>537</v>
      </c>
      <c r="AR26" s="94">
        <v>537</v>
      </c>
      <c r="AS26" s="94">
        <v>537</v>
      </c>
      <c r="AT26" s="94">
        <v>539</v>
      </c>
      <c r="AU26" s="94">
        <v>539</v>
      </c>
      <c r="AV26" s="94">
        <v>539</v>
      </c>
      <c r="AW26" s="94">
        <v>539</v>
      </c>
      <c r="AX26" s="94">
        <v>540</v>
      </c>
      <c r="AY26" s="94">
        <v>540</v>
      </c>
      <c r="AZ26" s="94">
        <v>540</v>
      </c>
      <c r="BA26" s="94">
        <v>540</v>
      </c>
      <c r="BB26" s="94">
        <v>535</v>
      </c>
      <c r="BC26" s="94">
        <v>535</v>
      </c>
      <c r="BD26" s="94">
        <v>535</v>
      </c>
      <c r="BE26" s="94">
        <v>535</v>
      </c>
      <c r="BF26" s="94">
        <v>533</v>
      </c>
      <c r="BG26" s="94">
        <v>533</v>
      </c>
      <c r="BH26" s="94">
        <v>533</v>
      </c>
      <c r="BI26" s="94">
        <v>533</v>
      </c>
      <c r="BJ26" s="94">
        <v>533</v>
      </c>
      <c r="BK26" s="94">
        <v>533</v>
      </c>
      <c r="BL26" s="94">
        <v>533</v>
      </c>
      <c r="BM26" s="94">
        <v>533</v>
      </c>
      <c r="BN26" s="94">
        <v>565</v>
      </c>
      <c r="BO26" s="94">
        <v>565</v>
      </c>
      <c r="BP26" s="94">
        <v>565</v>
      </c>
      <c r="BQ26" s="94">
        <v>565</v>
      </c>
      <c r="BR26" s="94">
        <v>589</v>
      </c>
      <c r="BS26" s="94">
        <v>589</v>
      </c>
      <c r="BT26" s="94">
        <v>589</v>
      </c>
      <c r="BU26" s="94">
        <v>589</v>
      </c>
      <c r="BV26" s="94">
        <v>592</v>
      </c>
      <c r="BW26" s="94">
        <v>592</v>
      </c>
      <c r="BX26" s="94">
        <v>592</v>
      </c>
      <c r="BY26" s="94">
        <v>592</v>
      </c>
      <c r="BZ26" s="94">
        <v>599</v>
      </c>
      <c r="CA26" s="94">
        <v>599</v>
      </c>
      <c r="CB26" s="94">
        <v>599</v>
      </c>
      <c r="CC26" s="94">
        <v>599</v>
      </c>
      <c r="CD26" s="94">
        <v>565</v>
      </c>
      <c r="CE26" s="94">
        <v>565</v>
      </c>
      <c r="CF26" s="94">
        <v>565</v>
      </c>
      <c r="CG26" s="94">
        <v>565</v>
      </c>
      <c r="CH26" s="94">
        <v>517</v>
      </c>
      <c r="CI26" s="94">
        <v>517</v>
      </c>
      <c r="CJ26" s="94">
        <v>517</v>
      </c>
      <c r="CK26" s="94">
        <v>517</v>
      </c>
      <c r="CL26" s="94">
        <v>472</v>
      </c>
      <c r="CM26" s="94">
        <v>472</v>
      </c>
      <c r="CN26" s="94">
        <v>472</v>
      </c>
      <c r="CO26" s="94">
        <v>472</v>
      </c>
      <c r="CP26" s="94">
        <v>419</v>
      </c>
      <c r="CQ26" s="94">
        <v>419</v>
      </c>
      <c r="CR26" s="94">
        <v>419</v>
      </c>
      <c r="CS26" s="94">
        <v>419</v>
      </c>
      <c r="CT26" s="94"/>
      <c r="CU26" s="94"/>
      <c r="CV26" s="94"/>
      <c r="CW26" s="94"/>
      <c r="CX26" s="97">
        <f t="array" ref="CX26">SUMPRODUCT(B26:CW26*0.25)</f>
        <v>11607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5780.826</v>
      </c>
      <c r="C28" s="107">
        <f t="shared" ref="C28:BN28" si="2">SUM(C21:C27)</f>
        <v>5732.72</v>
      </c>
      <c r="D28" s="107">
        <f t="shared" si="2"/>
        <v>5700.5349999999999</v>
      </c>
      <c r="E28" s="107">
        <f t="shared" si="2"/>
        <v>5638.7340000000004</v>
      </c>
      <c r="F28" s="107">
        <f t="shared" si="2"/>
        <v>5579.1270000000004</v>
      </c>
      <c r="G28" s="107">
        <f t="shared" si="2"/>
        <v>5514.415</v>
      </c>
      <c r="H28" s="107">
        <f t="shared" si="2"/>
        <v>5479.4210000000003</v>
      </c>
      <c r="I28" s="107">
        <f t="shared" si="2"/>
        <v>5445.2440000000006</v>
      </c>
      <c r="J28" s="107">
        <f t="shared" si="2"/>
        <v>5383.5509999999995</v>
      </c>
      <c r="K28" s="107">
        <f t="shared" si="2"/>
        <v>5343.0380000000005</v>
      </c>
      <c r="L28" s="107">
        <f t="shared" si="2"/>
        <v>5324.482</v>
      </c>
      <c r="M28" s="107">
        <f t="shared" si="2"/>
        <v>5316.433</v>
      </c>
      <c r="N28" s="107">
        <f t="shared" si="2"/>
        <v>5250.8090000000002</v>
      </c>
      <c r="O28" s="107">
        <f t="shared" si="2"/>
        <v>5234.0480000000007</v>
      </c>
      <c r="P28" s="107">
        <f t="shared" si="2"/>
        <v>5227.8230000000003</v>
      </c>
      <c r="Q28" s="107">
        <f t="shared" si="2"/>
        <v>5218.643</v>
      </c>
      <c r="R28" s="107">
        <f t="shared" si="2"/>
        <v>5257.55</v>
      </c>
      <c r="S28" s="107">
        <f t="shared" si="2"/>
        <v>5277.8369999999995</v>
      </c>
      <c r="T28" s="107">
        <f t="shared" si="2"/>
        <v>5288.1090000000004</v>
      </c>
      <c r="U28" s="107">
        <f t="shared" si="2"/>
        <v>5355.4679999999998</v>
      </c>
      <c r="V28" s="107">
        <f t="shared" si="2"/>
        <v>5523.8680000000004</v>
      </c>
      <c r="W28" s="107">
        <f t="shared" si="2"/>
        <v>5564.134</v>
      </c>
      <c r="X28" s="107">
        <f t="shared" si="2"/>
        <v>5593.4340000000002</v>
      </c>
      <c r="Y28" s="107">
        <f t="shared" si="2"/>
        <v>5663.9170000000004</v>
      </c>
      <c r="Z28" s="107">
        <f t="shared" si="2"/>
        <v>5851.8369999999995</v>
      </c>
      <c r="AA28" s="107">
        <f t="shared" si="2"/>
        <v>5947.8949999999995</v>
      </c>
      <c r="AB28" s="107">
        <f t="shared" si="2"/>
        <v>6063.7960000000003</v>
      </c>
      <c r="AC28" s="107">
        <f t="shared" si="2"/>
        <v>6190.973</v>
      </c>
      <c r="AD28" s="107">
        <f t="shared" si="2"/>
        <v>6399.0820000000003</v>
      </c>
      <c r="AE28" s="107">
        <f t="shared" si="2"/>
        <v>6538.84</v>
      </c>
      <c r="AF28" s="107">
        <f t="shared" si="2"/>
        <v>6636.6109999999999</v>
      </c>
      <c r="AG28" s="107">
        <f t="shared" si="2"/>
        <v>6806.7119999999995</v>
      </c>
      <c r="AH28" s="107">
        <f t="shared" si="2"/>
        <v>6921.29</v>
      </c>
      <c r="AI28" s="107">
        <f t="shared" si="2"/>
        <v>7043.848</v>
      </c>
      <c r="AJ28" s="107">
        <f t="shared" si="2"/>
        <v>7128.4259999999995</v>
      </c>
      <c r="AK28" s="107">
        <f t="shared" si="2"/>
        <v>7174.1630000000005</v>
      </c>
      <c r="AL28" s="107">
        <f t="shared" si="2"/>
        <v>7270.7150000000001</v>
      </c>
      <c r="AM28" s="107">
        <f t="shared" si="2"/>
        <v>7342.3809999999994</v>
      </c>
      <c r="AN28" s="107">
        <f t="shared" si="2"/>
        <v>7398.125</v>
      </c>
      <c r="AO28" s="107">
        <f t="shared" si="2"/>
        <v>7444.0869999999995</v>
      </c>
      <c r="AP28" s="107">
        <f t="shared" si="2"/>
        <v>7404.1729999999998</v>
      </c>
      <c r="AQ28" s="107">
        <f t="shared" si="2"/>
        <v>7482.9089999999997</v>
      </c>
      <c r="AR28" s="107">
        <f t="shared" si="2"/>
        <v>7573.7569999999996</v>
      </c>
      <c r="AS28" s="107">
        <f t="shared" si="2"/>
        <v>7624.9849999999997</v>
      </c>
      <c r="AT28" s="107">
        <f t="shared" si="2"/>
        <v>7636.33</v>
      </c>
      <c r="AU28" s="107">
        <f t="shared" si="2"/>
        <v>7720.8519999999999</v>
      </c>
      <c r="AV28" s="107">
        <f t="shared" si="2"/>
        <v>7790.4269999999997</v>
      </c>
      <c r="AW28" s="107">
        <f t="shared" si="2"/>
        <v>7843.1440000000002</v>
      </c>
      <c r="AX28" s="107">
        <f t="shared" si="2"/>
        <v>7875.3289999999997</v>
      </c>
      <c r="AY28" s="107">
        <f t="shared" si="2"/>
        <v>7883.18</v>
      </c>
      <c r="AZ28" s="107">
        <f t="shared" si="2"/>
        <v>7872.1979999999994</v>
      </c>
      <c r="BA28" s="107">
        <f t="shared" si="2"/>
        <v>7877.6929999999993</v>
      </c>
      <c r="BB28" s="107">
        <f t="shared" si="2"/>
        <v>7799.2789999999995</v>
      </c>
      <c r="BC28" s="107">
        <f t="shared" si="2"/>
        <v>7742.2340000000004</v>
      </c>
      <c r="BD28" s="107">
        <f t="shared" si="2"/>
        <v>7718.5829999999996</v>
      </c>
      <c r="BE28" s="107">
        <f t="shared" si="2"/>
        <v>7703.9940000000006</v>
      </c>
      <c r="BF28" s="107">
        <f t="shared" si="2"/>
        <v>7800.3080000000009</v>
      </c>
      <c r="BG28" s="107">
        <f t="shared" si="2"/>
        <v>7763.6140000000005</v>
      </c>
      <c r="BH28" s="107">
        <f t="shared" si="2"/>
        <v>7761.4139999999998</v>
      </c>
      <c r="BI28" s="107">
        <f t="shared" si="2"/>
        <v>7731.8950000000004</v>
      </c>
      <c r="BJ28" s="107">
        <f t="shared" si="2"/>
        <v>7685.7209999999995</v>
      </c>
      <c r="BK28" s="107">
        <f t="shared" si="2"/>
        <v>7659.0599999999995</v>
      </c>
      <c r="BL28" s="107">
        <f t="shared" si="2"/>
        <v>7617.8909999999996</v>
      </c>
      <c r="BM28" s="107">
        <f t="shared" si="2"/>
        <v>7595.1679999999997</v>
      </c>
      <c r="BN28" s="107">
        <f t="shared" si="2"/>
        <v>7664.2309999999998</v>
      </c>
      <c r="BO28" s="107">
        <f t="shared" ref="BO28:CW28" si="3">SUM(BO21:BO27)</f>
        <v>7646.9679999999998</v>
      </c>
      <c r="BP28" s="107">
        <f t="shared" si="3"/>
        <v>7661.3040000000001</v>
      </c>
      <c r="BQ28" s="107">
        <f t="shared" si="3"/>
        <v>7644.951</v>
      </c>
      <c r="BR28" s="107">
        <f t="shared" si="3"/>
        <v>7658.0470000000005</v>
      </c>
      <c r="BS28" s="107">
        <f t="shared" si="3"/>
        <v>7676.8580000000002</v>
      </c>
      <c r="BT28" s="107">
        <f t="shared" si="3"/>
        <v>7626.076</v>
      </c>
      <c r="BU28" s="107">
        <f t="shared" si="3"/>
        <v>7627.8600000000006</v>
      </c>
      <c r="BV28" s="107">
        <f t="shared" si="3"/>
        <v>7674.6689999999999</v>
      </c>
      <c r="BW28" s="107">
        <f t="shared" si="3"/>
        <v>7650.9279999999999</v>
      </c>
      <c r="BX28" s="107">
        <f t="shared" si="3"/>
        <v>7645.9889999999996</v>
      </c>
      <c r="BY28" s="107">
        <f t="shared" si="3"/>
        <v>7687.2149999999992</v>
      </c>
      <c r="BZ28" s="107">
        <f t="shared" si="3"/>
        <v>7744.38</v>
      </c>
      <c r="CA28" s="107">
        <f t="shared" si="3"/>
        <v>7807.8069999999998</v>
      </c>
      <c r="CB28" s="107">
        <f t="shared" si="3"/>
        <v>7795.1820000000007</v>
      </c>
      <c r="CC28" s="107">
        <f t="shared" si="3"/>
        <v>7747.2890000000007</v>
      </c>
      <c r="CD28" s="107">
        <f t="shared" si="3"/>
        <v>7621.7119999999995</v>
      </c>
      <c r="CE28" s="107">
        <f t="shared" si="3"/>
        <v>7492.1239999999998</v>
      </c>
      <c r="CF28" s="107">
        <f t="shared" si="3"/>
        <v>7371.4809999999998</v>
      </c>
      <c r="CG28" s="107">
        <f t="shared" si="3"/>
        <v>7258.8919999999998</v>
      </c>
      <c r="CH28" s="107">
        <f t="shared" si="3"/>
        <v>7073.9070000000002</v>
      </c>
      <c r="CI28" s="107">
        <f t="shared" si="3"/>
        <v>6962.2030000000004</v>
      </c>
      <c r="CJ28" s="107">
        <f t="shared" si="3"/>
        <v>6889.4539999999997</v>
      </c>
      <c r="CK28" s="107">
        <f t="shared" si="3"/>
        <v>6761.1059999999998</v>
      </c>
      <c r="CL28" s="107">
        <f t="shared" si="3"/>
        <v>6667.3190000000004</v>
      </c>
      <c r="CM28" s="107">
        <f t="shared" si="3"/>
        <v>6568.3559999999998</v>
      </c>
      <c r="CN28" s="107">
        <f t="shared" si="3"/>
        <v>6478.5159999999996</v>
      </c>
      <c r="CO28" s="107">
        <f t="shared" si="3"/>
        <v>6380.37</v>
      </c>
      <c r="CP28" s="107">
        <f t="shared" si="3"/>
        <v>6251.7389999999996</v>
      </c>
      <c r="CQ28" s="107">
        <f t="shared" si="3"/>
        <v>6144.3320000000003</v>
      </c>
      <c r="CR28" s="107">
        <f t="shared" si="3"/>
        <v>6065.8680000000004</v>
      </c>
      <c r="CS28" s="107">
        <f t="shared" si="3"/>
        <v>5987.0039999999999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163737.80550000002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695.58</v>
      </c>
      <c r="C31" s="88">
        <v>691.28</v>
      </c>
      <c r="D31" s="88">
        <v>689.28</v>
      </c>
      <c r="E31" s="88">
        <v>688.28</v>
      </c>
      <c r="F31" s="88">
        <v>671.28</v>
      </c>
      <c r="G31" s="88">
        <v>670.28</v>
      </c>
      <c r="H31" s="88">
        <v>668.28</v>
      </c>
      <c r="I31" s="88">
        <v>718.18</v>
      </c>
      <c r="J31" s="88">
        <v>656.28</v>
      </c>
      <c r="K31" s="88">
        <v>682.68</v>
      </c>
      <c r="L31" s="88">
        <v>727.68</v>
      </c>
      <c r="M31" s="88">
        <v>763.18</v>
      </c>
      <c r="N31" s="88">
        <v>743.18</v>
      </c>
      <c r="O31" s="88">
        <v>743.18</v>
      </c>
      <c r="P31" s="88">
        <v>742.18</v>
      </c>
      <c r="Q31" s="88">
        <v>765.68</v>
      </c>
      <c r="R31" s="88">
        <v>755.68</v>
      </c>
      <c r="S31" s="88">
        <v>705.78</v>
      </c>
      <c r="T31" s="88">
        <v>649.28</v>
      </c>
      <c r="U31" s="88">
        <v>651.28</v>
      </c>
      <c r="V31" s="88">
        <v>680.28</v>
      </c>
      <c r="W31" s="88">
        <v>682.28</v>
      </c>
      <c r="X31" s="88">
        <v>684.28</v>
      </c>
      <c r="Y31" s="88">
        <v>686.28</v>
      </c>
      <c r="Z31" s="88">
        <v>730.53</v>
      </c>
      <c r="AA31" s="88">
        <v>731.53</v>
      </c>
      <c r="AB31" s="88">
        <v>732.53</v>
      </c>
      <c r="AC31" s="88">
        <v>731.53</v>
      </c>
      <c r="AD31" s="88">
        <v>853.12</v>
      </c>
      <c r="AE31" s="88">
        <v>851.12</v>
      </c>
      <c r="AF31" s="88">
        <v>847.12</v>
      </c>
      <c r="AG31" s="88">
        <v>843.12</v>
      </c>
      <c r="AH31" s="88">
        <v>873.65</v>
      </c>
      <c r="AI31" s="88">
        <v>868.65</v>
      </c>
      <c r="AJ31" s="88">
        <v>863.65</v>
      </c>
      <c r="AK31" s="88">
        <v>882.15</v>
      </c>
      <c r="AL31" s="88">
        <v>1004.52</v>
      </c>
      <c r="AM31" s="88">
        <v>1034.72</v>
      </c>
      <c r="AN31" s="88">
        <v>1031.72</v>
      </c>
      <c r="AO31" s="88">
        <v>1078.6199999999999</v>
      </c>
      <c r="AP31" s="88">
        <v>1193.26</v>
      </c>
      <c r="AQ31" s="88">
        <v>1260.1600000000001</v>
      </c>
      <c r="AR31" s="88">
        <v>1294.1600000000001</v>
      </c>
      <c r="AS31" s="88">
        <v>1293.1600000000001</v>
      </c>
      <c r="AT31" s="88">
        <v>1282.75</v>
      </c>
      <c r="AU31" s="88">
        <v>1317.75</v>
      </c>
      <c r="AV31" s="88">
        <v>1327.75</v>
      </c>
      <c r="AW31" s="88">
        <v>1332.75</v>
      </c>
      <c r="AX31" s="88">
        <v>1328.98</v>
      </c>
      <c r="AY31" s="88">
        <v>1333.98</v>
      </c>
      <c r="AZ31" s="88">
        <v>1330.68</v>
      </c>
      <c r="BA31" s="88">
        <v>1282.68</v>
      </c>
      <c r="BB31" s="88">
        <v>1297.3599999999999</v>
      </c>
      <c r="BC31" s="88">
        <v>1278.8599999999999</v>
      </c>
      <c r="BD31" s="88">
        <v>1210.96</v>
      </c>
      <c r="BE31" s="88">
        <v>1199.3600000000001</v>
      </c>
      <c r="BF31" s="88">
        <v>1168.6500000000001</v>
      </c>
      <c r="BG31" s="88">
        <v>1178.95</v>
      </c>
      <c r="BH31" s="88">
        <v>1129.23</v>
      </c>
      <c r="BI31" s="88">
        <v>1126.23</v>
      </c>
      <c r="BJ31" s="88">
        <v>952.18</v>
      </c>
      <c r="BK31" s="88">
        <v>956.18</v>
      </c>
      <c r="BL31" s="88">
        <v>960.18</v>
      </c>
      <c r="BM31" s="88">
        <v>965.18</v>
      </c>
      <c r="BN31" s="88">
        <v>871.94</v>
      </c>
      <c r="BO31" s="88">
        <v>877.94</v>
      </c>
      <c r="BP31" s="88">
        <v>885.94</v>
      </c>
      <c r="BQ31" s="88">
        <v>893.94</v>
      </c>
      <c r="BR31" s="88">
        <v>904.36</v>
      </c>
      <c r="BS31" s="88">
        <v>913.36</v>
      </c>
      <c r="BT31" s="88">
        <v>920.36</v>
      </c>
      <c r="BU31" s="88">
        <v>926.36</v>
      </c>
      <c r="BV31" s="88">
        <v>931.57</v>
      </c>
      <c r="BW31" s="88">
        <v>936.57</v>
      </c>
      <c r="BX31" s="88">
        <v>939.57</v>
      </c>
      <c r="BY31" s="88">
        <v>942.57</v>
      </c>
      <c r="BZ31" s="88">
        <v>951.28</v>
      </c>
      <c r="CA31" s="88">
        <v>952.28</v>
      </c>
      <c r="CB31" s="88">
        <v>951.28</v>
      </c>
      <c r="CC31" s="88">
        <v>950.28</v>
      </c>
      <c r="CD31" s="88">
        <v>912.28</v>
      </c>
      <c r="CE31" s="88">
        <v>909.28</v>
      </c>
      <c r="CF31" s="88">
        <v>906.28</v>
      </c>
      <c r="CG31" s="88">
        <v>903.28</v>
      </c>
      <c r="CH31" s="88">
        <v>851.28</v>
      </c>
      <c r="CI31" s="88">
        <v>848.28</v>
      </c>
      <c r="CJ31" s="88">
        <v>845.28</v>
      </c>
      <c r="CK31" s="88">
        <v>842.28</v>
      </c>
      <c r="CL31" s="88">
        <v>785.28</v>
      </c>
      <c r="CM31" s="88">
        <v>782.28</v>
      </c>
      <c r="CN31" s="88">
        <v>780.28</v>
      </c>
      <c r="CO31" s="88">
        <v>778.28</v>
      </c>
      <c r="CP31" s="88">
        <v>723.28</v>
      </c>
      <c r="CQ31" s="88">
        <v>721.28</v>
      </c>
      <c r="CR31" s="88">
        <v>718.28</v>
      </c>
      <c r="CS31" s="88">
        <v>716.28</v>
      </c>
      <c r="CT31" s="89"/>
      <c r="CU31" s="89"/>
      <c r="CV31" s="89"/>
      <c r="CW31" s="90"/>
      <c r="CX31" s="91">
        <f t="array" ref="CX31">SUMPRODUCT(B31:CW31*0.25)</f>
        <v>21886.090000000011</v>
      </c>
    </row>
    <row r="32" spans="1:102" ht="24.95" customHeight="1" x14ac:dyDescent="0.2">
      <c r="A32" s="92" t="s">
        <v>27</v>
      </c>
      <c r="B32" s="93">
        <v>5369.5460000000003</v>
      </c>
      <c r="C32" s="94">
        <v>5323.44</v>
      </c>
      <c r="D32" s="94">
        <v>5293.2550000000001</v>
      </c>
      <c r="E32" s="94">
        <v>5232.4539999999997</v>
      </c>
      <c r="F32" s="94">
        <v>5189.8469999999998</v>
      </c>
      <c r="G32" s="94">
        <v>5126.1350000000002</v>
      </c>
      <c r="H32" s="94">
        <v>5093.1409999999996</v>
      </c>
      <c r="I32" s="94">
        <v>5058.9639999999999</v>
      </c>
      <c r="J32" s="94">
        <v>4997.2709999999997</v>
      </c>
      <c r="K32" s="94">
        <v>4957.7579999999998</v>
      </c>
      <c r="L32" s="94">
        <v>4940.2020000000002</v>
      </c>
      <c r="M32" s="94">
        <v>4932.1530000000002</v>
      </c>
      <c r="N32" s="94">
        <v>4879.5290000000005</v>
      </c>
      <c r="O32" s="94">
        <v>4862.768</v>
      </c>
      <c r="P32" s="94">
        <v>4857.5429999999997</v>
      </c>
      <c r="Q32" s="94">
        <v>4848.3630000000003</v>
      </c>
      <c r="R32" s="94">
        <v>4886.2700000000004</v>
      </c>
      <c r="S32" s="94">
        <v>4906.5569999999998</v>
      </c>
      <c r="T32" s="94">
        <v>4915.8289999999997</v>
      </c>
      <c r="U32" s="94">
        <v>4981.1880000000001</v>
      </c>
      <c r="V32" s="94">
        <v>5162.5879999999997</v>
      </c>
      <c r="W32" s="94">
        <v>5200.8540000000003</v>
      </c>
      <c r="X32" s="94">
        <v>5228.1540000000005</v>
      </c>
      <c r="Y32" s="94">
        <v>5296.6369999999997</v>
      </c>
      <c r="Z32" s="94">
        <v>5328.1949999999997</v>
      </c>
      <c r="AA32" s="94">
        <v>5421.2690000000002</v>
      </c>
      <c r="AB32" s="94">
        <v>5532.9059999999999</v>
      </c>
      <c r="AC32" s="94">
        <v>5656.2150000000001</v>
      </c>
      <c r="AD32" s="94">
        <v>6001.61</v>
      </c>
      <c r="AE32" s="94">
        <v>6137.1</v>
      </c>
      <c r="AF32" s="94">
        <v>6231.8829999999998</v>
      </c>
      <c r="AG32" s="94">
        <v>6396.8760000000002</v>
      </c>
      <c r="AH32" s="94">
        <v>6753.9</v>
      </c>
      <c r="AI32" s="94">
        <v>6875.1980000000003</v>
      </c>
      <c r="AJ32" s="94">
        <v>6964.7759999999998</v>
      </c>
      <c r="AK32" s="94">
        <v>7015.5129999999999</v>
      </c>
      <c r="AL32" s="94">
        <v>7009.6949999999997</v>
      </c>
      <c r="AM32" s="94">
        <v>7085.3609999999999</v>
      </c>
      <c r="AN32" s="94">
        <v>7144.1049999999996</v>
      </c>
      <c r="AO32" s="94">
        <v>7193.067</v>
      </c>
      <c r="AP32" s="94">
        <v>7138.6130000000003</v>
      </c>
      <c r="AQ32" s="94">
        <v>7218.3490000000002</v>
      </c>
      <c r="AR32" s="94">
        <v>7310.1970000000001</v>
      </c>
      <c r="AS32" s="94">
        <v>7362.4250000000002</v>
      </c>
      <c r="AT32" s="94">
        <v>7371.08</v>
      </c>
      <c r="AU32" s="94">
        <v>7455.6019999999999</v>
      </c>
      <c r="AV32" s="94">
        <v>7525.1769999999997</v>
      </c>
      <c r="AW32" s="94">
        <v>7577.8940000000002</v>
      </c>
      <c r="AX32" s="94">
        <v>7608.8490000000002</v>
      </c>
      <c r="AY32" s="94">
        <v>7616.7</v>
      </c>
      <c r="AZ32" s="94">
        <v>7605.7179999999998</v>
      </c>
      <c r="BA32" s="94">
        <v>7611.2129999999997</v>
      </c>
      <c r="BB32" s="94">
        <v>7538.0190000000002</v>
      </c>
      <c r="BC32" s="94">
        <v>7480.9740000000002</v>
      </c>
      <c r="BD32" s="94">
        <v>7456.3230000000003</v>
      </c>
      <c r="BE32" s="94">
        <v>7441.7340000000004</v>
      </c>
      <c r="BF32" s="94">
        <v>7539.6580000000004</v>
      </c>
      <c r="BG32" s="94">
        <v>7501.9639999999999</v>
      </c>
      <c r="BH32" s="94">
        <v>7497.7640000000001</v>
      </c>
      <c r="BI32" s="94">
        <v>7466.2449999999999</v>
      </c>
      <c r="BJ32" s="94">
        <v>7429.5410000000002</v>
      </c>
      <c r="BK32" s="94">
        <v>7398.88</v>
      </c>
      <c r="BL32" s="94">
        <v>7353.7110000000002</v>
      </c>
      <c r="BM32" s="94">
        <v>7326.88</v>
      </c>
      <c r="BN32" s="94">
        <v>7328.8710000000001</v>
      </c>
      <c r="BO32" s="94">
        <v>7312.3280000000004</v>
      </c>
      <c r="BP32" s="94">
        <v>7324.7359999999999</v>
      </c>
      <c r="BQ32" s="94">
        <v>7307.1189999999997</v>
      </c>
      <c r="BR32" s="94">
        <v>7350.1350000000002</v>
      </c>
      <c r="BS32" s="94">
        <v>7365.826</v>
      </c>
      <c r="BT32" s="94">
        <v>7312.2079999999996</v>
      </c>
      <c r="BU32" s="94">
        <v>7311.34</v>
      </c>
      <c r="BV32" s="94">
        <v>7391.0910000000003</v>
      </c>
      <c r="BW32" s="94">
        <v>7364.7939999999999</v>
      </c>
      <c r="BX32" s="94">
        <v>7358.3869999999997</v>
      </c>
      <c r="BY32" s="94">
        <v>7397.4690000000001</v>
      </c>
      <c r="BZ32" s="94">
        <v>7476.1</v>
      </c>
      <c r="CA32" s="94">
        <v>7538.527</v>
      </c>
      <c r="CB32" s="94">
        <v>7526.902</v>
      </c>
      <c r="CC32" s="94">
        <v>7480.009</v>
      </c>
      <c r="CD32" s="94">
        <v>7378.4319999999998</v>
      </c>
      <c r="CE32" s="94">
        <v>7251.8440000000001</v>
      </c>
      <c r="CF32" s="94">
        <v>7134.201</v>
      </c>
      <c r="CG32" s="94">
        <v>7024.6120000000001</v>
      </c>
      <c r="CH32" s="94">
        <v>6687.6270000000004</v>
      </c>
      <c r="CI32" s="94">
        <v>6578.9229999999998</v>
      </c>
      <c r="CJ32" s="94">
        <v>6509.174</v>
      </c>
      <c r="CK32" s="94">
        <v>6383.826</v>
      </c>
      <c r="CL32" s="94">
        <v>6317.0389999999998</v>
      </c>
      <c r="CM32" s="94">
        <v>6221.076</v>
      </c>
      <c r="CN32" s="94">
        <v>6133.2359999999999</v>
      </c>
      <c r="CO32" s="94">
        <v>6037.09</v>
      </c>
      <c r="CP32" s="94">
        <v>5950.4589999999998</v>
      </c>
      <c r="CQ32" s="94">
        <v>5845.0519999999997</v>
      </c>
      <c r="CR32" s="94">
        <v>5769.5879999999997</v>
      </c>
      <c r="CS32" s="94">
        <v>5692.7240000000002</v>
      </c>
      <c r="CT32" s="95"/>
      <c r="CU32" s="95"/>
      <c r="CV32" s="95"/>
      <c r="CW32" s="96"/>
      <c r="CX32" s="97">
        <f t="array" ref="CX32">SUMPRODUCT(B32:CW32*0.25)</f>
        <v>156045.5925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6065.1260000000002</v>
      </c>
      <c r="C34" s="77">
        <f t="shared" ref="C34:BN34" si="4">SUM(C31:C33)</f>
        <v>6014.7199999999993</v>
      </c>
      <c r="D34" s="77">
        <f t="shared" si="4"/>
        <v>5982.5349999999999</v>
      </c>
      <c r="E34" s="77">
        <f t="shared" si="4"/>
        <v>5920.7339999999995</v>
      </c>
      <c r="F34" s="77">
        <f t="shared" si="4"/>
        <v>5861.1269999999995</v>
      </c>
      <c r="G34" s="77">
        <f t="shared" si="4"/>
        <v>5796.415</v>
      </c>
      <c r="H34" s="77">
        <f t="shared" si="4"/>
        <v>5761.4209999999994</v>
      </c>
      <c r="I34" s="77">
        <f t="shared" si="4"/>
        <v>5777.1440000000002</v>
      </c>
      <c r="J34" s="77">
        <f t="shared" si="4"/>
        <v>5653.5509999999995</v>
      </c>
      <c r="K34" s="77">
        <f t="shared" si="4"/>
        <v>5640.4380000000001</v>
      </c>
      <c r="L34" s="77">
        <f t="shared" si="4"/>
        <v>5667.8820000000005</v>
      </c>
      <c r="M34" s="77">
        <f t="shared" si="4"/>
        <v>5695.3330000000005</v>
      </c>
      <c r="N34" s="77">
        <f t="shared" si="4"/>
        <v>5622.7090000000007</v>
      </c>
      <c r="O34" s="77">
        <f t="shared" si="4"/>
        <v>5605.9480000000003</v>
      </c>
      <c r="P34" s="77">
        <f t="shared" si="4"/>
        <v>5599.723</v>
      </c>
      <c r="Q34" s="77">
        <f t="shared" si="4"/>
        <v>5614.0430000000006</v>
      </c>
      <c r="R34" s="77">
        <f t="shared" si="4"/>
        <v>5641.9500000000007</v>
      </c>
      <c r="S34" s="77">
        <f t="shared" si="4"/>
        <v>5612.3369999999995</v>
      </c>
      <c r="T34" s="77">
        <f t="shared" si="4"/>
        <v>5565.1089999999995</v>
      </c>
      <c r="U34" s="77">
        <f t="shared" si="4"/>
        <v>5632.4679999999998</v>
      </c>
      <c r="V34" s="77">
        <f t="shared" si="4"/>
        <v>5842.8679999999995</v>
      </c>
      <c r="W34" s="77">
        <f t="shared" si="4"/>
        <v>5883.134</v>
      </c>
      <c r="X34" s="77">
        <f t="shared" si="4"/>
        <v>5912.4340000000002</v>
      </c>
      <c r="Y34" s="77">
        <f t="shared" si="4"/>
        <v>5982.9169999999995</v>
      </c>
      <c r="Z34" s="77">
        <f t="shared" si="4"/>
        <v>6058.7249999999995</v>
      </c>
      <c r="AA34" s="77">
        <f t="shared" si="4"/>
        <v>6152.799</v>
      </c>
      <c r="AB34" s="77">
        <f t="shared" si="4"/>
        <v>6265.4359999999997</v>
      </c>
      <c r="AC34" s="77">
        <f t="shared" si="4"/>
        <v>6387.7449999999999</v>
      </c>
      <c r="AD34" s="77">
        <f t="shared" si="4"/>
        <v>6854.73</v>
      </c>
      <c r="AE34" s="77">
        <f t="shared" si="4"/>
        <v>6988.22</v>
      </c>
      <c r="AF34" s="77">
        <f t="shared" si="4"/>
        <v>7079.0029999999997</v>
      </c>
      <c r="AG34" s="77">
        <f t="shared" si="4"/>
        <v>7239.9960000000001</v>
      </c>
      <c r="AH34" s="77">
        <f t="shared" si="4"/>
        <v>7627.5499999999993</v>
      </c>
      <c r="AI34" s="77">
        <f t="shared" si="4"/>
        <v>7743.848</v>
      </c>
      <c r="AJ34" s="77">
        <f t="shared" si="4"/>
        <v>7828.4259999999995</v>
      </c>
      <c r="AK34" s="77">
        <f t="shared" si="4"/>
        <v>7897.6629999999996</v>
      </c>
      <c r="AL34" s="77">
        <f t="shared" si="4"/>
        <v>8014.2150000000001</v>
      </c>
      <c r="AM34" s="77">
        <f t="shared" si="4"/>
        <v>8120.0810000000001</v>
      </c>
      <c r="AN34" s="77">
        <f t="shared" si="4"/>
        <v>8175.8249999999998</v>
      </c>
      <c r="AO34" s="77">
        <f t="shared" si="4"/>
        <v>8271.6869999999999</v>
      </c>
      <c r="AP34" s="77">
        <f t="shared" si="4"/>
        <v>8331.8729999999996</v>
      </c>
      <c r="AQ34" s="77">
        <f t="shared" si="4"/>
        <v>8478.509</v>
      </c>
      <c r="AR34" s="77">
        <f t="shared" si="4"/>
        <v>8604.357</v>
      </c>
      <c r="AS34" s="77">
        <f t="shared" si="4"/>
        <v>8655.5850000000009</v>
      </c>
      <c r="AT34" s="77">
        <f t="shared" si="4"/>
        <v>8653.83</v>
      </c>
      <c r="AU34" s="77">
        <f t="shared" si="4"/>
        <v>8773.351999999999</v>
      </c>
      <c r="AV34" s="77">
        <f t="shared" si="4"/>
        <v>8852.9269999999997</v>
      </c>
      <c r="AW34" s="77">
        <f t="shared" si="4"/>
        <v>8910.6440000000002</v>
      </c>
      <c r="AX34" s="77">
        <f t="shared" si="4"/>
        <v>8937.8289999999997</v>
      </c>
      <c r="AY34" s="77">
        <f t="shared" si="4"/>
        <v>8950.68</v>
      </c>
      <c r="AZ34" s="77">
        <f t="shared" si="4"/>
        <v>8936.3979999999992</v>
      </c>
      <c r="BA34" s="77">
        <f t="shared" si="4"/>
        <v>8893.893</v>
      </c>
      <c r="BB34" s="77">
        <f t="shared" si="4"/>
        <v>8835.3790000000008</v>
      </c>
      <c r="BC34" s="77">
        <f t="shared" si="4"/>
        <v>8759.8340000000007</v>
      </c>
      <c r="BD34" s="77">
        <f t="shared" si="4"/>
        <v>8667.2829999999994</v>
      </c>
      <c r="BE34" s="77">
        <f t="shared" si="4"/>
        <v>8641.094000000001</v>
      </c>
      <c r="BF34" s="77">
        <f t="shared" si="4"/>
        <v>8708.3080000000009</v>
      </c>
      <c r="BG34" s="77">
        <f t="shared" si="4"/>
        <v>8680.9140000000007</v>
      </c>
      <c r="BH34" s="77">
        <f t="shared" si="4"/>
        <v>8626.9940000000006</v>
      </c>
      <c r="BI34" s="77">
        <f t="shared" si="4"/>
        <v>8592.4750000000004</v>
      </c>
      <c r="BJ34" s="77">
        <f t="shared" si="4"/>
        <v>8381.7209999999995</v>
      </c>
      <c r="BK34" s="77">
        <f t="shared" si="4"/>
        <v>8355.06</v>
      </c>
      <c r="BL34" s="77">
        <f t="shared" si="4"/>
        <v>8313.8909999999996</v>
      </c>
      <c r="BM34" s="77">
        <f t="shared" si="4"/>
        <v>8292.06</v>
      </c>
      <c r="BN34" s="77">
        <f t="shared" si="4"/>
        <v>8200.8109999999997</v>
      </c>
      <c r="BO34" s="77">
        <f t="shared" ref="BO34:CW34" si="5">SUM(BO31:BO33)</f>
        <v>8190.268</v>
      </c>
      <c r="BP34" s="77">
        <f t="shared" si="5"/>
        <v>8210.6759999999995</v>
      </c>
      <c r="BQ34" s="77">
        <f t="shared" si="5"/>
        <v>8201.0589999999993</v>
      </c>
      <c r="BR34" s="77">
        <f t="shared" si="5"/>
        <v>8254.4950000000008</v>
      </c>
      <c r="BS34" s="77">
        <f t="shared" si="5"/>
        <v>8279.1859999999997</v>
      </c>
      <c r="BT34" s="77">
        <f t="shared" si="5"/>
        <v>8232.5679999999993</v>
      </c>
      <c r="BU34" s="77">
        <f t="shared" si="5"/>
        <v>8237.7000000000007</v>
      </c>
      <c r="BV34" s="77">
        <f t="shared" si="5"/>
        <v>8322.6610000000001</v>
      </c>
      <c r="BW34" s="77">
        <f t="shared" si="5"/>
        <v>8301.3639999999996</v>
      </c>
      <c r="BX34" s="77">
        <f t="shared" si="5"/>
        <v>8297.9570000000003</v>
      </c>
      <c r="BY34" s="77">
        <f t="shared" si="5"/>
        <v>8340.0390000000007</v>
      </c>
      <c r="BZ34" s="77">
        <f t="shared" si="5"/>
        <v>8427.380000000001</v>
      </c>
      <c r="CA34" s="77">
        <f t="shared" si="5"/>
        <v>8490.8070000000007</v>
      </c>
      <c r="CB34" s="77">
        <f t="shared" si="5"/>
        <v>8478.1820000000007</v>
      </c>
      <c r="CC34" s="77">
        <f t="shared" si="5"/>
        <v>8430.2890000000007</v>
      </c>
      <c r="CD34" s="77">
        <f t="shared" si="5"/>
        <v>8290.7119999999995</v>
      </c>
      <c r="CE34" s="77">
        <f t="shared" si="5"/>
        <v>8161.1239999999998</v>
      </c>
      <c r="CF34" s="77">
        <f t="shared" si="5"/>
        <v>8040.4809999999998</v>
      </c>
      <c r="CG34" s="77">
        <f t="shared" si="5"/>
        <v>7927.8919999999998</v>
      </c>
      <c r="CH34" s="77">
        <f t="shared" si="5"/>
        <v>7538.9070000000002</v>
      </c>
      <c r="CI34" s="77">
        <f t="shared" si="5"/>
        <v>7427.2029999999995</v>
      </c>
      <c r="CJ34" s="77">
        <f t="shared" si="5"/>
        <v>7354.4539999999997</v>
      </c>
      <c r="CK34" s="77">
        <f t="shared" si="5"/>
        <v>7226.1059999999998</v>
      </c>
      <c r="CL34" s="77">
        <f t="shared" si="5"/>
        <v>7102.3189999999995</v>
      </c>
      <c r="CM34" s="77">
        <f t="shared" si="5"/>
        <v>7003.3559999999998</v>
      </c>
      <c r="CN34" s="77">
        <f t="shared" si="5"/>
        <v>6913.5159999999996</v>
      </c>
      <c r="CO34" s="77">
        <f t="shared" si="5"/>
        <v>6815.37</v>
      </c>
      <c r="CP34" s="77">
        <f t="shared" si="5"/>
        <v>6673.7389999999996</v>
      </c>
      <c r="CQ34" s="77">
        <f t="shared" si="5"/>
        <v>6566.3319999999994</v>
      </c>
      <c r="CR34" s="77">
        <f t="shared" si="5"/>
        <v>6487.8679999999995</v>
      </c>
      <c r="CS34" s="77">
        <f t="shared" si="5"/>
        <v>6409.0039999999999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177931.6825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57</v>
      </c>
      <c r="C37" s="115">
        <v>57</v>
      </c>
      <c r="D37" s="115">
        <v>57</v>
      </c>
      <c r="E37" s="115">
        <v>57</v>
      </c>
      <c r="F37" s="115">
        <v>66</v>
      </c>
      <c r="G37" s="115">
        <v>66</v>
      </c>
      <c r="H37" s="115">
        <v>66</v>
      </c>
      <c r="I37" s="115">
        <v>66</v>
      </c>
      <c r="J37" s="115">
        <v>60</v>
      </c>
      <c r="K37" s="115">
        <v>60</v>
      </c>
      <c r="L37" s="115">
        <v>60</v>
      </c>
      <c r="M37" s="115">
        <v>60</v>
      </c>
      <c r="N37" s="115">
        <v>63</v>
      </c>
      <c r="O37" s="115">
        <v>63</v>
      </c>
      <c r="P37" s="115">
        <v>63</v>
      </c>
      <c r="Q37" s="115">
        <v>63</v>
      </c>
      <c r="R37" s="115">
        <v>58</v>
      </c>
      <c r="S37" s="115">
        <v>58</v>
      </c>
      <c r="T37" s="115">
        <v>58</v>
      </c>
      <c r="U37" s="115">
        <v>58</v>
      </c>
      <c r="V37" s="115">
        <v>100</v>
      </c>
      <c r="W37" s="115">
        <v>100</v>
      </c>
      <c r="X37" s="115">
        <v>100</v>
      </c>
      <c r="Y37" s="115">
        <v>100</v>
      </c>
      <c r="Z37" s="115">
        <v>84</v>
      </c>
      <c r="AA37" s="115">
        <v>84</v>
      </c>
      <c r="AB37" s="115">
        <v>84</v>
      </c>
      <c r="AC37" s="115">
        <v>84</v>
      </c>
      <c r="AD37" s="115">
        <v>132</v>
      </c>
      <c r="AE37" s="115">
        <v>132</v>
      </c>
      <c r="AF37" s="115">
        <v>132</v>
      </c>
      <c r="AG37" s="115">
        <v>132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198</v>
      </c>
      <c r="BO37" s="115">
        <v>198</v>
      </c>
      <c r="BP37" s="115">
        <v>198</v>
      </c>
      <c r="BQ37" s="115">
        <v>198</v>
      </c>
      <c r="BR37" s="115">
        <v>214</v>
      </c>
      <c r="BS37" s="115">
        <v>214</v>
      </c>
      <c r="BT37" s="115">
        <v>214</v>
      </c>
      <c r="BU37" s="115">
        <v>214</v>
      </c>
      <c r="BV37" s="115">
        <v>287</v>
      </c>
      <c r="BW37" s="115">
        <v>287</v>
      </c>
      <c r="BX37" s="115">
        <v>287</v>
      </c>
      <c r="BY37" s="115">
        <v>287</v>
      </c>
      <c r="BZ37" s="115">
        <v>311</v>
      </c>
      <c r="CA37" s="115">
        <v>311</v>
      </c>
      <c r="CB37" s="115">
        <v>311</v>
      </c>
      <c r="CC37" s="115">
        <v>311</v>
      </c>
      <c r="CD37" s="115">
        <v>302</v>
      </c>
      <c r="CE37" s="115">
        <v>302</v>
      </c>
      <c r="CF37" s="115">
        <v>302</v>
      </c>
      <c r="CG37" s="115">
        <v>302</v>
      </c>
      <c r="CH37" s="115">
        <v>173</v>
      </c>
      <c r="CI37" s="115">
        <v>173</v>
      </c>
      <c r="CJ37" s="115">
        <v>173</v>
      </c>
      <c r="CK37" s="115">
        <v>173</v>
      </c>
      <c r="CL37" s="115">
        <v>135</v>
      </c>
      <c r="CM37" s="115">
        <v>135</v>
      </c>
      <c r="CN37" s="115">
        <v>135</v>
      </c>
      <c r="CO37" s="115">
        <v>135</v>
      </c>
      <c r="CP37" s="115">
        <v>97</v>
      </c>
      <c r="CQ37" s="115">
        <v>97</v>
      </c>
      <c r="CR37" s="115">
        <v>97</v>
      </c>
      <c r="CS37" s="115">
        <v>97</v>
      </c>
      <c r="CT37" s="116"/>
      <c r="CU37" s="116"/>
      <c r="CV37" s="116"/>
      <c r="CW37" s="117"/>
      <c r="CX37" s="91">
        <f t="array" ref="CX37">SUMPRODUCT(B37:CW37*0.25)</f>
        <v>4737</v>
      </c>
    </row>
    <row r="38" spans="1:102" ht="24.95" customHeight="1" x14ac:dyDescent="0.2">
      <c r="A38" s="118" t="s">
        <v>45</v>
      </c>
      <c r="B38" s="119">
        <v>168</v>
      </c>
      <c r="C38" s="120">
        <v>168</v>
      </c>
      <c r="D38" s="120">
        <v>168</v>
      </c>
      <c r="E38" s="120">
        <v>168</v>
      </c>
      <c r="F38" s="120">
        <v>159</v>
      </c>
      <c r="G38" s="120">
        <v>159</v>
      </c>
      <c r="H38" s="120">
        <v>159</v>
      </c>
      <c r="I38" s="120">
        <v>159</v>
      </c>
      <c r="J38" s="120">
        <v>153</v>
      </c>
      <c r="K38" s="120">
        <v>153</v>
      </c>
      <c r="L38" s="120">
        <v>153</v>
      </c>
      <c r="M38" s="120">
        <v>153</v>
      </c>
      <c r="N38" s="120">
        <v>153</v>
      </c>
      <c r="O38" s="120">
        <v>153</v>
      </c>
      <c r="P38" s="120">
        <v>153</v>
      </c>
      <c r="Q38" s="120">
        <v>153</v>
      </c>
      <c r="R38" s="120">
        <v>162</v>
      </c>
      <c r="S38" s="120">
        <v>162</v>
      </c>
      <c r="T38" s="120">
        <v>162</v>
      </c>
      <c r="U38" s="120">
        <v>162</v>
      </c>
      <c r="V38" s="120">
        <v>162</v>
      </c>
      <c r="W38" s="120">
        <v>162</v>
      </c>
      <c r="X38" s="120">
        <v>162</v>
      </c>
      <c r="Y38" s="120">
        <v>162</v>
      </c>
      <c r="Z38" s="120">
        <v>67</v>
      </c>
      <c r="AA38" s="120">
        <v>67</v>
      </c>
      <c r="AB38" s="120">
        <v>67</v>
      </c>
      <c r="AC38" s="120">
        <v>67</v>
      </c>
      <c r="AD38" s="120">
        <v>284</v>
      </c>
      <c r="AE38" s="120">
        <v>284</v>
      </c>
      <c r="AF38" s="120">
        <v>284</v>
      </c>
      <c r="AG38" s="120">
        <v>284</v>
      </c>
      <c r="AH38" s="120">
        <v>400</v>
      </c>
      <c r="AI38" s="120">
        <v>400</v>
      </c>
      <c r="AJ38" s="120">
        <v>400</v>
      </c>
      <c r="AK38" s="120">
        <v>400</v>
      </c>
      <c r="AL38" s="120">
        <v>400</v>
      </c>
      <c r="AM38" s="120">
        <v>400</v>
      </c>
      <c r="AN38" s="120">
        <v>400</v>
      </c>
      <c r="AO38" s="120">
        <v>400</v>
      </c>
      <c r="AP38" s="120">
        <v>400</v>
      </c>
      <c r="AQ38" s="120">
        <v>400</v>
      </c>
      <c r="AR38" s="120">
        <v>400</v>
      </c>
      <c r="AS38" s="120">
        <v>400</v>
      </c>
      <c r="AT38" s="120">
        <v>400</v>
      </c>
      <c r="AU38" s="120">
        <v>400</v>
      </c>
      <c r="AV38" s="120">
        <v>400</v>
      </c>
      <c r="AW38" s="120">
        <v>400</v>
      </c>
      <c r="AX38" s="120">
        <v>400</v>
      </c>
      <c r="AY38" s="120">
        <v>400</v>
      </c>
      <c r="AZ38" s="120">
        <v>400</v>
      </c>
      <c r="BA38" s="120">
        <v>400</v>
      </c>
      <c r="BB38" s="120">
        <v>400</v>
      </c>
      <c r="BC38" s="120">
        <v>400</v>
      </c>
      <c r="BD38" s="120">
        <v>400</v>
      </c>
      <c r="BE38" s="120">
        <v>400</v>
      </c>
      <c r="BF38" s="120">
        <v>400</v>
      </c>
      <c r="BG38" s="120">
        <v>400</v>
      </c>
      <c r="BH38" s="120">
        <v>400</v>
      </c>
      <c r="BI38" s="120">
        <v>400</v>
      </c>
      <c r="BJ38" s="120">
        <v>396</v>
      </c>
      <c r="BK38" s="120">
        <v>396</v>
      </c>
      <c r="BL38" s="120">
        <v>396</v>
      </c>
      <c r="BM38" s="120">
        <v>396</v>
      </c>
      <c r="BN38" s="120">
        <v>330</v>
      </c>
      <c r="BO38" s="120">
        <v>330</v>
      </c>
      <c r="BP38" s="120">
        <v>330</v>
      </c>
      <c r="BQ38" s="120">
        <v>330</v>
      </c>
      <c r="BR38" s="120">
        <v>347</v>
      </c>
      <c r="BS38" s="120">
        <v>347</v>
      </c>
      <c r="BT38" s="120">
        <v>347</v>
      </c>
      <c r="BU38" s="120">
        <v>347</v>
      </c>
      <c r="BV38" s="120">
        <v>309</v>
      </c>
      <c r="BW38" s="120">
        <v>309</v>
      </c>
      <c r="BX38" s="120">
        <v>309</v>
      </c>
      <c r="BY38" s="120">
        <v>309</v>
      </c>
      <c r="BZ38" s="120">
        <v>315</v>
      </c>
      <c r="CA38" s="120">
        <v>315</v>
      </c>
      <c r="CB38" s="120">
        <v>315</v>
      </c>
      <c r="CC38" s="120">
        <v>315</v>
      </c>
      <c r="CD38" s="120">
        <v>310</v>
      </c>
      <c r="CE38" s="120">
        <v>310</v>
      </c>
      <c r="CF38" s="120">
        <v>310</v>
      </c>
      <c r="CG38" s="120">
        <v>310</v>
      </c>
      <c r="CH38" s="120">
        <v>235</v>
      </c>
      <c r="CI38" s="120">
        <v>235</v>
      </c>
      <c r="CJ38" s="120">
        <v>235</v>
      </c>
      <c r="CK38" s="120">
        <v>235</v>
      </c>
      <c r="CL38" s="120">
        <v>243</v>
      </c>
      <c r="CM38" s="120">
        <v>243</v>
      </c>
      <c r="CN38" s="120">
        <v>243</v>
      </c>
      <c r="CO38" s="120">
        <v>243</v>
      </c>
      <c r="CP38" s="120">
        <v>268</v>
      </c>
      <c r="CQ38" s="120">
        <v>268</v>
      </c>
      <c r="CR38" s="120">
        <v>268</v>
      </c>
      <c r="CS38" s="120">
        <v>268</v>
      </c>
      <c r="CT38" s="120"/>
      <c r="CU38" s="120"/>
      <c r="CV38" s="120"/>
      <c r="CW38" s="121"/>
      <c r="CX38" s="97">
        <f t="array" ref="CX38">SUMPRODUCT(B38:CW38*0.25)</f>
        <v>6861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371.3</v>
      </c>
      <c r="AG39" s="120">
        <v>601.4</v>
      </c>
      <c r="AH39" s="120">
        <v>546.79999999999995</v>
      </c>
      <c r="AI39" s="120">
        <v>540.1</v>
      </c>
      <c r="AJ39" s="120">
        <v>234.7</v>
      </c>
      <c r="AK39" s="120">
        <v>493.4</v>
      </c>
      <c r="AL39" s="120">
        <v>537.20000000000005</v>
      </c>
      <c r="AM39" s="120">
        <v>665.1</v>
      </c>
      <c r="AN39" s="120">
        <v>700</v>
      </c>
      <c r="AO39" s="120">
        <v>700</v>
      </c>
      <c r="AP39" s="120">
        <v>700</v>
      </c>
      <c r="AQ39" s="120">
        <v>653.20000000000005</v>
      </c>
      <c r="AR39" s="120">
        <v>588.20000000000005</v>
      </c>
      <c r="AS39" s="120">
        <v>700</v>
      </c>
      <c r="AT39" s="120">
        <v>800</v>
      </c>
      <c r="AU39" s="120">
        <v>800</v>
      </c>
      <c r="AV39" s="120">
        <v>800</v>
      </c>
      <c r="AW39" s="120">
        <v>800</v>
      </c>
      <c r="AX39" s="120">
        <v>800</v>
      </c>
      <c r="AY39" s="120">
        <v>800</v>
      </c>
      <c r="AZ39" s="120">
        <v>800</v>
      </c>
      <c r="BA39" s="120">
        <v>800</v>
      </c>
      <c r="BB39" s="120">
        <v>800</v>
      </c>
      <c r="BC39" s="120">
        <v>799</v>
      </c>
      <c r="BD39" s="120">
        <v>752.9</v>
      </c>
      <c r="BE39" s="120">
        <v>610</v>
      </c>
      <c r="BF39" s="120">
        <v>530.4</v>
      </c>
      <c r="BG39" s="120">
        <v>477.2</v>
      </c>
      <c r="BH39" s="120">
        <v>471.9</v>
      </c>
      <c r="BI39" s="120">
        <v>322.7</v>
      </c>
      <c r="BJ39" s="120">
        <v>494</v>
      </c>
      <c r="BK39" s="120">
        <v>282.5</v>
      </c>
      <c r="BL39" s="120">
        <v>293.39999999999998</v>
      </c>
      <c r="BM39" s="120">
        <v>207.9</v>
      </c>
      <c r="BN39" s="120"/>
      <c r="BO39" s="120"/>
      <c r="BP39" s="120"/>
      <c r="BQ39" s="120"/>
      <c r="BR39" s="120">
        <v>109.5</v>
      </c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5145.7000000000016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>
        <v>225.4</v>
      </c>
      <c r="BW41" s="120">
        <v>225.4</v>
      </c>
      <c r="BX41" s="120">
        <v>225.4</v>
      </c>
      <c r="BY41" s="120">
        <v>225.4</v>
      </c>
      <c r="BZ41" s="120">
        <v>140.9</v>
      </c>
      <c r="CA41" s="120">
        <v>140.9</v>
      </c>
      <c r="CB41" s="120">
        <v>140.9</v>
      </c>
      <c r="CC41" s="120">
        <v>140.9</v>
      </c>
      <c r="CD41" s="120">
        <v>17.100000000000001</v>
      </c>
      <c r="CE41" s="120">
        <v>17.100000000000001</v>
      </c>
      <c r="CF41" s="120">
        <v>17.100000000000001</v>
      </c>
      <c r="CG41" s="120">
        <v>17.100000000000001</v>
      </c>
      <c r="CH41" s="120">
        <v>335.1</v>
      </c>
      <c r="CI41" s="120">
        <v>335.1</v>
      </c>
      <c r="CJ41" s="120">
        <v>335.1</v>
      </c>
      <c r="CK41" s="120">
        <v>335.1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9218.5</v>
      </c>
    </row>
    <row r="42" spans="1:102" ht="30" customHeight="1" thickBot="1" x14ac:dyDescent="0.25">
      <c r="A42" s="105" t="s">
        <v>49</v>
      </c>
      <c r="B42" s="106">
        <f>SUM(B37:B41)</f>
        <v>725</v>
      </c>
      <c r="C42" s="107">
        <f t="shared" ref="C42:BN42" si="6">SUM(C37:C41)</f>
        <v>725</v>
      </c>
      <c r="D42" s="107">
        <f t="shared" si="6"/>
        <v>725</v>
      </c>
      <c r="E42" s="107">
        <f t="shared" si="6"/>
        <v>725</v>
      </c>
      <c r="F42" s="107">
        <f t="shared" si="6"/>
        <v>725</v>
      </c>
      <c r="G42" s="107">
        <f t="shared" si="6"/>
        <v>725</v>
      </c>
      <c r="H42" s="107">
        <f t="shared" si="6"/>
        <v>725</v>
      </c>
      <c r="I42" s="107">
        <f t="shared" si="6"/>
        <v>725</v>
      </c>
      <c r="J42" s="107">
        <f t="shared" si="6"/>
        <v>713</v>
      </c>
      <c r="K42" s="107">
        <f t="shared" si="6"/>
        <v>713</v>
      </c>
      <c r="L42" s="107">
        <f t="shared" si="6"/>
        <v>713</v>
      </c>
      <c r="M42" s="107">
        <f t="shared" si="6"/>
        <v>713</v>
      </c>
      <c r="N42" s="107">
        <f t="shared" si="6"/>
        <v>716</v>
      </c>
      <c r="O42" s="107">
        <f t="shared" si="6"/>
        <v>716</v>
      </c>
      <c r="P42" s="107">
        <f t="shared" si="6"/>
        <v>716</v>
      </c>
      <c r="Q42" s="107">
        <f t="shared" si="6"/>
        <v>716</v>
      </c>
      <c r="R42" s="107">
        <f t="shared" si="6"/>
        <v>720</v>
      </c>
      <c r="S42" s="107">
        <f t="shared" si="6"/>
        <v>720</v>
      </c>
      <c r="T42" s="107">
        <f t="shared" si="6"/>
        <v>720</v>
      </c>
      <c r="U42" s="107">
        <f t="shared" si="6"/>
        <v>720</v>
      </c>
      <c r="V42" s="107">
        <f t="shared" si="6"/>
        <v>762</v>
      </c>
      <c r="W42" s="107">
        <f t="shared" si="6"/>
        <v>762</v>
      </c>
      <c r="X42" s="107">
        <f t="shared" si="6"/>
        <v>762</v>
      </c>
      <c r="Y42" s="107">
        <f t="shared" si="6"/>
        <v>762</v>
      </c>
      <c r="Z42" s="107">
        <f t="shared" si="6"/>
        <v>651</v>
      </c>
      <c r="AA42" s="107">
        <f t="shared" si="6"/>
        <v>651</v>
      </c>
      <c r="AB42" s="107">
        <f t="shared" si="6"/>
        <v>651</v>
      </c>
      <c r="AC42" s="107">
        <f t="shared" si="6"/>
        <v>651</v>
      </c>
      <c r="AD42" s="107">
        <f t="shared" si="6"/>
        <v>916</v>
      </c>
      <c r="AE42" s="107">
        <f t="shared" si="6"/>
        <v>916</v>
      </c>
      <c r="AF42" s="107">
        <f t="shared" si="6"/>
        <v>1287.3</v>
      </c>
      <c r="AG42" s="107">
        <f t="shared" si="6"/>
        <v>1517.4</v>
      </c>
      <c r="AH42" s="107">
        <f t="shared" si="6"/>
        <v>1746.8</v>
      </c>
      <c r="AI42" s="107">
        <f t="shared" si="6"/>
        <v>1740.1</v>
      </c>
      <c r="AJ42" s="107">
        <f t="shared" si="6"/>
        <v>1434.7</v>
      </c>
      <c r="AK42" s="107">
        <f t="shared" si="6"/>
        <v>1693.4</v>
      </c>
      <c r="AL42" s="107">
        <f t="shared" si="6"/>
        <v>1737.2</v>
      </c>
      <c r="AM42" s="107">
        <f t="shared" si="6"/>
        <v>1865.1</v>
      </c>
      <c r="AN42" s="107">
        <f t="shared" si="6"/>
        <v>1900</v>
      </c>
      <c r="AO42" s="107">
        <f t="shared" si="6"/>
        <v>1900</v>
      </c>
      <c r="AP42" s="107">
        <f t="shared" si="6"/>
        <v>1900</v>
      </c>
      <c r="AQ42" s="107">
        <f t="shared" si="6"/>
        <v>1853.2</v>
      </c>
      <c r="AR42" s="107">
        <f t="shared" si="6"/>
        <v>1788.2</v>
      </c>
      <c r="AS42" s="107">
        <f t="shared" si="6"/>
        <v>1900</v>
      </c>
      <c r="AT42" s="107">
        <f t="shared" si="6"/>
        <v>2000</v>
      </c>
      <c r="AU42" s="107">
        <f t="shared" si="6"/>
        <v>2000</v>
      </c>
      <c r="AV42" s="107">
        <f t="shared" si="6"/>
        <v>2000</v>
      </c>
      <c r="AW42" s="107">
        <f t="shared" si="6"/>
        <v>2000</v>
      </c>
      <c r="AX42" s="107">
        <f t="shared" si="6"/>
        <v>2000</v>
      </c>
      <c r="AY42" s="107">
        <f t="shared" si="6"/>
        <v>2000</v>
      </c>
      <c r="AZ42" s="107">
        <f t="shared" si="6"/>
        <v>2000</v>
      </c>
      <c r="BA42" s="107">
        <f t="shared" si="6"/>
        <v>2000</v>
      </c>
      <c r="BB42" s="107">
        <f t="shared" si="6"/>
        <v>2000</v>
      </c>
      <c r="BC42" s="107">
        <f t="shared" si="6"/>
        <v>1999</v>
      </c>
      <c r="BD42" s="107">
        <f t="shared" si="6"/>
        <v>1952.9</v>
      </c>
      <c r="BE42" s="107">
        <f t="shared" si="6"/>
        <v>1810</v>
      </c>
      <c r="BF42" s="107">
        <f t="shared" si="6"/>
        <v>1730.4</v>
      </c>
      <c r="BG42" s="107">
        <f t="shared" si="6"/>
        <v>1677.2</v>
      </c>
      <c r="BH42" s="107">
        <f t="shared" si="6"/>
        <v>1671.9</v>
      </c>
      <c r="BI42" s="107">
        <f t="shared" si="6"/>
        <v>1522.7</v>
      </c>
      <c r="BJ42" s="107">
        <f t="shared" si="6"/>
        <v>1690</v>
      </c>
      <c r="BK42" s="107">
        <f t="shared" si="6"/>
        <v>1478.5</v>
      </c>
      <c r="BL42" s="107">
        <f t="shared" si="6"/>
        <v>1489.4</v>
      </c>
      <c r="BM42" s="107">
        <f t="shared" si="6"/>
        <v>1403.9</v>
      </c>
      <c r="BN42" s="107">
        <f t="shared" si="6"/>
        <v>1028</v>
      </c>
      <c r="BO42" s="107">
        <f t="shared" ref="BO42:CW42" si="7">SUM(BO37:BO41)</f>
        <v>1028</v>
      </c>
      <c r="BP42" s="107">
        <f t="shared" si="7"/>
        <v>1028</v>
      </c>
      <c r="BQ42" s="107">
        <f t="shared" si="7"/>
        <v>1028</v>
      </c>
      <c r="BR42" s="107">
        <f t="shared" si="7"/>
        <v>670.5</v>
      </c>
      <c r="BS42" s="107">
        <f t="shared" si="7"/>
        <v>561</v>
      </c>
      <c r="BT42" s="107">
        <f t="shared" si="7"/>
        <v>561</v>
      </c>
      <c r="BU42" s="107">
        <f t="shared" si="7"/>
        <v>561</v>
      </c>
      <c r="BV42" s="107">
        <f t="shared" si="7"/>
        <v>821.4</v>
      </c>
      <c r="BW42" s="107">
        <f t="shared" si="7"/>
        <v>821.4</v>
      </c>
      <c r="BX42" s="107">
        <f t="shared" si="7"/>
        <v>821.4</v>
      </c>
      <c r="BY42" s="107">
        <f t="shared" si="7"/>
        <v>821.4</v>
      </c>
      <c r="BZ42" s="107">
        <f t="shared" si="7"/>
        <v>766.9</v>
      </c>
      <c r="CA42" s="107">
        <f t="shared" si="7"/>
        <v>766.9</v>
      </c>
      <c r="CB42" s="107">
        <f t="shared" si="7"/>
        <v>766.9</v>
      </c>
      <c r="CC42" s="107">
        <f t="shared" si="7"/>
        <v>766.9</v>
      </c>
      <c r="CD42" s="107">
        <f t="shared" si="7"/>
        <v>629.1</v>
      </c>
      <c r="CE42" s="107">
        <f t="shared" si="7"/>
        <v>629.1</v>
      </c>
      <c r="CF42" s="107">
        <f t="shared" si="7"/>
        <v>629.1</v>
      </c>
      <c r="CG42" s="107">
        <f t="shared" si="7"/>
        <v>629.1</v>
      </c>
      <c r="CH42" s="107">
        <f t="shared" si="7"/>
        <v>743.1</v>
      </c>
      <c r="CI42" s="107">
        <f t="shared" si="7"/>
        <v>743.1</v>
      </c>
      <c r="CJ42" s="107">
        <f t="shared" si="7"/>
        <v>743.1</v>
      </c>
      <c r="CK42" s="107">
        <f t="shared" si="7"/>
        <v>743.1</v>
      </c>
      <c r="CL42" s="107">
        <f t="shared" si="7"/>
        <v>378</v>
      </c>
      <c r="CM42" s="107">
        <f t="shared" si="7"/>
        <v>378</v>
      </c>
      <c r="CN42" s="107">
        <f t="shared" si="7"/>
        <v>378</v>
      </c>
      <c r="CO42" s="107">
        <f t="shared" si="7"/>
        <v>378</v>
      </c>
      <c r="CP42" s="107">
        <f t="shared" si="7"/>
        <v>365</v>
      </c>
      <c r="CQ42" s="107">
        <f t="shared" si="7"/>
        <v>365</v>
      </c>
      <c r="CR42" s="107">
        <f t="shared" si="7"/>
        <v>365</v>
      </c>
      <c r="CS42" s="107">
        <f t="shared" si="7"/>
        <v>365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25962.2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371.3</v>
      </c>
      <c r="AG47" s="120">
        <v>601.4</v>
      </c>
      <c r="AH47" s="120">
        <v>546.79999999999995</v>
      </c>
      <c r="AI47" s="120">
        <v>540.1</v>
      </c>
      <c r="AJ47" s="120">
        <v>234.7</v>
      </c>
      <c r="AK47" s="120">
        <v>493.4</v>
      </c>
      <c r="AL47" s="120">
        <v>537.20000000000005</v>
      </c>
      <c r="AM47" s="120">
        <v>665.1</v>
      </c>
      <c r="AN47" s="120">
        <v>700</v>
      </c>
      <c r="AO47" s="120">
        <v>700</v>
      </c>
      <c r="AP47" s="120">
        <v>700</v>
      </c>
      <c r="AQ47" s="120">
        <v>653.20000000000005</v>
      </c>
      <c r="AR47" s="120">
        <v>588.20000000000005</v>
      </c>
      <c r="AS47" s="120">
        <v>700</v>
      </c>
      <c r="AT47" s="120">
        <v>800</v>
      </c>
      <c r="AU47" s="120">
        <v>800</v>
      </c>
      <c r="AV47" s="120">
        <v>800</v>
      </c>
      <c r="AW47" s="120">
        <v>800</v>
      </c>
      <c r="AX47" s="120">
        <v>800</v>
      </c>
      <c r="AY47" s="120">
        <v>800</v>
      </c>
      <c r="AZ47" s="120">
        <v>800</v>
      </c>
      <c r="BA47" s="120">
        <v>800</v>
      </c>
      <c r="BB47" s="120">
        <v>800</v>
      </c>
      <c r="BC47" s="120">
        <v>799</v>
      </c>
      <c r="BD47" s="120">
        <v>752.9</v>
      </c>
      <c r="BE47" s="120">
        <v>610</v>
      </c>
      <c r="BF47" s="120">
        <v>530.4</v>
      </c>
      <c r="BG47" s="120">
        <v>477.2</v>
      </c>
      <c r="BH47" s="120">
        <v>471.9</v>
      </c>
      <c r="BI47" s="120">
        <v>322.7</v>
      </c>
      <c r="BJ47" s="120">
        <v>494</v>
      </c>
      <c r="BK47" s="120">
        <v>282.5</v>
      </c>
      <c r="BL47" s="120">
        <v>293.39999999999998</v>
      </c>
      <c r="BM47" s="120">
        <v>207.9</v>
      </c>
      <c r="BN47" s="120"/>
      <c r="BO47" s="120"/>
      <c r="BP47" s="120"/>
      <c r="BQ47" s="120"/>
      <c r="BR47" s="120">
        <v>109.5</v>
      </c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5145.7000000000016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>
        <v>225.4</v>
      </c>
      <c r="BW49" s="120">
        <v>225.4</v>
      </c>
      <c r="BX49" s="120">
        <v>225.4</v>
      </c>
      <c r="BY49" s="120">
        <v>225.4</v>
      </c>
      <c r="BZ49" s="120">
        <v>140.9</v>
      </c>
      <c r="CA49" s="120">
        <v>140.9</v>
      </c>
      <c r="CB49" s="120">
        <v>140.9</v>
      </c>
      <c r="CC49" s="120">
        <v>140.9</v>
      </c>
      <c r="CD49" s="120">
        <v>17.100000000000001</v>
      </c>
      <c r="CE49" s="120">
        <v>17.100000000000001</v>
      </c>
      <c r="CF49" s="120">
        <v>17.100000000000001</v>
      </c>
      <c r="CG49" s="120">
        <v>17.100000000000001</v>
      </c>
      <c r="CH49" s="120">
        <v>335.1</v>
      </c>
      <c r="CI49" s="120">
        <v>335.1</v>
      </c>
      <c r="CJ49" s="120">
        <v>335.1</v>
      </c>
      <c r="CK49" s="120">
        <v>335.1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9218.5</v>
      </c>
    </row>
    <row r="50" spans="1:102" ht="24.95" customHeight="1" x14ac:dyDescent="0.2">
      <c r="A50" s="104" t="s">
        <v>51</v>
      </c>
      <c r="B50" s="119">
        <v>200</v>
      </c>
      <c r="C50" s="120">
        <v>200</v>
      </c>
      <c r="D50" s="120">
        <v>200</v>
      </c>
      <c r="E50" s="120">
        <v>200</v>
      </c>
      <c r="F50" s="120">
        <v>200</v>
      </c>
      <c r="G50" s="120">
        <v>200</v>
      </c>
      <c r="H50" s="120">
        <v>200</v>
      </c>
      <c r="I50" s="120">
        <v>200</v>
      </c>
      <c r="J50" s="120">
        <v>200</v>
      </c>
      <c r="K50" s="120">
        <v>200</v>
      </c>
      <c r="L50" s="120">
        <v>200</v>
      </c>
      <c r="M50" s="120">
        <v>200</v>
      </c>
      <c r="N50" s="120">
        <v>200</v>
      </c>
      <c r="O50" s="120">
        <v>200</v>
      </c>
      <c r="P50" s="120">
        <v>200</v>
      </c>
      <c r="Q50" s="120">
        <v>200</v>
      </c>
      <c r="R50" s="120">
        <v>200</v>
      </c>
      <c r="S50" s="120">
        <v>200</v>
      </c>
      <c r="T50" s="120">
        <v>200</v>
      </c>
      <c r="U50" s="120">
        <v>200</v>
      </c>
      <c r="V50" s="120">
        <v>200</v>
      </c>
      <c r="W50" s="120">
        <v>200</v>
      </c>
      <c r="X50" s="120">
        <v>200</v>
      </c>
      <c r="Y50" s="120">
        <v>200</v>
      </c>
      <c r="Z50" s="120">
        <v>200</v>
      </c>
      <c r="AA50" s="120">
        <v>200</v>
      </c>
      <c r="AB50" s="120">
        <v>200</v>
      </c>
      <c r="AC50" s="120">
        <v>200</v>
      </c>
      <c r="AD50" s="120">
        <v>200</v>
      </c>
      <c r="AE50" s="120">
        <v>200</v>
      </c>
      <c r="AF50" s="120">
        <v>200</v>
      </c>
      <c r="AG50" s="120">
        <v>200</v>
      </c>
      <c r="AH50" s="120">
        <v>200</v>
      </c>
      <c r="AI50" s="120">
        <v>200</v>
      </c>
      <c r="AJ50" s="120">
        <v>200</v>
      </c>
      <c r="AK50" s="120">
        <v>200</v>
      </c>
      <c r="AL50" s="120">
        <v>200</v>
      </c>
      <c r="AM50" s="120">
        <v>200</v>
      </c>
      <c r="AN50" s="120">
        <v>200</v>
      </c>
      <c r="AO50" s="120">
        <v>200</v>
      </c>
      <c r="AP50" s="120">
        <v>200</v>
      </c>
      <c r="AQ50" s="120">
        <v>200</v>
      </c>
      <c r="AR50" s="120">
        <v>200</v>
      </c>
      <c r="AS50" s="120">
        <v>200</v>
      </c>
      <c r="AT50" s="120">
        <v>200</v>
      </c>
      <c r="AU50" s="120">
        <v>200</v>
      </c>
      <c r="AV50" s="120">
        <v>200</v>
      </c>
      <c r="AW50" s="120">
        <v>200</v>
      </c>
      <c r="AX50" s="120">
        <v>200</v>
      </c>
      <c r="AY50" s="120">
        <v>200</v>
      </c>
      <c r="AZ50" s="120">
        <v>200</v>
      </c>
      <c r="BA50" s="120">
        <v>200</v>
      </c>
      <c r="BB50" s="120">
        <v>200</v>
      </c>
      <c r="BC50" s="120">
        <v>200</v>
      </c>
      <c r="BD50" s="120">
        <v>200</v>
      </c>
      <c r="BE50" s="120">
        <v>200</v>
      </c>
      <c r="BF50" s="120">
        <v>200</v>
      </c>
      <c r="BG50" s="120">
        <v>200</v>
      </c>
      <c r="BH50" s="120">
        <v>200</v>
      </c>
      <c r="BI50" s="120">
        <v>200</v>
      </c>
      <c r="BJ50" s="120">
        <v>200</v>
      </c>
      <c r="BK50" s="120">
        <v>200</v>
      </c>
      <c r="BL50" s="120">
        <v>200</v>
      </c>
      <c r="BM50" s="120">
        <v>200</v>
      </c>
      <c r="BN50" s="120">
        <v>200</v>
      </c>
      <c r="BO50" s="120">
        <v>200</v>
      </c>
      <c r="BP50" s="120">
        <v>200</v>
      </c>
      <c r="BQ50" s="120">
        <v>200</v>
      </c>
      <c r="BR50" s="120">
        <v>200</v>
      </c>
      <c r="BS50" s="120">
        <v>200</v>
      </c>
      <c r="BT50" s="120">
        <v>200</v>
      </c>
      <c r="BU50" s="120">
        <v>200</v>
      </c>
      <c r="BV50" s="120">
        <v>200</v>
      </c>
      <c r="BW50" s="120">
        <v>200</v>
      </c>
      <c r="BX50" s="120">
        <v>200</v>
      </c>
      <c r="BY50" s="120">
        <v>200</v>
      </c>
      <c r="BZ50" s="120">
        <v>200</v>
      </c>
      <c r="CA50" s="120">
        <v>200</v>
      </c>
      <c r="CB50" s="120">
        <v>200</v>
      </c>
      <c r="CC50" s="120">
        <v>200</v>
      </c>
      <c r="CD50" s="120">
        <v>200</v>
      </c>
      <c r="CE50" s="120">
        <v>200</v>
      </c>
      <c r="CF50" s="120">
        <v>200</v>
      </c>
      <c r="CG50" s="120">
        <v>200</v>
      </c>
      <c r="CH50" s="120">
        <v>200</v>
      </c>
      <c r="CI50" s="120">
        <v>200</v>
      </c>
      <c r="CJ50" s="120">
        <v>200</v>
      </c>
      <c r="CK50" s="120">
        <v>200</v>
      </c>
      <c r="CL50" s="120">
        <v>200</v>
      </c>
      <c r="CM50" s="120">
        <v>200</v>
      </c>
      <c r="CN50" s="120">
        <v>200</v>
      </c>
      <c r="CO50" s="120">
        <v>200</v>
      </c>
      <c r="CP50" s="120">
        <v>200</v>
      </c>
      <c r="CQ50" s="120">
        <v>200</v>
      </c>
      <c r="CR50" s="120">
        <v>200</v>
      </c>
      <c r="CS50" s="120">
        <v>200</v>
      </c>
      <c r="CT50" s="122"/>
      <c r="CU50" s="122"/>
      <c r="CV50" s="122"/>
      <c r="CW50" s="121"/>
      <c r="CX50" s="97">
        <f t="array" ref="CX50">SUMPRODUCT(B50:CW50*0.25)</f>
        <v>4800</v>
      </c>
    </row>
    <row r="51" spans="1:102" ht="30" customHeight="1" thickBot="1" x14ac:dyDescent="0.25">
      <c r="A51" s="105" t="s">
        <v>52</v>
      </c>
      <c r="B51" s="106">
        <f>SUM(B45:B50)</f>
        <v>700</v>
      </c>
      <c r="C51" s="107">
        <f t="shared" ref="C51:BN51" si="8">SUM(C45:C50)</f>
        <v>700</v>
      </c>
      <c r="D51" s="107">
        <f t="shared" si="8"/>
        <v>700</v>
      </c>
      <c r="E51" s="107">
        <f t="shared" si="8"/>
        <v>700</v>
      </c>
      <c r="F51" s="107">
        <f t="shared" si="8"/>
        <v>700</v>
      </c>
      <c r="G51" s="107">
        <f t="shared" si="8"/>
        <v>700</v>
      </c>
      <c r="H51" s="107">
        <f t="shared" si="8"/>
        <v>700</v>
      </c>
      <c r="I51" s="107">
        <f t="shared" si="8"/>
        <v>700</v>
      </c>
      <c r="J51" s="107">
        <f t="shared" si="8"/>
        <v>700</v>
      </c>
      <c r="K51" s="107">
        <f t="shared" si="8"/>
        <v>700</v>
      </c>
      <c r="L51" s="107">
        <f t="shared" si="8"/>
        <v>700</v>
      </c>
      <c r="M51" s="107">
        <f t="shared" si="8"/>
        <v>700</v>
      </c>
      <c r="N51" s="107">
        <f t="shared" si="8"/>
        <v>700</v>
      </c>
      <c r="O51" s="107">
        <f t="shared" si="8"/>
        <v>700</v>
      </c>
      <c r="P51" s="107">
        <f t="shared" si="8"/>
        <v>700</v>
      </c>
      <c r="Q51" s="107">
        <f t="shared" si="8"/>
        <v>700</v>
      </c>
      <c r="R51" s="107">
        <f t="shared" si="8"/>
        <v>700</v>
      </c>
      <c r="S51" s="107">
        <f t="shared" si="8"/>
        <v>700</v>
      </c>
      <c r="T51" s="107">
        <f t="shared" si="8"/>
        <v>700</v>
      </c>
      <c r="U51" s="107">
        <f t="shared" si="8"/>
        <v>700</v>
      </c>
      <c r="V51" s="107">
        <f t="shared" si="8"/>
        <v>700</v>
      </c>
      <c r="W51" s="107">
        <f t="shared" si="8"/>
        <v>700</v>
      </c>
      <c r="X51" s="107">
        <f t="shared" si="8"/>
        <v>700</v>
      </c>
      <c r="Y51" s="107">
        <f t="shared" si="8"/>
        <v>700</v>
      </c>
      <c r="Z51" s="107">
        <f t="shared" si="8"/>
        <v>700</v>
      </c>
      <c r="AA51" s="107">
        <f t="shared" si="8"/>
        <v>700</v>
      </c>
      <c r="AB51" s="107">
        <f t="shared" si="8"/>
        <v>700</v>
      </c>
      <c r="AC51" s="107">
        <f t="shared" si="8"/>
        <v>700</v>
      </c>
      <c r="AD51" s="107">
        <f t="shared" si="8"/>
        <v>700</v>
      </c>
      <c r="AE51" s="107">
        <f t="shared" si="8"/>
        <v>700</v>
      </c>
      <c r="AF51" s="107">
        <f t="shared" si="8"/>
        <v>1071.3</v>
      </c>
      <c r="AG51" s="107">
        <f t="shared" si="8"/>
        <v>1301.4000000000001</v>
      </c>
      <c r="AH51" s="107">
        <f t="shared" si="8"/>
        <v>1246.8</v>
      </c>
      <c r="AI51" s="107">
        <f t="shared" si="8"/>
        <v>1240.0999999999999</v>
      </c>
      <c r="AJ51" s="107">
        <f t="shared" si="8"/>
        <v>934.7</v>
      </c>
      <c r="AK51" s="107">
        <f t="shared" si="8"/>
        <v>1193.4000000000001</v>
      </c>
      <c r="AL51" s="107">
        <f t="shared" si="8"/>
        <v>1237.2</v>
      </c>
      <c r="AM51" s="107">
        <f t="shared" si="8"/>
        <v>1365.1</v>
      </c>
      <c r="AN51" s="107">
        <f t="shared" si="8"/>
        <v>1400</v>
      </c>
      <c r="AO51" s="107">
        <f t="shared" si="8"/>
        <v>1400</v>
      </c>
      <c r="AP51" s="107">
        <f t="shared" si="8"/>
        <v>1400</v>
      </c>
      <c r="AQ51" s="107">
        <f t="shared" si="8"/>
        <v>1353.2</v>
      </c>
      <c r="AR51" s="107">
        <f t="shared" si="8"/>
        <v>1288.2</v>
      </c>
      <c r="AS51" s="107">
        <f t="shared" si="8"/>
        <v>1400</v>
      </c>
      <c r="AT51" s="107">
        <f t="shared" si="8"/>
        <v>1500</v>
      </c>
      <c r="AU51" s="107">
        <f t="shared" si="8"/>
        <v>1500</v>
      </c>
      <c r="AV51" s="107">
        <f t="shared" si="8"/>
        <v>1500</v>
      </c>
      <c r="AW51" s="107">
        <f t="shared" si="8"/>
        <v>1500</v>
      </c>
      <c r="AX51" s="107">
        <f t="shared" si="8"/>
        <v>1500</v>
      </c>
      <c r="AY51" s="107">
        <f t="shared" si="8"/>
        <v>1500</v>
      </c>
      <c r="AZ51" s="107">
        <f t="shared" si="8"/>
        <v>1500</v>
      </c>
      <c r="BA51" s="107">
        <f t="shared" si="8"/>
        <v>1500</v>
      </c>
      <c r="BB51" s="107">
        <f t="shared" si="8"/>
        <v>1500</v>
      </c>
      <c r="BC51" s="107">
        <f t="shared" si="8"/>
        <v>1499</v>
      </c>
      <c r="BD51" s="107">
        <f t="shared" si="8"/>
        <v>1452.9</v>
      </c>
      <c r="BE51" s="107">
        <f t="shared" si="8"/>
        <v>1310</v>
      </c>
      <c r="BF51" s="107">
        <f t="shared" si="8"/>
        <v>1230.4000000000001</v>
      </c>
      <c r="BG51" s="107">
        <f t="shared" si="8"/>
        <v>1177.2</v>
      </c>
      <c r="BH51" s="107">
        <f t="shared" si="8"/>
        <v>1171.9000000000001</v>
      </c>
      <c r="BI51" s="107">
        <f t="shared" si="8"/>
        <v>1022.7</v>
      </c>
      <c r="BJ51" s="107">
        <f t="shared" si="8"/>
        <v>1194</v>
      </c>
      <c r="BK51" s="107">
        <f t="shared" si="8"/>
        <v>982.5</v>
      </c>
      <c r="BL51" s="107">
        <f t="shared" si="8"/>
        <v>993.4</v>
      </c>
      <c r="BM51" s="107">
        <f t="shared" si="8"/>
        <v>907.9</v>
      </c>
      <c r="BN51" s="107">
        <f t="shared" si="8"/>
        <v>700</v>
      </c>
      <c r="BO51" s="107">
        <f t="shared" ref="BO51:CW51" si="9">SUM(BO45:BO50)</f>
        <v>700</v>
      </c>
      <c r="BP51" s="107">
        <f t="shared" si="9"/>
        <v>700</v>
      </c>
      <c r="BQ51" s="107">
        <f t="shared" si="9"/>
        <v>700</v>
      </c>
      <c r="BR51" s="107">
        <f t="shared" si="9"/>
        <v>309.5</v>
      </c>
      <c r="BS51" s="107">
        <f t="shared" si="9"/>
        <v>200</v>
      </c>
      <c r="BT51" s="107">
        <f t="shared" si="9"/>
        <v>200</v>
      </c>
      <c r="BU51" s="107">
        <f t="shared" si="9"/>
        <v>200</v>
      </c>
      <c r="BV51" s="107">
        <f t="shared" si="9"/>
        <v>425.4</v>
      </c>
      <c r="BW51" s="107">
        <f t="shared" si="9"/>
        <v>425.4</v>
      </c>
      <c r="BX51" s="107">
        <f t="shared" si="9"/>
        <v>425.4</v>
      </c>
      <c r="BY51" s="107">
        <f t="shared" si="9"/>
        <v>425.4</v>
      </c>
      <c r="BZ51" s="107">
        <f t="shared" si="9"/>
        <v>340.9</v>
      </c>
      <c r="CA51" s="107">
        <f t="shared" si="9"/>
        <v>340.9</v>
      </c>
      <c r="CB51" s="107">
        <f t="shared" si="9"/>
        <v>340.9</v>
      </c>
      <c r="CC51" s="107">
        <f t="shared" si="9"/>
        <v>340.9</v>
      </c>
      <c r="CD51" s="107">
        <f t="shared" si="9"/>
        <v>217.1</v>
      </c>
      <c r="CE51" s="107">
        <f t="shared" si="9"/>
        <v>217.1</v>
      </c>
      <c r="CF51" s="107">
        <f t="shared" si="9"/>
        <v>217.1</v>
      </c>
      <c r="CG51" s="107">
        <f t="shared" si="9"/>
        <v>217.1</v>
      </c>
      <c r="CH51" s="107">
        <f t="shared" si="9"/>
        <v>535.1</v>
      </c>
      <c r="CI51" s="107">
        <f t="shared" si="9"/>
        <v>535.1</v>
      </c>
      <c r="CJ51" s="107">
        <f t="shared" si="9"/>
        <v>535.1</v>
      </c>
      <c r="CK51" s="107">
        <f t="shared" si="9"/>
        <v>535.1</v>
      </c>
      <c r="CL51" s="107">
        <f t="shared" si="9"/>
        <v>200</v>
      </c>
      <c r="CM51" s="107">
        <f t="shared" si="9"/>
        <v>200</v>
      </c>
      <c r="CN51" s="107">
        <f t="shared" si="9"/>
        <v>200</v>
      </c>
      <c r="CO51" s="107">
        <f t="shared" si="9"/>
        <v>200</v>
      </c>
      <c r="CP51" s="107">
        <f t="shared" si="9"/>
        <v>200</v>
      </c>
      <c r="CQ51" s="107">
        <f t="shared" si="9"/>
        <v>200</v>
      </c>
      <c r="CR51" s="107">
        <f t="shared" si="9"/>
        <v>200</v>
      </c>
      <c r="CS51" s="107">
        <f t="shared" si="9"/>
        <v>200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19164.2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6565.1260000000002</v>
      </c>
      <c r="C54" s="107">
        <f t="shared" ref="C54:BN54" si="12">C18+C28+C42</f>
        <v>6514.72</v>
      </c>
      <c r="D54" s="107">
        <f t="shared" si="12"/>
        <v>6482.5349999999999</v>
      </c>
      <c r="E54" s="107">
        <f t="shared" si="12"/>
        <v>6420.7340000000004</v>
      </c>
      <c r="F54" s="107">
        <f t="shared" si="12"/>
        <v>6361.1270000000004</v>
      </c>
      <c r="G54" s="107">
        <f t="shared" si="12"/>
        <v>6296.415</v>
      </c>
      <c r="H54" s="107">
        <f t="shared" si="12"/>
        <v>6261.4210000000003</v>
      </c>
      <c r="I54" s="107">
        <f t="shared" si="12"/>
        <v>6277.1440000000002</v>
      </c>
      <c r="J54" s="107">
        <f t="shared" si="12"/>
        <v>6153.5509999999995</v>
      </c>
      <c r="K54" s="107">
        <f t="shared" si="12"/>
        <v>6140.4380000000001</v>
      </c>
      <c r="L54" s="107">
        <f t="shared" si="12"/>
        <v>6167.8819999999996</v>
      </c>
      <c r="M54" s="107">
        <f t="shared" si="12"/>
        <v>6195.3329999999996</v>
      </c>
      <c r="N54" s="107">
        <f t="shared" si="12"/>
        <v>6122.7089999999998</v>
      </c>
      <c r="O54" s="107">
        <f t="shared" si="12"/>
        <v>6105.9480000000003</v>
      </c>
      <c r="P54" s="107">
        <f t="shared" si="12"/>
        <v>6099.723</v>
      </c>
      <c r="Q54" s="107">
        <f t="shared" si="12"/>
        <v>6114.0429999999997</v>
      </c>
      <c r="R54" s="107">
        <f t="shared" si="12"/>
        <v>6141.95</v>
      </c>
      <c r="S54" s="107">
        <f t="shared" si="12"/>
        <v>6112.3369999999995</v>
      </c>
      <c r="T54" s="107">
        <f t="shared" si="12"/>
        <v>6065.1090000000004</v>
      </c>
      <c r="U54" s="107">
        <f t="shared" si="12"/>
        <v>6132.4679999999998</v>
      </c>
      <c r="V54" s="107">
        <f t="shared" si="12"/>
        <v>6342.8680000000004</v>
      </c>
      <c r="W54" s="107">
        <f t="shared" si="12"/>
        <v>6383.134</v>
      </c>
      <c r="X54" s="107">
        <f t="shared" si="12"/>
        <v>6412.4340000000002</v>
      </c>
      <c r="Y54" s="107">
        <f t="shared" si="12"/>
        <v>6482.9170000000004</v>
      </c>
      <c r="Z54" s="107">
        <f t="shared" si="12"/>
        <v>6558.7249999999995</v>
      </c>
      <c r="AA54" s="107">
        <f t="shared" si="12"/>
        <v>6652.799</v>
      </c>
      <c r="AB54" s="107">
        <f t="shared" si="12"/>
        <v>6765.4360000000006</v>
      </c>
      <c r="AC54" s="107">
        <f t="shared" si="12"/>
        <v>6887.7449999999999</v>
      </c>
      <c r="AD54" s="107">
        <f t="shared" si="12"/>
        <v>7354.7300000000005</v>
      </c>
      <c r="AE54" s="107">
        <f t="shared" si="12"/>
        <v>7488.22</v>
      </c>
      <c r="AF54" s="107">
        <f t="shared" si="12"/>
        <v>7950.3029999999999</v>
      </c>
      <c r="AG54" s="107">
        <f t="shared" si="12"/>
        <v>8341.3959999999988</v>
      </c>
      <c r="AH54" s="107">
        <f t="shared" si="12"/>
        <v>8674.35</v>
      </c>
      <c r="AI54" s="107">
        <f t="shared" si="12"/>
        <v>8783.9480000000003</v>
      </c>
      <c r="AJ54" s="107">
        <f t="shared" si="12"/>
        <v>8563.1260000000002</v>
      </c>
      <c r="AK54" s="107">
        <f t="shared" si="12"/>
        <v>8891.0630000000001</v>
      </c>
      <c r="AL54" s="107">
        <f t="shared" si="12"/>
        <v>9051.4150000000009</v>
      </c>
      <c r="AM54" s="107">
        <f t="shared" si="12"/>
        <v>9285.1809999999987</v>
      </c>
      <c r="AN54" s="107">
        <f t="shared" si="12"/>
        <v>9375.8250000000007</v>
      </c>
      <c r="AO54" s="107">
        <f t="shared" si="12"/>
        <v>9471.6869999999999</v>
      </c>
      <c r="AP54" s="107">
        <f t="shared" si="12"/>
        <v>9531.8729999999996</v>
      </c>
      <c r="AQ54" s="107">
        <f t="shared" si="12"/>
        <v>9631.7090000000007</v>
      </c>
      <c r="AR54" s="107">
        <f t="shared" si="12"/>
        <v>9692.5570000000007</v>
      </c>
      <c r="AS54" s="107">
        <f t="shared" si="12"/>
        <v>9855.5849999999991</v>
      </c>
      <c r="AT54" s="107">
        <f t="shared" si="12"/>
        <v>9953.83</v>
      </c>
      <c r="AU54" s="107">
        <f t="shared" si="12"/>
        <v>10073.351999999999</v>
      </c>
      <c r="AV54" s="107">
        <f t="shared" si="12"/>
        <v>10152.927</v>
      </c>
      <c r="AW54" s="107">
        <f t="shared" si="12"/>
        <v>10210.644</v>
      </c>
      <c r="AX54" s="107">
        <f t="shared" si="12"/>
        <v>10237.829</v>
      </c>
      <c r="AY54" s="107">
        <f t="shared" si="12"/>
        <v>10250.68</v>
      </c>
      <c r="AZ54" s="107">
        <f t="shared" si="12"/>
        <v>10236.397999999999</v>
      </c>
      <c r="BA54" s="107">
        <f t="shared" si="12"/>
        <v>10193.893</v>
      </c>
      <c r="BB54" s="107">
        <f t="shared" si="12"/>
        <v>10135.379000000001</v>
      </c>
      <c r="BC54" s="107">
        <f t="shared" si="12"/>
        <v>10058.834000000001</v>
      </c>
      <c r="BD54" s="107">
        <f t="shared" si="12"/>
        <v>9920.1829999999991</v>
      </c>
      <c r="BE54" s="107">
        <f t="shared" si="12"/>
        <v>9751.094000000001</v>
      </c>
      <c r="BF54" s="107">
        <f t="shared" si="12"/>
        <v>9738.7080000000005</v>
      </c>
      <c r="BG54" s="107">
        <f t="shared" si="12"/>
        <v>9658.1140000000014</v>
      </c>
      <c r="BH54" s="107">
        <f t="shared" si="12"/>
        <v>9598.8940000000002</v>
      </c>
      <c r="BI54" s="107">
        <f t="shared" si="12"/>
        <v>9415.1750000000011</v>
      </c>
      <c r="BJ54" s="107">
        <f t="shared" si="12"/>
        <v>9375.7209999999995</v>
      </c>
      <c r="BK54" s="107">
        <f t="shared" si="12"/>
        <v>9137.56</v>
      </c>
      <c r="BL54" s="107">
        <f t="shared" si="12"/>
        <v>9107.2909999999993</v>
      </c>
      <c r="BM54" s="107">
        <f t="shared" si="12"/>
        <v>8999.9599999999991</v>
      </c>
      <c r="BN54" s="107">
        <f t="shared" si="12"/>
        <v>8700.8109999999997</v>
      </c>
      <c r="BO54" s="107">
        <f t="shared" ref="BO54:CX54" si="13">BO18+BO28+BO42</f>
        <v>8690.268</v>
      </c>
      <c r="BP54" s="107">
        <f t="shared" si="13"/>
        <v>8710.6759999999995</v>
      </c>
      <c r="BQ54" s="107">
        <f t="shared" si="13"/>
        <v>8701.0590000000011</v>
      </c>
      <c r="BR54" s="107">
        <f t="shared" si="13"/>
        <v>8363.9950000000008</v>
      </c>
      <c r="BS54" s="107">
        <f t="shared" si="13"/>
        <v>8279.1860000000015</v>
      </c>
      <c r="BT54" s="107">
        <f t="shared" si="13"/>
        <v>8232.5679999999993</v>
      </c>
      <c r="BU54" s="107">
        <f t="shared" si="13"/>
        <v>8237.7000000000007</v>
      </c>
      <c r="BV54" s="107">
        <f t="shared" si="13"/>
        <v>8548.0609999999997</v>
      </c>
      <c r="BW54" s="107">
        <f t="shared" si="13"/>
        <v>8526.7639999999992</v>
      </c>
      <c r="BX54" s="107">
        <f t="shared" si="13"/>
        <v>8523.357</v>
      </c>
      <c r="BY54" s="107">
        <f t="shared" si="13"/>
        <v>8565.4389999999985</v>
      </c>
      <c r="BZ54" s="107">
        <f t="shared" si="13"/>
        <v>8568.2800000000007</v>
      </c>
      <c r="CA54" s="107">
        <f t="shared" si="13"/>
        <v>8631.7070000000003</v>
      </c>
      <c r="CB54" s="107">
        <f t="shared" si="13"/>
        <v>8619.0820000000003</v>
      </c>
      <c r="CC54" s="107">
        <f t="shared" si="13"/>
        <v>8571.1890000000003</v>
      </c>
      <c r="CD54" s="107">
        <f t="shared" si="13"/>
        <v>8307.8119999999999</v>
      </c>
      <c r="CE54" s="107">
        <f t="shared" si="13"/>
        <v>8178.2240000000002</v>
      </c>
      <c r="CF54" s="107">
        <f t="shared" si="13"/>
        <v>8057.5810000000001</v>
      </c>
      <c r="CG54" s="107">
        <f t="shared" si="13"/>
        <v>7944.9920000000002</v>
      </c>
      <c r="CH54" s="107">
        <f t="shared" si="13"/>
        <v>7874.0070000000005</v>
      </c>
      <c r="CI54" s="107">
        <f t="shared" si="13"/>
        <v>7762.3030000000008</v>
      </c>
      <c r="CJ54" s="107">
        <f t="shared" si="13"/>
        <v>7689.5540000000001</v>
      </c>
      <c r="CK54" s="107">
        <f t="shared" si="13"/>
        <v>7561.2060000000001</v>
      </c>
      <c r="CL54" s="107">
        <f t="shared" si="13"/>
        <v>7102.3190000000004</v>
      </c>
      <c r="CM54" s="107">
        <f t="shared" si="13"/>
        <v>7003.3559999999998</v>
      </c>
      <c r="CN54" s="107">
        <f t="shared" si="13"/>
        <v>6913.5159999999996</v>
      </c>
      <c r="CO54" s="107">
        <f t="shared" si="13"/>
        <v>6815.37</v>
      </c>
      <c r="CP54" s="107">
        <f t="shared" si="13"/>
        <v>6673.7389999999996</v>
      </c>
      <c r="CQ54" s="107">
        <f t="shared" si="13"/>
        <v>6566.3320000000003</v>
      </c>
      <c r="CR54" s="107">
        <f t="shared" si="13"/>
        <v>6487.8680000000004</v>
      </c>
      <c r="CS54" s="107">
        <f t="shared" si="13"/>
        <v>6409.0039999999999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192295.88250000004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-397</v>
      </c>
      <c r="C5" s="25">
        <v>-447.9</v>
      </c>
      <c r="D5" s="25">
        <v>-477.5</v>
      </c>
      <c r="E5" s="25">
        <v>-447.20000000000005</v>
      </c>
      <c r="F5" s="25">
        <v>-422.4</v>
      </c>
      <c r="G5" s="25">
        <v>-385.79999999999995</v>
      </c>
      <c r="H5" s="25">
        <v>-424.5</v>
      </c>
      <c r="I5" s="25">
        <v>-491</v>
      </c>
      <c r="J5" s="25">
        <v>-388.5</v>
      </c>
      <c r="K5" s="25">
        <v>-333.4</v>
      </c>
      <c r="L5" s="25">
        <v>-341</v>
      </c>
      <c r="M5" s="25">
        <v>-339.4</v>
      </c>
      <c r="N5" s="25">
        <v>-232.5</v>
      </c>
      <c r="O5" s="25">
        <v>-181.79999999999995</v>
      </c>
      <c r="P5" s="25">
        <v>-155.60000000000002</v>
      </c>
      <c r="Q5" s="25">
        <v>-147.10000000000002</v>
      </c>
      <c r="R5" s="25">
        <v>-103.10000000000002</v>
      </c>
      <c r="S5" s="25">
        <v>-45.299999999999955</v>
      </c>
      <c r="T5" s="25">
        <v>49.899999999999977</v>
      </c>
      <c r="U5" s="25">
        <v>68.800000000000011</v>
      </c>
      <c r="V5" s="25">
        <v>-88</v>
      </c>
      <c r="W5" s="25">
        <v>-17.600000000000023</v>
      </c>
      <c r="X5" s="25">
        <v>23</v>
      </c>
      <c r="Y5" s="25">
        <v>68.199999999999989</v>
      </c>
      <c r="Z5" s="25">
        <v>137.39999999999998</v>
      </c>
      <c r="AA5" s="25">
        <v>269.39999999999998</v>
      </c>
      <c r="AB5" s="25">
        <v>168.60000000000002</v>
      </c>
      <c r="AC5" s="25">
        <v>326</v>
      </c>
      <c r="AD5" s="25">
        <v>155.39999999999998</v>
      </c>
      <c r="AE5" s="25">
        <v>493.2</v>
      </c>
      <c r="AF5" s="25">
        <v>871.3</v>
      </c>
      <c r="AG5" s="25">
        <v>1101.4000000000001</v>
      </c>
      <c r="AH5" s="25">
        <v>1046.8</v>
      </c>
      <c r="AI5" s="25">
        <v>1040.0999999999999</v>
      </c>
      <c r="AJ5" s="25">
        <v>734.7</v>
      </c>
      <c r="AK5" s="25">
        <v>993.4</v>
      </c>
      <c r="AL5" s="25">
        <v>1037.2</v>
      </c>
      <c r="AM5" s="25">
        <v>1165.0999999999999</v>
      </c>
      <c r="AN5" s="25">
        <v>1200</v>
      </c>
      <c r="AO5" s="25">
        <v>1200</v>
      </c>
      <c r="AP5" s="25">
        <v>1200</v>
      </c>
      <c r="AQ5" s="25">
        <v>1153.2</v>
      </c>
      <c r="AR5" s="25">
        <v>1088.2</v>
      </c>
      <c r="AS5" s="25">
        <v>1200</v>
      </c>
      <c r="AT5" s="25">
        <v>1300</v>
      </c>
      <c r="AU5" s="25">
        <v>1300</v>
      </c>
      <c r="AV5" s="25">
        <v>1300</v>
      </c>
      <c r="AW5" s="25">
        <v>1300</v>
      </c>
      <c r="AX5" s="25">
        <v>1300</v>
      </c>
      <c r="AY5" s="25">
        <v>1300</v>
      </c>
      <c r="AZ5" s="25">
        <v>1300</v>
      </c>
      <c r="BA5" s="25">
        <v>1300</v>
      </c>
      <c r="BB5" s="25">
        <v>1300</v>
      </c>
      <c r="BC5" s="25">
        <v>1299</v>
      </c>
      <c r="BD5" s="25">
        <v>1252.9000000000001</v>
      </c>
      <c r="BE5" s="25">
        <v>1110</v>
      </c>
      <c r="BF5" s="25">
        <v>1030.4000000000001</v>
      </c>
      <c r="BG5" s="25">
        <v>977.2</v>
      </c>
      <c r="BH5" s="25">
        <v>971.9</v>
      </c>
      <c r="BI5" s="25">
        <v>822.7</v>
      </c>
      <c r="BJ5" s="25">
        <v>994</v>
      </c>
      <c r="BK5" s="25">
        <v>782.5</v>
      </c>
      <c r="BL5" s="25">
        <v>793.4</v>
      </c>
      <c r="BM5" s="25">
        <v>707.9</v>
      </c>
      <c r="BN5" s="25">
        <v>250.3</v>
      </c>
      <c r="BO5" s="25">
        <v>45.800000000000011</v>
      </c>
      <c r="BP5" s="25">
        <v>305.89999999999998</v>
      </c>
      <c r="BQ5" s="25">
        <v>161.5</v>
      </c>
      <c r="BR5" s="25">
        <v>-390.5</v>
      </c>
      <c r="BS5" s="25">
        <v>-671.3</v>
      </c>
      <c r="BT5" s="25">
        <v>-1039.2</v>
      </c>
      <c r="BU5" s="25">
        <v>-935.5</v>
      </c>
      <c r="BV5" s="25">
        <v>-942.6</v>
      </c>
      <c r="BW5" s="25">
        <v>-1090.1999999999998</v>
      </c>
      <c r="BX5" s="25">
        <v>-1025.8</v>
      </c>
      <c r="BY5" s="25">
        <v>-665.6</v>
      </c>
      <c r="BZ5" s="25">
        <v>-987.9</v>
      </c>
      <c r="CA5" s="25">
        <v>-987.9</v>
      </c>
      <c r="CB5" s="25">
        <v>-1003.0000000000001</v>
      </c>
      <c r="CC5" s="25">
        <v>-949.50000000000011</v>
      </c>
      <c r="CD5" s="25">
        <v>-914.69999999999993</v>
      </c>
      <c r="CE5" s="25">
        <v>-791.3</v>
      </c>
      <c r="CF5" s="25">
        <v>-717.8</v>
      </c>
      <c r="CG5" s="25">
        <v>-841.4</v>
      </c>
      <c r="CH5" s="25">
        <v>-575.19999999999993</v>
      </c>
      <c r="CI5" s="25">
        <v>-653.79999999999995</v>
      </c>
      <c r="CJ5" s="25">
        <v>-865.9</v>
      </c>
      <c r="CK5" s="25">
        <v>-1102.9000000000001</v>
      </c>
      <c r="CL5" s="25">
        <v>-1355.1000000000001</v>
      </c>
      <c r="CM5" s="25">
        <v>-1266.8</v>
      </c>
      <c r="CN5" s="25">
        <v>-1086.3</v>
      </c>
      <c r="CO5" s="25">
        <v>-794.90000000000009</v>
      </c>
      <c r="CP5" s="25">
        <v>-786.9</v>
      </c>
      <c r="CQ5" s="25">
        <v>-706</v>
      </c>
      <c r="CR5" s="25">
        <v>-885.4</v>
      </c>
      <c r="CS5" s="25">
        <v>-1054.4000000000001</v>
      </c>
      <c r="CT5" s="26"/>
      <c r="CU5" s="26"/>
      <c r="CV5" s="26"/>
      <c r="CW5" s="27"/>
      <c r="CX5" s="132">
        <f t="array" ref="CX5">SUMPRODUCT(B5:CW5*0.25)</f>
        <v>2260.5750000000021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184.31</v>
      </c>
      <c r="C8" s="138">
        <v>174.65</v>
      </c>
      <c r="D8" s="138">
        <v>166.7</v>
      </c>
      <c r="E8" s="138">
        <v>159.37</v>
      </c>
      <c r="F8" s="138">
        <v>160.91</v>
      </c>
      <c r="G8" s="138">
        <v>163.21</v>
      </c>
      <c r="H8" s="138">
        <v>161.66999999999999</v>
      </c>
      <c r="I8" s="138">
        <v>162.19999999999999</v>
      </c>
      <c r="J8" s="138">
        <v>163.92</v>
      </c>
      <c r="K8" s="138">
        <v>165.63</v>
      </c>
      <c r="L8" s="138">
        <v>163.79</v>
      </c>
      <c r="M8" s="138">
        <v>164.01</v>
      </c>
      <c r="N8" s="138">
        <v>163.92</v>
      </c>
      <c r="O8" s="138">
        <v>167.58</v>
      </c>
      <c r="P8" s="138">
        <v>165.51</v>
      </c>
      <c r="Q8" s="138">
        <v>166.75</v>
      </c>
      <c r="R8" s="138">
        <v>163.29</v>
      </c>
      <c r="S8" s="138">
        <v>165.99</v>
      </c>
      <c r="T8" s="138">
        <v>171.36</v>
      </c>
      <c r="U8" s="138">
        <v>178.04</v>
      </c>
      <c r="V8" s="138">
        <v>171.98</v>
      </c>
      <c r="W8" s="138">
        <v>190.98</v>
      </c>
      <c r="X8" s="138">
        <v>208.88</v>
      </c>
      <c r="Y8" s="138">
        <v>209.26</v>
      </c>
      <c r="Z8" s="138">
        <v>210.01</v>
      </c>
      <c r="AA8" s="138">
        <v>221.64</v>
      </c>
      <c r="AB8" s="138">
        <v>218.27</v>
      </c>
      <c r="AC8" s="138">
        <v>226.77</v>
      </c>
      <c r="AD8" s="138">
        <v>229.61</v>
      </c>
      <c r="AE8" s="138">
        <v>234.41</v>
      </c>
      <c r="AF8" s="138">
        <v>236.99</v>
      </c>
      <c r="AG8" s="138">
        <v>173.5</v>
      </c>
      <c r="AH8" s="138">
        <v>173.23</v>
      </c>
      <c r="AI8" s="138">
        <v>165.78</v>
      </c>
      <c r="AJ8" s="138">
        <v>150</v>
      </c>
      <c r="AK8" s="138">
        <v>150</v>
      </c>
      <c r="AL8" s="138">
        <v>150</v>
      </c>
      <c r="AM8" s="138">
        <v>150</v>
      </c>
      <c r="AN8" s="138">
        <v>140.4</v>
      </c>
      <c r="AO8" s="138">
        <v>138.69999999999999</v>
      </c>
      <c r="AP8" s="138">
        <v>174.66</v>
      </c>
      <c r="AQ8" s="138">
        <v>161.82</v>
      </c>
      <c r="AR8" s="138">
        <v>151.74</v>
      </c>
      <c r="AS8" s="138">
        <v>95</v>
      </c>
      <c r="AT8" s="138">
        <v>95</v>
      </c>
      <c r="AU8" s="138">
        <v>95</v>
      </c>
      <c r="AV8" s="138">
        <v>85.69</v>
      </c>
      <c r="AW8" s="138">
        <v>65</v>
      </c>
      <c r="AX8" s="138">
        <v>86.24</v>
      </c>
      <c r="AY8" s="138">
        <v>84.67</v>
      </c>
      <c r="AZ8" s="138">
        <v>85.76</v>
      </c>
      <c r="BA8" s="138">
        <v>87.18</v>
      </c>
      <c r="BB8" s="138">
        <v>95</v>
      </c>
      <c r="BC8" s="138">
        <v>123.43</v>
      </c>
      <c r="BD8" s="138">
        <v>125.85</v>
      </c>
      <c r="BE8" s="138">
        <v>115.95</v>
      </c>
      <c r="BF8" s="138">
        <v>114.65</v>
      </c>
      <c r="BG8" s="138">
        <v>134.86000000000001</v>
      </c>
      <c r="BH8" s="138">
        <v>116.58</v>
      </c>
      <c r="BI8" s="138">
        <v>135</v>
      </c>
      <c r="BJ8" s="138">
        <v>135.35</v>
      </c>
      <c r="BK8" s="138">
        <v>142.94</v>
      </c>
      <c r="BL8" s="138">
        <v>148.16999999999999</v>
      </c>
      <c r="BM8" s="138">
        <v>150</v>
      </c>
      <c r="BN8" s="138">
        <v>112.28</v>
      </c>
      <c r="BO8" s="138">
        <v>150</v>
      </c>
      <c r="BP8" s="138">
        <v>171.71</v>
      </c>
      <c r="BQ8" s="138">
        <v>213.38</v>
      </c>
      <c r="BR8" s="138">
        <v>200.54</v>
      </c>
      <c r="BS8" s="138">
        <v>210.8</v>
      </c>
      <c r="BT8" s="138">
        <v>238.42</v>
      </c>
      <c r="BU8" s="138">
        <v>239.14</v>
      </c>
      <c r="BV8" s="138">
        <v>210.4</v>
      </c>
      <c r="BW8" s="138">
        <v>239.88</v>
      </c>
      <c r="BX8" s="138">
        <v>255.97</v>
      </c>
      <c r="BY8" s="138">
        <v>294.02</v>
      </c>
      <c r="BZ8" s="138">
        <v>334.17</v>
      </c>
      <c r="CA8" s="138">
        <v>294.02</v>
      </c>
      <c r="CB8" s="138">
        <v>270.02999999999997</v>
      </c>
      <c r="CC8" s="138">
        <v>292.68</v>
      </c>
      <c r="CD8" s="138">
        <v>260.41000000000003</v>
      </c>
      <c r="CE8" s="138">
        <v>300</v>
      </c>
      <c r="CF8" s="138">
        <v>349.87</v>
      </c>
      <c r="CG8" s="138">
        <v>295.31</v>
      </c>
      <c r="CH8" s="138">
        <v>271.39</v>
      </c>
      <c r="CI8" s="138">
        <v>268.06</v>
      </c>
      <c r="CJ8" s="138">
        <v>241.43</v>
      </c>
      <c r="CK8" s="138">
        <v>238.01</v>
      </c>
      <c r="CL8" s="138">
        <v>239.7</v>
      </c>
      <c r="CM8" s="138">
        <v>226.41</v>
      </c>
      <c r="CN8" s="138">
        <v>231.48</v>
      </c>
      <c r="CO8" s="138">
        <v>231.79</v>
      </c>
      <c r="CP8" s="138">
        <v>222.31</v>
      </c>
      <c r="CQ8" s="138">
        <v>216.05</v>
      </c>
      <c r="CR8" s="138">
        <v>211.88</v>
      </c>
      <c r="CS8" s="138">
        <v>205.2</v>
      </c>
      <c r="CT8" s="139"/>
      <c r="CU8" s="139"/>
      <c r="CV8" s="139"/>
      <c r="CW8" s="140"/>
      <c r="CX8" s="141">
        <f>IF(SUM(B8:CW8)&lt;&gt;0,AVERAGEIF(B8:CW8,"&lt;&gt;"""),"")</f>
        <v>183.59895833333337</v>
      </c>
    </row>
    <row r="9" spans="1:102" ht="24.95" customHeight="1" thickBot="1" x14ac:dyDescent="0.25">
      <c r="A9" s="133" t="s">
        <v>6</v>
      </c>
      <c r="B9" s="42">
        <v>171.25749999999999</v>
      </c>
      <c r="C9" s="43">
        <v>171.25749999999999</v>
      </c>
      <c r="D9" s="43">
        <v>171.25749999999999</v>
      </c>
      <c r="E9" s="43">
        <v>171.25749999999999</v>
      </c>
      <c r="F9" s="43">
        <v>161.9975</v>
      </c>
      <c r="G9" s="43">
        <v>161.9975</v>
      </c>
      <c r="H9" s="43">
        <v>161.9975</v>
      </c>
      <c r="I9" s="43">
        <v>161.9975</v>
      </c>
      <c r="J9" s="43">
        <v>164.33750000000001</v>
      </c>
      <c r="K9" s="43">
        <v>164.33750000000001</v>
      </c>
      <c r="L9" s="43">
        <v>164.33750000000001</v>
      </c>
      <c r="M9" s="43">
        <v>164.33750000000001</v>
      </c>
      <c r="N9" s="43">
        <v>165.94</v>
      </c>
      <c r="O9" s="43">
        <v>165.94</v>
      </c>
      <c r="P9" s="43">
        <v>165.94</v>
      </c>
      <c r="Q9" s="43">
        <v>165.94</v>
      </c>
      <c r="R9" s="43">
        <v>169.67</v>
      </c>
      <c r="S9" s="43">
        <v>169.67</v>
      </c>
      <c r="T9" s="43">
        <v>169.67</v>
      </c>
      <c r="U9" s="43">
        <v>169.67</v>
      </c>
      <c r="V9" s="43">
        <v>195.27500000000001</v>
      </c>
      <c r="W9" s="43">
        <v>195.27500000000001</v>
      </c>
      <c r="X9" s="43">
        <v>195.27500000000001</v>
      </c>
      <c r="Y9" s="43">
        <v>195.27500000000001</v>
      </c>
      <c r="Z9" s="43">
        <v>219.17250000000001</v>
      </c>
      <c r="AA9" s="43">
        <v>219.17250000000001</v>
      </c>
      <c r="AB9" s="43">
        <v>219.17250000000001</v>
      </c>
      <c r="AC9" s="43">
        <v>219.17250000000001</v>
      </c>
      <c r="AD9" s="43">
        <v>218.6275</v>
      </c>
      <c r="AE9" s="43">
        <v>218.6275</v>
      </c>
      <c r="AF9" s="43">
        <v>218.6275</v>
      </c>
      <c r="AG9" s="43">
        <v>218.6275</v>
      </c>
      <c r="AH9" s="43">
        <v>159.7525</v>
      </c>
      <c r="AI9" s="43">
        <v>159.7525</v>
      </c>
      <c r="AJ9" s="43">
        <v>159.7525</v>
      </c>
      <c r="AK9" s="43">
        <v>159.7525</v>
      </c>
      <c r="AL9" s="43">
        <v>144.77500000000001</v>
      </c>
      <c r="AM9" s="43">
        <v>144.77500000000001</v>
      </c>
      <c r="AN9" s="43">
        <v>144.77500000000001</v>
      </c>
      <c r="AO9" s="43">
        <v>144.77500000000001</v>
      </c>
      <c r="AP9" s="43">
        <v>145.80500000000001</v>
      </c>
      <c r="AQ9" s="43">
        <v>145.80500000000001</v>
      </c>
      <c r="AR9" s="43">
        <v>145.80500000000001</v>
      </c>
      <c r="AS9" s="43">
        <v>145.80500000000001</v>
      </c>
      <c r="AT9" s="43">
        <v>85.172499999999999</v>
      </c>
      <c r="AU9" s="43">
        <v>85.172499999999999</v>
      </c>
      <c r="AV9" s="43">
        <v>85.172499999999999</v>
      </c>
      <c r="AW9" s="43">
        <v>85.172499999999999</v>
      </c>
      <c r="AX9" s="43">
        <v>85.962500000000006</v>
      </c>
      <c r="AY9" s="43">
        <v>85.962500000000006</v>
      </c>
      <c r="AZ9" s="43">
        <v>85.962500000000006</v>
      </c>
      <c r="BA9" s="43">
        <v>85.962500000000006</v>
      </c>
      <c r="BB9" s="43">
        <v>115.0575</v>
      </c>
      <c r="BC9" s="43">
        <v>115.0575</v>
      </c>
      <c r="BD9" s="43">
        <v>115.0575</v>
      </c>
      <c r="BE9" s="43">
        <v>115.0575</v>
      </c>
      <c r="BF9" s="43">
        <v>125.27249999999999</v>
      </c>
      <c r="BG9" s="43">
        <v>125.27249999999999</v>
      </c>
      <c r="BH9" s="43">
        <v>125.27249999999999</v>
      </c>
      <c r="BI9" s="43">
        <v>125.27249999999999</v>
      </c>
      <c r="BJ9" s="43">
        <v>144.11500000000001</v>
      </c>
      <c r="BK9" s="43">
        <v>144.11500000000001</v>
      </c>
      <c r="BL9" s="43">
        <v>144.11500000000001</v>
      </c>
      <c r="BM9" s="43">
        <v>144.11500000000001</v>
      </c>
      <c r="BN9" s="43">
        <v>161.8425</v>
      </c>
      <c r="BO9" s="43">
        <v>161.8425</v>
      </c>
      <c r="BP9" s="43">
        <v>161.8425</v>
      </c>
      <c r="BQ9" s="43">
        <v>161.8425</v>
      </c>
      <c r="BR9" s="43">
        <v>222.22499999999999</v>
      </c>
      <c r="BS9" s="43">
        <v>222.22499999999999</v>
      </c>
      <c r="BT9" s="43">
        <v>222.22499999999999</v>
      </c>
      <c r="BU9" s="43">
        <v>222.22499999999999</v>
      </c>
      <c r="BV9" s="43">
        <v>250.0675</v>
      </c>
      <c r="BW9" s="43">
        <v>250.0675</v>
      </c>
      <c r="BX9" s="43">
        <v>250.0675</v>
      </c>
      <c r="BY9" s="43">
        <v>250.0675</v>
      </c>
      <c r="BZ9" s="43">
        <v>297.72500000000002</v>
      </c>
      <c r="CA9" s="43">
        <v>297.72500000000002</v>
      </c>
      <c r="CB9" s="43">
        <v>297.72500000000002</v>
      </c>
      <c r="CC9" s="43">
        <v>297.72500000000002</v>
      </c>
      <c r="CD9" s="43">
        <v>301.39749999999998</v>
      </c>
      <c r="CE9" s="43">
        <v>301.39749999999998</v>
      </c>
      <c r="CF9" s="43">
        <v>301.39749999999998</v>
      </c>
      <c r="CG9" s="43">
        <v>301.39749999999998</v>
      </c>
      <c r="CH9" s="43">
        <v>254.7225</v>
      </c>
      <c r="CI9" s="43">
        <v>254.7225</v>
      </c>
      <c r="CJ9" s="43">
        <v>254.7225</v>
      </c>
      <c r="CK9" s="43">
        <v>254.7225</v>
      </c>
      <c r="CL9" s="43">
        <v>232.345</v>
      </c>
      <c r="CM9" s="43">
        <v>232.345</v>
      </c>
      <c r="CN9" s="43">
        <v>232.345</v>
      </c>
      <c r="CO9" s="43">
        <v>232.345</v>
      </c>
      <c r="CP9" s="43">
        <v>213.86</v>
      </c>
      <c r="CQ9" s="43">
        <v>213.86</v>
      </c>
      <c r="CR9" s="43">
        <v>213.86</v>
      </c>
      <c r="CS9" s="43">
        <v>213.86</v>
      </c>
      <c r="CT9" s="44"/>
      <c r="CU9" s="44"/>
      <c r="CV9" s="44"/>
      <c r="CW9" s="45"/>
      <c r="CX9" s="142">
        <f>IF(SUM(B9:CW9)&lt;&gt;0,AVERAGEIF(B9:CW9,"&lt;&gt;"""),"")</f>
        <v>183.59895833333326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897</v>
      </c>
      <c r="C14" s="149">
        <v>947.9</v>
      </c>
      <c r="D14" s="149">
        <v>977.5</v>
      </c>
      <c r="E14" s="149">
        <v>947.2</v>
      </c>
      <c r="F14" s="149">
        <v>922.4</v>
      </c>
      <c r="G14" s="149">
        <v>885.8</v>
      </c>
      <c r="H14" s="149">
        <v>924.5</v>
      </c>
      <c r="I14" s="149">
        <v>991</v>
      </c>
      <c r="J14" s="149">
        <v>888.5</v>
      </c>
      <c r="K14" s="149">
        <v>833.4</v>
      </c>
      <c r="L14" s="149">
        <v>841</v>
      </c>
      <c r="M14" s="149">
        <v>839.4</v>
      </c>
      <c r="N14" s="149">
        <v>732.5</v>
      </c>
      <c r="O14" s="149">
        <v>681.8</v>
      </c>
      <c r="P14" s="149">
        <v>655.6</v>
      </c>
      <c r="Q14" s="149">
        <v>647.1</v>
      </c>
      <c r="R14" s="149">
        <v>603.1</v>
      </c>
      <c r="S14" s="149">
        <v>545.29999999999995</v>
      </c>
      <c r="T14" s="149">
        <v>450.1</v>
      </c>
      <c r="U14" s="149">
        <v>431.2</v>
      </c>
      <c r="V14" s="149">
        <v>588</v>
      </c>
      <c r="W14" s="149">
        <v>517.6</v>
      </c>
      <c r="X14" s="149">
        <v>477</v>
      </c>
      <c r="Y14" s="149">
        <v>431.8</v>
      </c>
      <c r="Z14" s="149">
        <v>362.6</v>
      </c>
      <c r="AA14" s="149">
        <v>230.6</v>
      </c>
      <c r="AB14" s="149">
        <v>331.4</v>
      </c>
      <c r="AC14" s="149">
        <v>174</v>
      </c>
      <c r="AD14" s="149">
        <v>344.6</v>
      </c>
      <c r="AE14" s="149">
        <v>6.8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>
        <v>249.7</v>
      </c>
      <c r="BO14" s="149">
        <v>454.2</v>
      </c>
      <c r="BP14" s="149">
        <v>194.1</v>
      </c>
      <c r="BQ14" s="149">
        <v>338.5</v>
      </c>
      <c r="BR14" s="149"/>
      <c r="BS14" s="149">
        <v>171.3</v>
      </c>
      <c r="BT14" s="149">
        <v>539.20000000000005</v>
      </c>
      <c r="BU14" s="149">
        <v>435.5</v>
      </c>
      <c r="BV14" s="149">
        <v>1168</v>
      </c>
      <c r="BW14" s="149">
        <v>1315.6</v>
      </c>
      <c r="BX14" s="149">
        <v>1251.2</v>
      </c>
      <c r="BY14" s="149">
        <v>891</v>
      </c>
      <c r="BZ14" s="149">
        <v>1128.8</v>
      </c>
      <c r="CA14" s="149">
        <v>1128.8</v>
      </c>
      <c r="CB14" s="149">
        <v>1143.9000000000001</v>
      </c>
      <c r="CC14" s="149">
        <v>1090.4000000000001</v>
      </c>
      <c r="CD14" s="149">
        <v>931.8</v>
      </c>
      <c r="CE14" s="149">
        <v>808.4</v>
      </c>
      <c r="CF14" s="149">
        <v>734.9</v>
      </c>
      <c r="CG14" s="149">
        <v>858.5</v>
      </c>
      <c r="CH14" s="149">
        <v>910.3</v>
      </c>
      <c r="CI14" s="149">
        <v>988.9</v>
      </c>
      <c r="CJ14" s="149">
        <v>1201</v>
      </c>
      <c r="CK14" s="149">
        <v>1438</v>
      </c>
      <c r="CL14" s="149">
        <v>1233.9000000000001</v>
      </c>
      <c r="CM14" s="149">
        <v>1145.5999999999999</v>
      </c>
      <c r="CN14" s="149">
        <v>965.1</v>
      </c>
      <c r="CO14" s="149">
        <v>673.7</v>
      </c>
      <c r="CP14" s="149">
        <v>286.89999999999998</v>
      </c>
      <c r="CQ14" s="149">
        <v>206</v>
      </c>
      <c r="CR14" s="149">
        <v>385.4</v>
      </c>
      <c r="CS14" s="149">
        <v>554.4</v>
      </c>
      <c r="CT14" s="150"/>
      <c r="CU14" s="150"/>
      <c r="CV14" s="150"/>
      <c r="CW14" s="151"/>
      <c r="CX14" s="152">
        <f t="array" ref="CX14">SUMPRODUCT(B14:CW14*0.25)</f>
        <v>10982.424999999999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>
        <v>121.2</v>
      </c>
      <c r="CM16" s="155">
        <v>121.2</v>
      </c>
      <c r="CN16" s="155">
        <v>121.2</v>
      </c>
      <c r="CO16" s="155">
        <v>121.2</v>
      </c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1121.1999999999998</v>
      </c>
    </row>
    <row r="17" spans="1:102" ht="30" customHeight="1" thickBot="1" x14ac:dyDescent="0.25">
      <c r="A17" s="105" t="s">
        <v>54</v>
      </c>
      <c r="B17" s="159">
        <f>SUM(B12:B16)</f>
        <v>897</v>
      </c>
      <c r="C17" s="160">
        <f t="shared" ref="C17:BN17" si="0">SUM(C12:C16)</f>
        <v>947.9</v>
      </c>
      <c r="D17" s="160">
        <f t="shared" si="0"/>
        <v>977.5</v>
      </c>
      <c r="E17" s="160">
        <f t="shared" si="0"/>
        <v>947.2</v>
      </c>
      <c r="F17" s="160">
        <f t="shared" si="0"/>
        <v>922.4</v>
      </c>
      <c r="G17" s="160">
        <f t="shared" si="0"/>
        <v>885.8</v>
      </c>
      <c r="H17" s="160">
        <f t="shared" si="0"/>
        <v>924.5</v>
      </c>
      <c r="I17" s="160">
        <f t="shared" si="0"/>
        <v>991</v>
      </c>
      <c r="J17" s="160">
        <f t="shared" si="0"/>
        <v>888.5</v>
      </c>
      <c r="K17" s="160">
        <f t="shared" si="0"/>
        <v>833.4</v>
      </c>
      <c r="L17" s="160">
        <f t="shared" si="0"/>
        <v>841</v>
      </c>
      <c r="M17" s="160">
        <f t="shared" si="0"/>
        <v>839.4</v>
      </c>
      <c r="N17" s="160">
        <f t="shared" si="0"/>
        <v>732.5</v>
      </c>
      <c r="O17" s="160">
        <f t="shared" si="0"/>
        <v>681.8</v>
      </c>
      <c r="P17" s="160">
        <f t="shared" si="0"/>
        <v>655.6</v>
      </c>
      <c r="Q17" s="160">
        <f t="shared" si="0"/>
        <v>647.1</v>
      </c>
      <c r="R17" s="160">
        <f t="shared" si="0"/>
        <v>603.1</v>
      </c>
      <c r="S17" s="160">
        <f t="shared" si="0"/>
        <v>545.29999999999995</v>
      </c>
      <c r="T17" s="160">
        <f t="shared" si="0"/>
        <v>450.1</v>
      </c>
      <c r="U17" s="160">
        <f t="shared" si="0"/>
        <v>431.2</v>
      </c>
      <c r="V17" s="160">
        <f t="shared" si="0"/>
        <v>588</v>
      </c>
      <c r="W17" s="160">
        <f t="shared" si="0"/>
        <v>517.6</v>
      </c>
      <c r="X17" s="160">
        <f t="shared" si="0"/>
        <v>477</v>
      </c>
      <c r="Y17" s="160">
        <f t="shared" si="0"/>
        <v>431.8</v>
      </c>
      <c r="Z17" s="160">
        <f t="shared" si="0"/>
        <v>362.6</v>
      </c>
      <c r="AA17" s="160">
        <f t="shared" si="0"/>
        <v>230.6</v>
      </c>
      <c r="AB17" s="160">
        <f t="shared" si="0"/>
        <v>331.4</v>
      </c>
      <c r="AC17" s="160">
        <f t="shared" si="0"/>
        <v>174</v>
      </c>
      <c r="AD17" s="160">
        <f t="shared" si="0"/>
        <v>344.6</v>
      </c>
      <c r="AE17" s="160">
        <f t="shared" si="0"/>
        <v>6.8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249.7</v>
      </c>
      <c r="BO17" s="160">
        <f t="shared" ref="BO17:CW17" si="1">SUM(BO12:BO16)</f>
        <v>454.2</v>
      </c>
      <c r="BP17" s="160">
        <f t="shared" si="1"/>
        <v>194.1</v>
      </c>
      <c r="BQ17" s="160">
        <f t="shared" si="1"/>
        <v>338.5</v>
      </c>
      <c r="BR17" s="160">
        <f t="shared" si="1"/>
        <v>500</v>
      </c>
      <c r="BS17" s="160">
        <f t="shared" si="1"/>
        <v>671.3</v>
      </c>
      <c r="BT17" s="160">
        <f t="shared" si="1"/>
        <v>1039.2</v>
      </c>
      <c r="BU17" s="160">
        <f t="shared" si="1"/>
        <v>935.5</v>
      </c>
      <c r="BV17" s="160">
        <f t="shared" si="1"/>
        <v>1168</v>
      </c>
      <c r="BW17" s="160">
        <f t="shared" si="1"/>
        <v>1315.6</v>
      </c>
      <c r="BX17" s="160">
        <f t="shared" si="1"/>
        <v>1251.2</v>
      </c>
      <c r="BY17" s="160">
        <f t="shared" si="1"/>
        <v>891</v>
      </c>
      <c r="BZ17" s="160">
        <f t="shared" si="1"/>
        <v>1128.8</v>
      </c>
      <c r="CA17" s="160">
        <f t="shared" si="1"/>
        <v>1128.8</v>
      </c>
      <c r="CB17" s="160">
        <f t="shared" si="1"/>
        <v>1143.9000000000001</v>
      </c>
      <c r="CC17" s="160">
        <f t="shared" si="1"/>
        <v>1090.4000000000001</v>
      </c>
      <c r="CD17" s="160">
        <f t="shared" si="1"/>
        <v>931.8</v>
      </c>
      <c r="CE17" s="160">
        <f t="shared" si="1"/>
        <v>808.4</v>
      </c>
      <c r="CF17" s="160">
        <f t="shared" si="1"/>
        <v>734.9</v>
      </c>
      <c r="CG17" s="160">
        <f t="shared" si="1"/>
        <v>858.5</v>
      </c>
      <c r="CH17" s="160">
        <f t="shared" si="1"/>
        <v>910.3</v>
      </c>
      <c r="CI17" s="160">
        <f t="shared" si="1"/>
        <v>988.9</v>
      </c>
      <c r="CJ17" s="160">
        <f t="shared" si="1"/>
        <v>1201</v>
      </c>
      <c r="CK17" s="160">
        <f t="shared" si="1"/>
        <v>1438</v>
      </c>
      <c r="CL17" s="160">
        <f t="shared" si="1"/>
        <v>1355.1000000000001</v>
      </c>
      <c r="CM17" s="160">
        <f t="shared" si="1"/>
        <v>1266.8</v>
      </c>
      <c r="CN17" s="160">
        <f t="shared" si="1"/>
        <v>1086.3</v>
      </c>
      <c r="CO17" s="160">
        <f t="shared" si="1"/>
        <v>794.90000000000009</v>
      </c>
      <c r="CP17" s="160">
        <f t="shared" si="1"/>
        <v>786.9</v>
      </c>
      <c r="CQ17" s="160">
        <f t="shared" si="1"/>
        <v>706</v>
      </c>
      <c r="CR17" s="160">
        <f t="shared" si="1"/>
        <v>885.4</v>
      </c>
      <c r="CS17" s="160">
        <f t="shared" si="1"/>
        <v>1054.4000000000001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12103.625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>
        <v>371.3</v>
      </c>
      <c r="AG22" s="149">
        <v>601.4</v>
      </c>
      <c r="AH22" s="149">
        <v>546.79999999999995</v>
      </c>
      <c r="AI22" s="149">
        <v>540.1</v>
      </c>
      <c r="AJ22" s="149">
        <v>234.7</v>
      </c>
      <c r="AK22" s="149">
        <v>493.4</v>
      </c>
      <c r="AL22" s="149">
        <v>537.20000000000005</v>
      </c>
      <c r="AM22" s="149">
        <v>665.1</v>
      </c>
      <c r="AN22" s="149">
        <v>700</v>
      </c>
      <c r="AO22" s="149">
        <v>700</v>
      </c>
      <c r="AP22" s="149">
        <v>700</v>
      </c>
      <c r="AQ22" s="149">
        <v>653.20000000000005</v>
      </c>
      <c r="AR22" s="149">
        <v>588.20000000000005</v>
      </c>
      <c r="AS22" s="149">
        <v>700</v>
      </c>
      <c r="AT22" s="149">
        <v>800</v>
      </c>
      <c r="AU22" s="149">
        <v>800</v>
      </c>
      <c r="AV22" s="149">
        <v>800</v>
      </c>
      <c r="AW22" s="149">
        <v>800</v>
      </c>
      <c r="AX22" s="149">
        <v>800</v>
      </c>
      <c r="AY22" s="149">
        <v>800</v>
      </c>
      <c r="AZ22" s="149">
        <v>800</v>
      </c>
      <c r="BA22" s="149">
        <v>800</v>
      </c>
      <c r="BB22" s="149">
        <v>800</v>
      </c>
      <c r="BC22" s="149">
        <v>799</v>
      </c>
      <c r="BD22" s="149">
        <v>752.9</v>
      </c>
      <c r="BE22" s="149">
        <v>610</v>
      </c>
      <c r="BF22" s="149">
        <v>530.4</v>
      </c>
      <c r="BG22" s="149">
        <v>477.2</v>
      </c>
      <c r="BH22" s="149">
        <v>471.9</v>
      </c>
      <c r="BI22" s="149">
        <v>322.7</v>
      </c>
      <c r="BJ22" s="149">
        <v>494</v>
      </c>
      <c r="BK22" s="149">
        <v>282.5</v>
      </c>
      <c r="BL22" s="149">
        <v>293.39999999999998</v>
      </c>
      <c r="BM22" s="149">
        <v>207.9</v>
      </c>
      <c r="BN22" s="149"/>
      <c r="BO22" s="149"/>
      <c r="BP22" s="149"/>
      <c r="BQ22" s="149"/>
      <c r="BR22" s="149">
        <v>109.5</v>
      </c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5145.7000000000016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>
        <v>225.4</v>
      </c>
      <c r="BW24" s="155">
        <v>225.4</v>
      </c>
      <c r="BX24" s="155">
        <v>225.4</v>
      </c>
      <c r="BY24" s="155">
        <v>225.4</v>
      </c>
      <c r="BZ24" s="155">
        <v>140.9</v>
      </c>
      <c r="CA24" s="155">
        <v>140.9</v>
      </c>
      <c r="CB24" s="155">
        <v>140.9</v>
      </c>
      <c r="CC24" s="155">
        <v>140.9</v>
      </c>
      <c r="CD24" s="155">
        <v>17.100000000000001</v>
      </c>
      <c r="CE24" s="155">
        <v>17.100000000000001</v>
      </c>
      <c r="CF24" s="155">
        <v>17.100000000000001</v>
      </c>
      <c r="CG24" s="155">
        <v>17.100000000000001</v>
      </c>
      <c r="CH24" s="155">
        <v>335.1</v>
      </c>
      <c r="CI24" s="155">
        <v>335.1</v>
      </c>
      <c r="CJ24" s="155">
        <v>335.1</v>
      </c>
      <c r="CK24" s="155">
        <v>335.1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9218.5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871.3</v>
      </c>
      <c r="AG25" s="160">
        <f t="shared" si="2"/>
        <v>1101.4000000000001</v>
      </c>
      <c r="AH25" s="160">
        <f t="shared" si="2"/>
        <v>1046.8</v>
      </c>
      <c r="AI25" s="160">
        <f t="shared" si="2"/>
        <v>1040.0999999999999</v>
      </c>
      <c r="AJ25" s="160">
        <f t="shared" si="2"/>
        <v>734.7</v>
      </c>
      <c r="AK25" s="160">
        <f t="shared" si="2"/>
        <v>993.4</v>
      </c>
      <c r="AL25" s="160">
        <f t="shared" si="2"/>
        <v>1037.2</v>
      </c>
      <c r="AM25" s="160">
        <f t="shared" si="2"/>
        <v>1165.0999999999999</v>
      </c>
      <c r="AN25" s="160">
        <f t="shared" si="2"/>
        <v>1200</v>
      </c>
      <c r="AO25" s="160">
        <f t="shared" si="2"/>
        <v>1200</v>
      </c>
      <c r="AP25" s="160">
        <f t="shared" si="2"/>
        <v>1200</v>
      </c>
      <c r="AQ25" s="160">
        <f t="shared" si="2"/>
        <v>1153.2</v>
      </c>
      <c r="AR25" s="160">
        <f t="shared" si="2"/>
        <v>1088.2</v>
      </c>
      <c r="AS25" s="160">
        <f t="shared" si="2"/>
        <v>1200</v>
      </c>
      <c r="AT25" s="160">
        <f t="shared" si="2"/>
        <v>1300</v>
      </c>
      <c r="AU25" s="160">
        <f t="shared" si="2"/>
        <v>1300</v>
      </c>
      <c r="AV25" s="160">
        <f t="shared" si="2"/>
        <v>1300</v>
      </c>
      <c r="AW25" s="160">
        <f t="shared" si="2"/>
        <v>1300</v>
      </c>
      <c r="AX25" s="160">
        <f t="shared" si="2"/>
        <v>1300</v>
      </c>
      <c r="AY25" s="160">
        <f t="shared" si="2"/>
        <v>1300</v>
      </c>
      <c r="AZ25" s="160">
        <f t="shared" si="2"/>
        <v>1300</v>
      </c>
      <c r="BA25" s="160">
        <f t="shared" si="2"/>
        <v>1300</v>
      </c>
      <c r="BB25" s="160">
        <f t="shared" si="2"/>
        <v>1300</v>
      </c>
      <c r="BC25" s="160">
        <f t="shared" si="2"/>
        <v>1299</v>
      </c>
      <c r="BD25" s="160">
        <f t="shared" si="2"/>
        <v>1252.9000000000001</v>
      </c>
      <c r="BE25" s="160">
        <f t="shared" si="2"/>
        <v>1110</v>
      </c>
      <c r="BF25" s="160">
        <f t="shared" si="2"/>
        <v>1030.4000000000001</v>
      </c>
      <c r="BG25" s="160">
        <f t="shared" si="2"/>
        <v>977.2</v>
      </c>
      <c r="BH25" s="160">
        <f t="shared" si="2"/>
        <v>971.9</v>
      </c>
      <c r="BI25" s="160">
        <f t="shared" si="2"/>
        <v>822.7</v>
      </c>
      <c r="BJ25" s="160">
        <f t="shared" si="2"/>
        <v>994</v>
      </c>
      <c r="BK25" s="160">
        <f t="shared" si="2"/>
        <v>782.5</v>
      </c>
      <c r="BL25" s="160">
        <f t="shared" si="2"/>
        <v>793.4</v>
      </c>
      <c r="BM25" s="160">
        <f t="shared" si="2"/>
        <v>707.9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109.5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225.4</v>
      </c>
      <c r="BW25" s="160">
        <f t="shared" si="3"/>
        <v>225.4</v>
      </c>
      <c r="BX25" s="160">
        <f t="shared" si="3"/>
        <v>225.4</v>
      </c>
      <c r="BY25" s="160">
        <f t="shared" si="3"/>
        <v>225.4</v>
      </c>
      <c r="BZ25" s="160">
        <f t="shared" si="3"/>
        <v>140.9</v>
      </c>
      <c r="CA25" s="160">
        <f t="shared" si="3"/>
        <v>140.9</v>
      </c>
      <c r="CB25" s="160">
        <f t="shared" si="3"/>
        <v>140.9</v>
      </c>
      <c r="CC25" s="160">
        <f t="shared" si="3"/>
        <v>140.9</v>
      </c>
      <c r="CD25" s="160">
        <f t="shared" si="3"/>
        <v>17.100000000000001</v>
      </c>
      <c r="CE25" s="160">
        <f t="shared" si="3"/>
        <v>17.100000000000001</v>
      </c>
      <c r="CF25" s="160">
        <f t="shared" si="3"/>
        <v>17.100000000000001</v>
      </c>
      <c r="CG25" s="160">
        <f t="shared" si="3"/>
        <v>17.100000000000001</v>
      </c>
      <c r="CH25" s="160">
        <f t="shared" si="3"/>
        <v>335.1</v>
      </c>
      <c r="CI25" s="160">
        <f t="shared" si="3"/>
        <v>335.1</v>
      </c>
      <c r="CJ25" s="160">
        <f t="shared" si="3"/>
        <v>335.1</v>
      </c>
      <c r="CK25" s="160">
        <f t="shared" si="3"/>
        <v>335.1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14364.2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2026-09-09T11:26:05Z</dcterms:created>
  <dcterms:modified xsi:type="dcterms:W3CDTF">2026-09-09T11:26:08Z</dcterms:modified>
</cp:coreProperties>
</file>