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/>
  <c r="CX27" i="5" s="1"/>
  <c r="CX20" i="5" a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9" i="4"/>
  <c r="CX8" i="4"/>
  <c r="CX5" i="4" a="1"/>
  <c r="CX5" i="4" s="1"/>
  <c r="CX53" i="4" l="1"/>
  <c r="CX27" i="4"/>
  <c r="CX50" i="4"/>
</calcChain>
</file>

<file path=xl/sharedStrings.xml><?xml version="1.0" encoding="utf-8"?>
<sst xmlns="http://schemas.openxmlformats.org/spreadsheetml/2006/main" count="122" uniqueCount="56">
  <si>
    <t>Publication on: 07/11/2025 16:53:07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</si>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</sst>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50B-4720-8E35-95CEE74B6A9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0">
                  <c:v>0.70099999999999996</c:v>
                </c:pt>
                <c:pt idx="1">
                  <c:v>0.70499999999999996</c:v>
                </c:pt>
                <c:pt idx="2">
                  <c:v>0.70899999999999996</c:v>
                </c:pt>
                <c:pt idx="3">
                  <c:v>0.71299999999999997</c:v>
                </c:pt>
                <c:pt idx="4">
                  <c:v>0.69399999999999995</c:v>
                </c:pt>
                <c:pt idx="5">
                  <c:v>0.70299999999999996</c:v>
                </c:pt>
                <c:pt idx="6">
                  <c:v>0.71799999999999997</c:v>
                </c:pt>
                <c:pt idx="7">
                  <c:v>0.73799999999999999</c:v>
                </c:pt>
                <c:pt idx="8">
                  <c:v>0.70199999999999996</c:v>
                </c:pt>
                <c:pt idx="9">
                  <c:v>0.72</c:v>
                </c:pt>
                <c:pt idx="10">
                  <c:v>0.73199999999999998</c:v>
                </c:pt>
                <c:pt idx="11">
                  <c:v>0.73699999999999999</c:v>
                </c:pt>
                <c:pt idx="12">
                  <c:v>0.72699999999999998</c:v>
                </c:pt>
                <c:pt idx="13">
                  <c:v>0.72599999999999998</c:v>
                </c:pt>
                <c:pt idx="14">
                  <c:v>0.72599999999999998</c:v>
                </c:pt>
                <c:pt idx="15">
                  <c:v>0.72699999999999998</c:v>
                </c:pt>
                <c:pt idx="16">
                  <c:v>0.73099999999999998</c:v>
                </c:pt>
                <c:pt idx="17">
                  <c:v>0.72899999999999998</c:v>
                </c:pt>
                <c:pt idx="18">
                  <c:v>0.72399999999999998</c:v>
                </c:pt>
                <c:pt idx="19">
                  <c:v>0.71499999999999997</c:v>
                </c:pt>
                <c:pt idx="20">
                  <c:v>0.747</c:v>
                </c:pt>
                <c:pt idx="21">
                  <c:v>0.72899999999999998</c:v>
                </c:pt>
                <c:pt idx="22">
                  <c:v>0.70699999999999996</c:v>
                </c:pt>
                <c:pt idx="23">
                  <c:v>0.68</c:v>
                </c:pt>
                <c:pt idx="24">
                  <c:v>0.72299999999999998</c:v>
                </c:pt>
                <c:pt idx="25">
                  <c:v>0.70199999999999996</c:v>
                </c:pt>
                <c:pt idx="26">
                  <c:v>0.69299999999999995</c:v>
                </c:pt>
                <c:pt idx="27">
                  <c:v>0.69599999999999995</c:v>
                </c:pt>
                <c:pt idx="28">
                  <c:v>0.68799999999999994</c:v>
                </c:pt>
                <c:pt idx="29">
                  <c:v>0.70099999999999996</c:v>
                </c:pt>
                <c:pt idx="30">
                  <c:v>0.71199999999999997</c:v>
                </c:pt>
                <c:pt idx="31">
                  <c:v>0.72199999999999998</c:v>
                </c:pt>
                <c:pt idx="32">
                  <c:v>0.70299999999999996</c:v>
                </c:pt>
                <c:pt idx="33">
                  <c:v>0.70899999999999996</c:v>
                </c:pt>
                <c:pt idx="34">
                  <c:v>0.71399999999999997</c:v>
                </c:pt>
                <c:pt idx="35">
                  <c:v>0.71799999999999997</c:v>
                </c:pt>
                <c:pt idx="36">
                  <c:v>0.71699999999999997</c:v>
                </c:pt>
                <c:pt idx="37">
                  <c:v>0.71499999999999997</c:v>
                </c:pt>
                <c:pt idx="38">
                  <c:v>0.70899999999999996</c:v>
                </c:pt>
                <c:pt idx="39">
                  <c:v>0.69899999999999995</c:v>
                </c:pt>
                <c:pt idx="40">
                  <c:v>0.71799999999999997</c:v>
                </c:pt>
                <c:pt idx="41">
                  <c:v>0.70699999999999996</c:v>
                </c:pt>
                <c:pt idx="42">
                  <c:v>0.7</c:v>
                </c:pt>
                <c:pt idx="43">
                  <c:v>0.69599999999999995</c:v>
                </c:pt>
                <c:pt idx="44">
                  <c:v>0.69699999999999995</c:v>
                </c:pt>
                <c:pt idx="45">
                  <c:v>0.70099999999999996</c:v>
                </c:pt>
                <c:pt idx="46">
                  <c:v>0.70799999999999996</c:v>
                </c:pt>
                <c:pt idx="47">
                  <c:v>0.71899999999999997</c:v>
                </c:pt>
                <c:pt idx="48">
                  <c:v>0.7</c:v>
                </c:pt>
                <c:pt idx="49">
                  <c:v>0.71</c:v>
                </c:pt>
                <c:pt idx="50">
                  <c:v>0.71499999999999997</c:v>
                </c:pt>
                <c:pt idx="51">
                  <c:v>0.71599999999999997</c:v>
                </c:pt>
                <c:pt idx="52">
                  <c:v>0.73099999999999998</c:v>
                </c:pt>
                <c:pt idx="53">
                  <c:v>0.72</c:v>
                </c:pt>
                <c:pt idx="54">
                  <c:v>0.7</c:v>
                </c:pt>
                <c:pt idx="55">
                  <c:v>0.67300000000000004</c:v>
                </c:pt>
                <c:pt idx="56">
                  <c:v>0.72299999999999998</c:v>
                </c:pt>
                <c:pt idx="57">
                  <c:v>0.69699999999999995</c:v>
                </c:pt>
                <c:pt idx="58">
                  <c:v>0.67900000000000005</c:v>
                </c:pt>
                <c:pt idx="59">
                  <c:v>0.67100000000000004</c:v>
                </c:pt>
                <c:pt idx="60">
                  <c:v>0.69</c:v>
                </c:pt>
                <c:pt idx="61">
                  <c:v>0.68799999999999994</c:v>
                </c:pt>
                <c:pt idx="62">
                  <c:v>0.68500000000000005</c:v>
                </c:pt>
                <c:pt idx="63">
                  <c:v>0.68</c:v>
                </c:pt>
                <c:pt idx="64">
                  <c:v>0.70199999999999996</c:v>
                </c:pt>
                <c:pt idx="65">
                  <c:v>0.69099999999999995</c:v>
                </c:pt>
                <c:pt idx="66">
                  <c:v>0.67400000000000004</c:v>
                </c:pt>
                <c:pt idx="67">
                  <c:v>0.65300000000000002</c:v>
                </c:pt>
                <c:pt idx="68">
                  <c:v>0.69599999999999995</c:v>
                </c:pt>
                <c:pt idx="69">
                  <c:v>0.67400000000000004</c:v>
                </c:pt>
                <c:pt idx="70">
                  <c:v>0.65700000000000003</c:v>
                </c:pt>
                <c:pt idx="71">
                  <c:v>0.64400000000000002</c:v>
                </c:pt>
                <c:pt idx="72">
                  <c:v>0.65700000000000003</c:v>
                </c:pt>
                <c:pt idx="73">
                  <c:v>0.65600000000000003</c:v>
                </c:pt>
                <c:pt idx="74">
                  <c:v>0.66300000000000003</c:v>
                </c:pt>
                <c:pt idx="75">
                  <c:v>0.67800000000000005</c:v>
                </c:pt>
                <c:pt idx="76">
                  <c:v>0.64700000000000002</c:v>
                </c:pt>
                <c:pt idx="77">
                  <c:v>0.66600000000000004</c:v>
                </c:pt>
                <c:pt idx="78">
                  <c:v>0.68100000000000005</c:v>
                </c:pt>
                <c:pt idx="79">
                  <c:v>0.69299999999999995</c:v>
                </c:pt>
                <c:pt idx="80">
                  <c:v>0.67300000000000004</c:v>
                </c:pt>
                <c:pt idx="81">
                  <c:v>0.67800000000000005</c:v>
                </c:pt>
                <c:pt idx="82">
                  <c:v>0.68100000000000005</c:v>
                </c:pt>
                <c:pt idx="83">
                  <c:v>0.68100000000000005</c:v>
                </c:pt>
                <c:pt idx="84">
                  <c:v>0.66300000000000003</c:v>
                </c:pt>
                <c:pt idx="85">
                  <c:v>0.67</c:v>
                </c:pt>
                <c:pt idx="86">
                  <c:v>0.68799999999999994</c:v>
                </c:pt>
                <c:pt idx="87">
                  <c:v>0.71599999999999997</c:v>
                </c:pt>
                <c:pt idx="88">
                  <c:v>0.66800000000000004</c:v>
                </c:pt>
                <c:pt idx="89">
                  <c:v>0.69499999999999995</c:v>
                </c:pt>
                <c:pt idx="90">
                  <c:v>0.71</c:v>
                </c:pt>
                <c:pt idx="91">
                  <c:v>0.71299999999999997</c:v>
                </c:pt>
                <c:pt idx="92">
                  <c:v>0.83</c:v>
                </c:pt>
                <c:pt idx="93">
                  <c:v>0.82099999999999995</c:v>
                </c:pt>
                <c:pt idx="94">
                  <c:v>0.81299999999999994</c:v>
                </c:pt>
                <c:pt idx="95">
                  <c:v>0.80400000000000005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50B-4720-8E35-95CEE74B6A9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4">
                  <c:v>0.86099999999999999</c:v>
                </c:pt>
                <c:pt idx="45">
                  <c:v>0.85799999999999998</c:v>
                </c:pt>
                <c:pt idx="46">
                  <c:v>0.85599999999999998</c:v>
                </c:pt>
                <c:pt idx="47">
                  <c:v>0.84</c:v>
                </c:pt>
                <c:pt idx="48">
                  <c:v>0.83099999999999996</c:v>
                </c:pt>
                <c:pt idx="49">
                  <c:v>0.82299999999999995</c:v>
                </c:pt>
                <c:pt idx="50">
                  <c:v>0.81599999999999995</c:v>
                </c:pt>
                <c:pt idx="51">
                  <c:v>0.78800000000000003</c:v>
                </c:pt>
                <c:pt idx="52">
                  <c:v>1.5509999999999999</c:v>
                </c:pt>
                <c:pt idx="53">
                  <c:v>1.546</c:v>
                </c:pt>
                <c:pt idx="54">
                  <c:v>1.548</c:v>
                </c:pt>
                <c:pt idx="55">
                  <c:v>1.5209999999999999</c:v>
                </c:pt>
                <c:pt idx="56">
                  <c:v>1.516</c:v>
                </c:pt>
                <c:pt idx="57">
                  <c:v>1.5069999999999999</c:v>
                </c:pt>
                <c:pt idx="58">
                  <c:v>1.522</c:v>
                </c:pt>
                <c:pt idx="59">
                  <c:v>1.532</c:v>
                </c:pt>
                <c:pt idx="60">
                  <c:v>1.522</c:v>
                </c:pt>
                <c:pt idx="61">
                  <c:v>1.5249999999999999</c:v>
                </c:pt>
                <c:pt idx="62">
                  <c:v>1.5209999999999999</c:v>
                </c:pt>
                <c:pt idx="63">
                  <c:v>1.522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50B-4720-8E35-95CEE74B6A9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7">
                  <c:v>0.52</c:v>
                </c:pt>
                <c:pt idx="26">
                  <c:v>1.1000000000000001</c:v>
                </c:pt>
                <c:pt idx="29">
                  <c:v>0.6</c:v>
                </c:pt>
                <c:pt idx="30">
                  <c:v>1.1000000000000001</c:v>
                </c:pt>
                <c:pt idx="32">
                  <c:v>2.78</c:v>
                </c:pt>
                <c:pt idx="33">
                  <c:v>2.48</c:v>
                </c:pt>
                <c:pt idx="34">
                  <c:v>2.6</c:v>
                </c:pt>
                <c:pt idx="35">
                  <c:v>2.8</c:v>
                </c:pt>
                <c:pt idx="36">
                  <c:v>1.02</c:v>
                </c:pt>
                <c:pt idx="37">
                  <c:v>1.96</c:v>
                </c:pt>
                <c:pt idx="38">
                  <c:v>1.82</c:v>
                </c:pt>
                <c:pt idx="39">
                  <c:v>3.46</c:v>
                </c:pt>
                <c:pt idx="40">
                  <c:v>2.1799999999999997</c:v>
                </c:pt>
                <c:pt idx="41">
                  <c:v>1.72</c:v>
                </c:pt>
                <c:pt idx="42">
                  <c:v>2</c:v>
                </c:pt>
                <c:pt idx="43">
                  <c:v>1.52</c:v>
                </c:pt>
                <c:pt idx="44">
                  <c:v>3.78</c:v>
                </c:pt>
                <c:pt idx="45">
                  <c:v>4.18</c:v>
                </c:pt>
                <c:pt idx="46">
                  <c:v>3.06</c:v>
                </c:pt>
                <c:pt idx="47">
                  <c:v>3.7</c:v>
                </c:pt>
                <c:pt idx="48">
                  <c:v>2.76</c:v>
                </c:pt>
                <c:pt idx="49">
                  <c:v>2.6</c:v>
                </c:pt>
                <c:pt idx="50">
                  <c:v>2.86</c:v>
                </c:pt>
                <c:pt idx="51">
                  <c:v>2.88</c:v>
                </c:pt>
                <c:pt idx="52">
                  <c:v>4.26</c:v>
                </c:pt>
                <c:pt idx="53">
                  <c:v>6.58</c:v>
                </c:pt>
                <c:pt idx="54">
                  <c:v>6.48</c:v>
                </c:pt>
                <c:pt idx="55">
                  <c:v>5.58</c:v>
                </c:pt>
                <c:pt idx="56">
                  <c:v>5.52</c:v>
                </c:pt>
                <c:pt idx="57">
                  <c:v>5.7799999999999994</c:v>
                </c:pt>
                <c:pt idx="58">
                  <c:v>3.86</c:v>
                </c:pt>
                <c:pt idx="59">
                  <c:v>4.2</c:v>
                </c:pt>
                <c:pt idx="60">
                  <c:v>1.78</c:v>
                </c:pt>
                <c:pt idx="61">
                  <c:v>1.98</c:v>
                </c:pt>
                <c:pt idx="62">
                  <c:v>1.1000000000000001</c:v>
                </c:pt>
                <c:pt idx="63">
                  <c:v>1.62</c:v>
                </c:pt>
                <c:pt idx="64">
                  <c:v>0.48</c:v>
                </c:pt>
                <c:pt idx="65">
                  <c:v>0.56000000000000005</c:v>
                </c:pt>
                <c:pt idx="66">
                  <c:v>0.82000000000000006</c:v>
                </c:pt>
                <c:pt idx="67">
                  <c:v>1.7</c:v>
                </c:pt>
                <c:pt idx="68">
                  <c:v>1.1000000000000001</c:v>
                </c:pt>
                <c:pt idx="69">
                  <c:v>1.1000000000000001</c:v>
                </c:pt>
                <c:pt idx="70">
                  <c:v>2</c:v>
                </c:pt>
                <c:pt idx="71">
                  <c:v>2.4</c:v>
                </c:pt>
                <c:pt idx="72">
                  <c:v>0.1</c:v>
                </c:pt>
                <c:pt idx="73">
                  <c:v>0.5</c:v>
                </c:pt>
                <c:pt idx="74">
                  <c:v>0.9</c:v>
                </c:pt>
                <c:pt idx="75">
                  <c:v>0.9</c:v>
                </c:pt>
                <c:pt idx="76">
                  <c:v>0.4</c:v>
                </c:pt>
                <c:pt idx="77">
                  <c:v>0.4</c:v>
                </c:pt>
                <c:pt idx="83">
                  <c:v>0.4</c:v>
                </c:pt>
                <c:pt idx="86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50B-4720-8E35-95CEE74B6A9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50B-4720-8E35-95CEE74B6A9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50B-4720-8E35-95CEE74B6A9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1">
                  <c:v>21.343</c:v>
                </c:pt>
                <c:pt idx="42">
                  <c:v>99.653999999999996</c:v>
                </c:pt>
                <c:pt idx="43">
                  <c:v>169.995</c:v>
                </c:pt>
                <c:pt idx="48">
                  <c:v>10.786</c:v>
                </c:pt>
                <c:pt idx="52">
                  <c:v>105.78700000000001</c:v>
                </c:pt>
                <c:pt idx="53">
                  <c:v>57.319000000000003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50B-4720-8E35-95CEE74B6A9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50B-4720-8E35-95CEE74B6A9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50B-4720-8E35-95CEE74B6A9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300</c:v>
                </c:pt>
                <c:pt idx="1">
                  <c:v>220</c:v>
                </c:pt>
                <c:pt idx="2">
                  <c:v>110</c:v>
                </c:pt>
                <c:pt idx="4">
                  <c:v>24.809000000000001</c:v>
                </c:pt>
                <c:pt idx="40">
                  <c:v>69</c:v>
                </c:pt>
                <c:pt idx="41">
                  <c:v>84.001000000000005</c:v>
                </c:pt>
                <c:pt idx="42">
                  <c:v>63.27</c:v>
                </c:pt>
                <c:pt idx="43">
                  <c:v>41.539000000000001</c:v>
                </c:pt>
                <c:pt idx="44">
                  <c:v>32.003</c:v>
                </c:pt>
                <c:pt idx="45">
                  <c:v>50.081000000000003</c:v>
                </c:pt>
                <c:pt idx="46">
                  <c:v>53.482999999999997</c:v>
                </c:pt>
                <c:pt idx="47">
                  <c:v>55.83</c:v>
                </c:pt>
                <c:pt idx="48">
                  <c:v>76.5</c:v>
                </c:pt>
                <c:pt idx="49">
                  <c:v>74</c:v>
                </c:pt>
                <c:pt idx="50">
                  <c:v>65</c:v>
                </c:pt>
                <c:pt idx="51">
                  <c:v>58</c:v>
                </c:pt>
                <c:pt idx="52">
                  <c:v>40.018000000000001</c:v>
                </c:pt>
                <c:pt idx="53">
                  <c:v>47.042999999999999</c:v>
                </c:pt>
                <c:pt idx="54">
                  <c:v>46.752000000000002</c:v>
                </c:pt>
                <c:pt idx="55">
                  <c:v>7</c:v>
                </c:pt>
                <c:pt idx="56">
                  <c:v>7.6269999999999998</c:v>
                </c:pt>
                <c:pt idx="57">
                  <c:v>61.82</c:v>
                </c:pt>
                <c:pt idx="58">
                  <c:v>44.33</c:v>
                </c:pt>
                <c:pt idx="59">
                  <c:v>3</c:v>
                </c:pt>
                <c:pt idx="60">
                  <c:v>185</c:v>
                </c:pt>
                <c:pt idx="61">
                  <c:v>117</c:v>
                </c:pt>
                <c:pt idx="62">
                  <c:v>94</c:v>
                </c:pt>
                <c:pt idx="63">
                  <c:v>94</c:v>
                </c:pt>
                <c:pt idx="64">
                  <c:v>58.78</c:v>
                </c:pt>
                <c:pt idx="65">
                  <c:v>65.540000000000006</c:v>
                </c:pt>
                <c:pt idx="66">
                  <c:v>60.247999999999998</c:v>
                </c:pt>
                <c:pt idx="67">
                  <c:v>62.247</c:v>
                </c:pt>
                <c:pt idx="68">
                  <c:v>126.74299999999999</c:v>
                </c:pt>
                <c:pt idx="69">
                  <c:v>115.523</c:v>
                </c:pt>
                <c:pt idx="70">
                  <c:v>125.041</c:v>
                </c:pt>
                <c:pt idx="71">
                  <c:v>97.016000000000005</c:v>
                </c:pt>
                <c:pt idx="72">
                  <c:v>134</c:v>
                </c:pt>
                <c:pt idx="73">
                  <c:v>134</c:v>
                </c:pt>
                <c:pt idx="74">
                  <c:v>133.00299999999999</c:v>
                </c:pt>
                <c:pt idx="75">
                  <c:v>130.55000000000001</c:v>
                </c:pt>
                <c:pt idx="76">
                  <c:v>141</c:v>
                </c:pt>
                <c:pt idx="77">
                  <c:v>114.31700000000001</c:v>
                </c:pt>
                <c:pt idx="78">
                  <c:v>124.51400000000001</c:v>
                </c:pt>
                <c:pt idx="79">
                  <c:v>136.36099999999999</c:v>
                </c:pt>
                <c:pt idx="80">
                  <c:v>124.759</c:v>
                </c:pt>
                <c:pt idx="81">
                  <c:v>122.157</c:v>
                </c:pt>
                <c:pt idx="82">
                  <c:v>93.525999999999996</c:v>
                </c:pt>
                <c:pt idx="83">
                  <c:v>141.02000000000001</c:v>
                </c:pt>
                <c:pt idx="84">
                  <c:v>8</c:v>
                </c:pt>
                <c:pt idx="85">
                  <c:v>9</c:v>
                </c:pt>
                <c:pt idx="86">
                  <c:v>38.86</c:v>
                </c:pt>
                <c:pt idx="87">
                  <c:v>55.365000000000002</c:v>
                </c:pt>
                <c:pt idx="88">
                  <c:v>14</c:v>
                </c:pt>
                <c:pt idx="89">
                  <c:v>27.588000000000001</c:v>
                </c:pt>
                <c:pt idx="90">
                  <c:v>42.3</c:v>
                </c:pt>
                <c:pt idx="91">
                  <c:v>60</c:v>
                </c:pt>
                <c:pt idx="92">
                  <c:v>36.31</c:v>
                </c:pt>
                <c:pt idx="93">
                  <c:v>60.49</c:v>
                </c:pt>
                <c:pt idx="94">
                  <c:v>98</c:v>
                </c:pt>
                <c:pt idx="95">
                  <c:v>113.32799999999999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50B-4720-8E35-95CEE74B6A9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26.7</c:v>
                </c:pt>
                <c:pt idx="4">
                  <c:v>14.3</c:v>
                </c:pt>
                <c:pt idx="5">
                  <c:v>13.5</c:v>
                </c:pt>
                <c:pt idx="6">
                  <c:v>13.5</c:v>
                </c:pt>
                <c:pt idx="7">
                  <c:v>13.5</c:v>
                </c:pt>
                <c:pt idx="8">
                  <c:v>14</c:v>
                </c:pt>
                <c:pt idx="9">
                  <c:v>8.3000000000000007</c:v>
                </c:pt>
                <c:pt idx="10">
                  <c:v>7.2</c:v>
                </c:pt>
                <c:pt idx="11">
                  <c:v>5.8</c:v>
                </c:pt>
                <c:pt idx="12">
                  <c:v>5.7</c:v>
                </c:pt>
                <c:pt idx="13">
                  <c:v>6.4</c:v>
                </c:pt>
                <c:pt idx="14">
                  <c:v>6.5</c:v>
                </c:pt>
                <c:pt idx="15">
                  <c:v>6.1</c:v>
                </c:pt>
                <c:pt idx="16">
                  <c:v>7</c:v>
                </c:pt>
                <c:pt idx="17">
                  <c:v>5.8</c:v>
                </c:pt>
                <c:pt idx="18">
                  <c:v>28.5</c:v>
                </c:pt>
                <c:pt idx="19">
                  <c:v>5.3</c:v>
                </c:pt>
                <c:pt idx="20">
                  <c:v>18.600000000000001</c:v>
                </c:pt>
                <c:pt idx="21">
                  <c:v>34</c:v>
                </c:pt>
                <c:pt idx="22">
                  <c:v>9.1</c:v>
                </c:pt>
                <c:pt idx="23">
                  <c:v>9.1</c:v>
                </c:pt>
                <c:pt idx="24">
                  <c:v>24</c:v>
                </c:pt>
                <c:pt idx="25">
                  <c:v>24</c:v>
                </c:pt>
                <c:pt idx="26">
                  <c:v>24</c:v>
                </c:pt>
                <c:pt idx="27">
                  <c:v>24</c:v>
                </c:pt>
                <c:pt idx="28">
                  <c:v>28.8</c:v>
                </c:pt>
                <c:pt idx="29">
                  <c:v>28.8</c:v>
                </c:pt>
                <c:pt idx="30">
                  <c:v>53.1</c:v>
                </c:pt>
                <c:pt idx="31">
                  <c:v>72.400000000000006</c:v>
                </c:pt>
                <c:pt idx="32">
                  <c:v>97.5</c:v>
                </c:pt>
                <c:pt idx="33">
                  <c:v>97.5</c:v>
                </c:pt>
                <c:pt idx="34">
                  <c:v>97.5</c:v>
                </c:pt>
                <c:pt idx="35">
                  <c:v>97.5</c:v>
                </c:pt>
                <c:pt idx="36">
                  <c:v>47.5</c:v>
                </c:pt>
                <c:pt idx="37">
                  <c:v>47.5</c:v>
                </c:pt>
                <c:pt idx="38">
                  <c:v>47.5</c:v>
                </c:pt>
                <c:pt idx="39">
                  <c:v>47.5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8.4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3.3</c:v>
                </c:pt>
                <c:pt idx="57">
                  <c:v>3.3</c:v>
                </c:pt>
                <c:pt idx="58">
                  <c:v>3.3</c:v>
                </c:pt>
                <c:pt idx="59">
                  <c:v>3.3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13.1</c:v>
                </c:pt>
                <c:pt idx="83">
                  <c:v>0</c:v>
                </c:pt>
                <c:pt idx="84">
                  <c:v>170</c:v>
                </c:pt>
                <c:pt idx="85">
                  <c:v>170</c:v>
                </c:pt>
                <c:pt idx="86">
                  <c:v>170</c:v>
                </c:pt>
                <c:pt idx="87">
                  <c:v>170</c:v>
                </c:pt>
                <c:pt idx="88">
                  <c:v>199.4</c:v>
                </c:pt>
                <c:pt idx="89">
                  <c:v>199.4</c:v>
                </c:pt>
                <c:pt idx="90">
                  <c:v>199.4</c:v>
                </c:pt>
                <c:pt idx="91">
                  <c:v>199.4</c:v>
                </c:pt>
                <c:pt idx="92">
                  <c:v>22.2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50B-4720-8E35-95CEE74B6A9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4.0000000000000001E-3</c:v>
                </c:pt>
                <c:pt idx="1">
                  <c:v>1.9E-2</c:v>
                </c:pt>
                <c:pt idx="2">
                  <c:v>3.1E-2</c:v>
                </c:pt>
                <c:pt idx="3">
                  <c:v>2.7480000000000002</c:v>
                </c:pt>
                <c:pt idx="4">
                  <c:v>2.532</c:v>
                </c:pt>
                <c:pt idx="5">
                  <c:v>0.106</c:v>
                </c:pt>
                <c:pt idx="6">
                  <c:v>0.126</c:v>
                </c:pt>
                <c:pt idx="7">
                  <c:v>0.14699999999999999</c:v>
                </c:pt>
                <c:pt idx="8">
                  <c:v>0.154</c:v>
                </c:pt>
                <c:pt idx="9">
                  <c:v>0.437</c:v>
                </c:pt>
                <c:pt idx="10">
                  <c:v>1.1679999999999999</c:v>
                </c:pt>
                <c:pt idx="11">
                  <c:v>2.3940000000000001</c:v>
                </c:pt>
                <c:pt idx="12">
                  <c:v>1.714</c:v>
                </c:pt>
                <c:pt idx="13">
                  <c:v>0.58599999999999997</c:v>
                </c:pt>
                <c:pt idx="14">
                  <c:v>0.436</c:v>
                </c:pt>
                <c:pt idx="15">
                  <c:v>0.93100000000000005</c:v>
                </c:pt>
                <c:pt idx="16">
                  <c:v>0.89100000000000001</c:v>
                </c:pt>
                <c:pt idx="17">
                  <c:v>0.72799999999999998</c:v>
                </c:pt>
                <c:pt idx="18">
                  <c:v>0.70799999999999996</c:v>
                </c:pt>
                <c:pt idx="19">
                  <c:v>2.77</c:v>
                </c:pt>
                <c:pt idx="20">
                  <c:v>4.9710000000000001</c:v>
                </c:pt>
                <c:pt idx="21">
                  <c:v>0.86799999999999999</c:v>
                </c:pt>
                <c:pt idx="22">
                  <c:v>1.982</c:v>
                </c:pt>
                <c:pt idx="23">
                  <c:v>1.5589999999999999</c:v>
                </c:pt>
                <c:pt idx="24">
                  <c:v>7.1999999999999995E-2</c:v>
                </c:pt>
                <c:pt idx="25">
                  <c:v>8.1000000000000003E-2</c:v>
                </c:pt>
                <c:pt idx="26">
                  <c:v>8.6999999999999994E-2</c:v>
                </c:pt>
                <c:pt idx="27">
                  <c:v>8.5000000000000006E-2</c:v>
                </c:pt>
                <c:pt idx="28">
                  <c:v>7.1449999999999996</c:v>
                </c:pt>
                <c:pt idx="29">
                  <c:v>6.4139999999999997</c:v>
                </c:pt>
                <c:pt idx="34">
                  <c:v>1.3260000000000001</c:v>
                </c:pt>
                <c:pt idx="35">
                  <c:v>1.179</c:v>
                </c:pt>
                <c:pt idx="36">
                  <c:v>0.91400000000000003</c:v>
                </c:pt>
                <c:pt idx="37">
                  <c:v>2.859</c:v>
                </c:pt>
                <c:pt idx="38">
                  <c:v>1E-3</c:v>
                </c:pt>
                <c:pt idx="40">
                  <c:v>21.704000000000001</c:v>
                </c:pt>
                <c:pt idx="41">
                  <c:v>6.99</c:v>
                </c:pt>
                <c:pt idx="42">
                  <c:v>7.56</c:v>
                </c:pt>
                <c:pt idx="43">
                  <c:v>6.0979999999999999</c:v>
                </c:pt>
                <c:pt idx="44">
                  <c:v>13.28</c:v>
                </c:pt>
                <c:pt idx="45">
                  <c:v>14.65</c:v>
                </c:pt>
                <c:pt idx="46">
                  <c:v>14.92</c:v>
                </c:pt>
                <c:pt idx="47">
                  <c:v>14.69</c:v>
                </c:pt>
                <c:pt idx="48">
                  <c:v>16.613</c:v>
                </c:pt>
                <c:pt idx="49">
                  <c:v>27.696000000000002</c:v>
                </c:pt>
                <c:pt idx="50">
                  <c:v>36.548000000000002</c:v>
                </c:pt>
                <c:pt idx="51">
                  <c:v>34.927</c:v>
                </c:pt>
                <c:pt idx="52">
                  <c:v>9.4149999999999991</c:v>
                </c:pt>
                <c:pt idx="53">
                  <c:v>9.5120000000000005</c:v>
                </c:pt>
                <c:pt idx="54">
                  <c:v>8.4109999999999996</c:v>
                </c:pt>
                <c:pt idx="55">
                  <c:v>28.193999999999999</c:v>
                </c:pt>
                <c:pt idx="56">
                  <c:v>5.0979999999999999</c:v>
                </c:pt>
                <c:pt idx="57">
                  <c:v>3.2370000000000001</c:v>
                </c:pt>
                <c:pt idx="58">
                  <c:v>2.5209999999999999</c:v>
                </c:pt>
                <c:pt idx="59">
                  <c:v>6.39</c:v>
                </c:pt>
                <c:pt idx="60">
                  <c:v>15.925000000000001</c:v>
                </c:pt>
                <c:pt idx="61">
                  <c:v>7.2759999999999998</c:v>
                </c:pt>
                <c:pt idx="62">
                  <c:v>11.18</c:v>
                </c:pt>
                <c:pt idx="63">
                  <c:v>8.5239999999999991</c:v>
                </c:pt>
                <c:pt idx="64">
                  <c:v>0.20200000000000001</c:v>
                </c:pt>
                <c:pt idx="65">
                  <c:v>0.13200000000000001</c:v>
                </c:pt>
                <c:pt idx="66">
                  <c:v>0.1</c:v>
                </c:pt>
                <c:pt idx="67">
                  <c:v>7.0999999999999994E-2</c:v>
                </c:pt>
                <c:pt idx="68">
                  <c:v>7.3999999999999996E-2</c:v>
                </c:pt>
                <c:pt idx="69">
                  <c:v>0.111</c:v>
                </c:pt>
                <c:pt idx="70">
                  <c:v>0.14799999999999999</c:v>
                </c:pt>
                <c:pt idx="71">
                  <c:v>0.185</c:v>
                </c:pt>
                <c:pt idx="72">
                  <c:v>10.157</c:v>
                </c:pt>
                <c:pt idx="73">
                  <c:v>2.9289999999999998</c:v>
                </c:pt>
                <c:pt idx="74">
                  <c:v>0.17699999999999999</c:v>
                </c:pt>
                <c:pt idx="75">
                  <c:v>0.16900000000000001</c:v>
                </c:pt>
                <c:pt idx="76">
                  <c:v>3.3969999999999998</c:v>
                </c:pt>
                <c:pt idx="77">
                  <c:v>8.5999999999999993E-2</c:v>
                </c:pt>
                <c:pt idx="78">
                  <c:v>3.6999999999999998E-2</c:v>
                </c:pt>
                <c:pt idx="91">
                  <c:v>3.1230000000000002</c:v>
                </c:pt>
                <c:pt idx="94">
                  <c:v>0.309</c:v>
                </c:pt>
                <c:pt idx="95">
                  <c:v>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50B-4720-8E35-95CEE74B6A9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50B-4720-8E35-95CEE74B6A9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50B-4720-8E35-95CEE74B6A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103.23</c:v>
                </c:pt>
                <c:pt idx="1">
                  <c:v>100.39</c:v>
                </c:pt>
                <c:pt idx="2">
                  <c:v>104.1</c:v>
                </c:pt>
                <c:pt idx="3">
                  <c:v>107.99</c:v>
                </c:pt>
                <c:pt idx="4">
                  <c:v>112</c:v>
                </c:pt>
                <c:pt idx="5">
                  <c:v>103.16</c:v>
                </c:pt>
                <c:pt idx="6">
                  <c:v>98.44</c:v>
                </c:pt>
                <c:pt idx="7">
                  <c:v>98.51</c:v>
                </c:pt>
                <c:pt idx="8">
                  <c:v>102.26</c:v>
                </c:pt>
                <c:pt idx="9">
                  <c:v>103.02</c:v>
                </c:pt>
                <c:pt idx="10">
                  <c:v>102.24</c:v>
                </c:pt>
                <c:pt idx="11">
                  <c:v>101.73</c:v>
                </c:pt>
                <c:pt idx="12">
                  <c:v>103.03</c:v>
                </c:pt>
                <c:pt idx="13">
                  <c:v>101</c:v>
                </c:pt>
                <c:pt idx="14">
                  <c:v>100.56</c:v>
                </c:pt>
                <c:pt idx="15">
                  <c:v>101.01</c:v>
                </c:pt>
                <c:pt idx="16">
                  <c:v>101.02</c:v>
                </c:pt>
                <c:pt idx="17">
                  <c:v>101.61</c:v>
                </c:pt>
                <c:pt idx="18">
                  <c:v>101.02</c:v>
                </c:pt>
                <c:pt idx="19">
                  <c:v>103.03</c:v>
                </c:pt>
                <c:pt idx="20">
                  <c:v>103.03</c:v>
                </c:pt>
                <c:pt idx="21">
                  <c:v>104.23</c:v>
                </c:pt>
                <c:pt idx="22">
                  <c:v>105.14</c:v>
                </c:pt>
                <c:pt idx="23">
                  <c:v>103.03</c:v>
                </c:pt>
                <c:pt idx="24">
                  <c:v>96.64</c:v>
                </c:pt>
                <c:pt idx="25">
                  <c:v>97.98</c:v>
                </c:pt>
                <c:pt idx="26">
                  <c:v>103.95</c:v>
                </c:pt>
                <c:pt idx="27">
                  <c:v>108.09</c:v>
                </c:pt>
                <c:pt idx="28">
                  <c:v>107</c:v>
                </c:pt>
                <c:pt idx="29">
                  <c:v>114.19</c:v>
                </c:pt>
                <c:pt idx="30">
                  <c:v>114.37</c:v>
                </c:pt>
                <c:pt idx="31">
                  <c:v>115.82</c:v>
                </c:pt>
                <c:pt idx="32">
                  <c:v>118.79</c:v>
                </c:pt>
                <c:pt idx="33">
                  <c:v>111.14</c:v>
                </c:pt>
                <c:pt idx="34">
                  <c:v>108.68</c:v>
                </c:pt>
                <c:pt idx="35">
                  <c:v>104.78</c:v>
                </c:pt>
                <c:pt idx="36">
                  <c:v>124.26</c:v>
                </c:pt>
                <c:pt idx="37">
                  <c:v>115.01</c:v>
                </c:pt>
                <c:pt idx="38">
                  <c:v>107.61</c:v>
                </c:pt>
                <c:pt idx="39">
                  <c:v>95.12</c:v>
                </c:pt>
                <c:pt idx="40">
                  <c:v>119.32</c:v>
                </c:pt>
                <c:pt idx="41">
                  <c:v>100</c:v>
                </c:pt>
                <c:pt idx="42">
                  <c:v>95.21</c:v>
                </c:pt>
                <c:pt idx="43">
                  <c:v>92.73</c:v>
                </c:pt>
                <c:pt idx="44">
                  <c:v>105.8</c:v>
                </c:pt>
                <c:pt idx="45">
                  <c:v>99.18</c:v>
                </c:pt>
                <c:pt idx="46">
                  <c:v>98.89</c:v>
                </c:pt>
                <c:pt idx="47">
                  <c:v>97.15</c:v>
                </c:pt>
                <c:pt idx="48">
                  <c:v>97.5</c:v>
                </c:pt>
                <c:pt idx="49">
                  <c:v>99.53</c:v>
                </c:pt>
                <c:pt idx="50">
                  <c:v>103.14</c:v>
                </c:pt>
                <c:pt idx="51">
                  <c:v>103.58</c:v>
                </c:pt>
                <c:pt idx="52">
                  <c:v>93.95</c:v>
                </c:pt>
                <c:pt idx="53">
                  <c:v>95.01</c:v>
                </c:pt>
                <c:pt idx="54">
                  <c:v>97.35</c:v>
                </c:pt>
                <c:pt idx="55">
                  <c:v>112.34</c:v>
                </c:pt>
                <c:pt idx="56">
                  <c:v>84.89</c:v>
                </c:pt>
                <c:pt idx="57">
                  <c:v>95.44</c:v>
                </c:pt>
                <c:pt idx="58">
                  <c:v>98.63</c:v>
                </c:pt>
                <c:pt idx="59">
                  <c:v>123.01</c:v>
                </c:pt>
                <c:pt idx="60">
                  <c:v>100.88</c:v>
                </c:pt>
                <c:pt idx="61">
                  <c:v>114.43</c:v>
                </c:pt>
                <c:pt idx="62">
                  <c:v>133.82</c:v>
                </c:pt>
                <c:pt idx="63">
                  <c:v>145.13999999999999</c:v>
                </c:pt>
                <c:pt idx="64">
                  <c:v>113</c:v>
                </c:pt>
                <c:pt idx="65">
                  <c:v>121.84</c:v>
                </c:pt>
                <c:pt idx="66">
                  <c:v>131.93</c:v>
                </c:pt>
                <c:pt idx="67">
                  <c:v>192.83</c:v>
                </c:pt>
                <c:pt idx="68">
                  <c:v>126.57</c:v>
                </c:pt>
                <c:pt idx="69">
                  <c:v>137.44999999999999</c:v>
                </c:pt>
                <c:pt idx="70">
                  <c:v>137.59</c:v>
                </c:pt>
                <c:pt idx="71">
                  <c:v>136.82</c:v>
                </c:pt>
                <c:pt idx="72">
                  <c:v>137.99</c:v>
                </c:pt>
                <c:pt idx="73">
                  <c:v>135.01</c:v>
                </c:pt>
                <c:pt idx="74">
                  <c:v>133.01</c:v>
                </c:pt>
                <c:pt idx="75">
                  <c:v>130</c:v>
                </c:pt>
                <c:pt idx="76">
                  <c:v>137.99</c:v>
                </c:pt>
                <c:pt idx="77">
                  <c:v>126.08</c:v>
                </c:pt>
                <c:pt idx="78">
                  <c:v>123.42</c:v>
                </c:pt>
                <c:pt idx="79">
                  <c:v>124.65</c:v>
                </c:pt>
                <c:pt idx="80">
                  <c:v>129.82</c:v>
                </c:pt>
                <c:pt idx="81">
                  <c:v>122</c:v>
                </c:pt>
                <c:pt idx="82">
                  <c:v>116.23</c:v>
                </c:pt>
                <c:pt idx="83">
                  <c:v>108</c:v>
                </c:pt>
                <c:pt idx="84">
                  <c:v>118.94</c:v>
                </c:pt>
                <c:pt idx="85">
                  <c:v>122.29</c:v>
                </c:pt>
                <c:pt idx="86">
                  <c:v>108.24</c:v>
                </c:pt>
                <c:pt idx="87">
                  <c:v>101.04</c:v>
                </c:pt>
                <c:pt idx="88">
                  <c:v>111</c:v>
                </c:pt>
                <c:pt idx="89">
                  <c:v>106.32</c:v>
                </c:pt>
                <c:pt idx="90">
                  <c:v>104.69</c:v>
                </c:pt>
                <c:pt idx="91">
                  <c:v>104.84</c:v>
                </c:pt>
                <c:pt idx="92">
                  <c:v>101.06</c:v>
                </c:pt>
                <c:pt idx="93">
                  <c:v>99.06</c:v>
                </c:pt>
                <c:pt idx="94">
                  <c:v>96.7</c:v>
                </c:pt>
                <c:pt idx="95">
                  <c:v>89.17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50B-4720-8E35-95CEE74B6A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BB1-4488-B104-65A5594FA98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BB1-4488-B104-65A5594FA98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5.532</c:v>
                </c:pt>
                <c:pt idx="1">
                  <c:v>0.874</c:v>
                </c:pt>
                <c:pt idx="2">
                  <c:v>5.41</c:v>
                </c:pt>
                <c:pt idx="4">
                  <c:v>4.577</c:v>
                </c:pt>
                <c:pt idx="5">
                  <c:v>4.4889999999999999</c:v>
                </c:pt>
                <c:pt idx="6">
                  <c:v>4.532</c:v>
                </c:pt>
                <c:pt idx="7">
                  <c:v>4.4109999999999996</c:v>
                </c:pt>
                <c:pt idx="8">
                  <c:v>4.3920000000000003</c:v>
                </c:pt>
                <c:pt idx="9">
                  <c:v>4.4189999999999996</c:v>
                </c:pt>
                <c:pt idx="10">
                  <c:v>4.5330000000000004</c:v>
                </c:pt>
                <c:pt idx="11">
                  <c:v>4.4720000000000004</c:v>
                </c:pt>
                <c:pt idx="12">
                  <c:v>4.6040000000000001</c:v>
                </c:pt>
                <c:pt idx="13">
                  <c:v>4.516</c:v>
                </c:pt>
                <c:pt idx="14">
                  <c:v>4.3689999999999998</c:v>
                </c:pt>
                <c:pt idx="15">
                  <c:v>4.2569999999999997</c:v>
                </c:pt>
                <c:pt idx="16">
                  <c:v>4.2270000000000003</c:v>
                </c:pt>
                <c:pt idx="17">
                  <c:v>4.327</c:v>
                </c:pt>
                <c:pt idx="18">
                  <c:v>16.721</c:v>
                </c:pt>
                <c:pt idx="19">
                  <c:v>4.28</c:v>
                </c:pt>
                <c:pt idx="20">
                  <c:v>12.548</c:v>
                </c:pt>
                <c:pt idx="21">
                  <c:v>17.277999999999999</c:v>
                </c:pt>
                <c:pt idx="22">
                  <c:v>4.383</c:v>
                </c:pt>
                <c:pt idx="23">
                  <c:v>4.3</c:v>
                </c:pt>
                <c:pt idx="24">
                  <c:v>5.3119999999999994</c:v>
                </c:pt>
                <c:pt idx="25">
                  <c:v>5.3840000000000003</c:v>
                </c:pt>
                <c:pt idx="26">
                  <c:v>5.24</c:v>
                </c:pt>
                <c:pt idx="27">
                  <c:v>5.4580000000000002</c:v>
                </c:pt>
                <c:pt idx="29">
                  <c:v>4.0129999999999999</c:v>
                </c:pt>
                <c:pt idx="30">
                  <c:v>5.359</c:v>
                </c:pt>
                <c:pt idx="31">
                  <c:v>17.033000000000001</c:v>
                </c:pt>
                <c:pt idx="32">
                  <c:v>5.2869999999999999</c:v>
                </c:pt>
                <c:pt idx="33">
                  <c:v>5.3840000000000003</c:v>
                </c:pt>
                <c:pt idx="34">
                  <c:v>4.0709999999999997</c:v>
                </c:pt>
                <c:pt idx="35">
                  <c:v>4.0540000000000003</c:v>
                </c:pt>
                <c:pt idx="36">
                  <c:v>4.0609999999999999</c:v>
                </c:pt>
                <c:pt idx="37">
                  <c:v>4.12</c:v>
                </c:pt>
                <c:pt idx="38">
                  <c:v>4.1879999999999997</c:v>
                </c:pt>
                <c:pt idx="39">
                  <c:v>4.077</c:v>
                </c:pt>
                <c:pt idx="40">
                  <c:v>4.0350000000000001</c:v>
                </c:pt>
                <c:pt idx="41">
                  <c:v>4.1790000000000003</c:v>
                </c:pt>
                <c:pt idx="42">
                  <c:v>4.24</c:v>
                </c:pt>
                <c:pt idx="43">
                  <c:v>18.878</c:v>
                </c:pt>
                <c:pt idx="44">
                  <c:v>4.2409999999999997</c:v>
                </c:pt>
                <c:pt idx="45">
                  <c:v>4.2889999999999997</c:v>
                </c:pt>
                <c:pt idx="46">
                  <c:v>4.2699999999999996</c:v>
                </c:pt>
                <c:pt idx="47">
                  <c:v>4.2930000000000001</c:v>
                </c:pt>
                <c:pt idx="48">
                  <c:v>4.2690000000000001</c:v>
                </c:pt>
                <c:pt idx="49">
                  <c:v>4.2130000000000001</c:v>
                </c:pt>
                <c:pt idx="50">
                  <c:v>4.3540000000000001</c:v>
                </c:pt>
                <c:pt idx="51">
                  <c:v>4.2089999999999996</c:v>
                </c:pt>
                <c:pt idx="52">
                  <c:v>23.941000000000003</c:v>
                </c:pt>
                <c:pt idx="53">
                  <c:v>4.3559999999999999</c:v>
                </c:pt>
                <c:pt idx="54">
                  <c:v>4.4470000000000001</c:v>
                </c:pt>
                <c:pt idx="55">
                  <c:v>4.5359999999999996</c:v>
                </c:pt>
                <c:pt idx="57">
                  <c:v>13.132999999999999</c:v>
                </c:pt>
                <c:pt idx="58">
                  <c:v>24.456</c:v>
                </c:pt>
                <c:pt idx="59">
                  <c:v>4.5490000000000004</c:v>
                </c:pt>
                <c:pt idx="61">
                  <c:v>5.2850000000000001</c:v>
                </c:pt>
                <c:pt idx="62">
                  <c:v>4.484</c:v>
                </c:pt>
                <c:pt idx="63">
                  <c:v>4.4729999999999999</c:v>
                </c:pt>
                <c:pt idx="64">
                  <c:v>1.0920000000000001</c:v>
                </c:pt>
                <c:pt idx="65">
                  <c:v>5.5869999999999997</c:v>
                </c:pt>
                <c:pt idx="66">
                  <c:v>5.6449999999999996</c:v>
                </c:pt>
                <c:pt idx="67">
                  <c:v>5.6320000000000006</c:v>
                </c:pt>
                <c:pt idx="68">
                  <c:v>0.94699999999999995</c:v>
                </c:pt>
                <c:pt idx="69">
                  <c:v>5.9809999999999999</c:v>
                </c:pt>
                <c:pt idx="70">
                  <c:v>6.0389999999999997</c:v>
                </c:pt>
                <c:pt idx="71">
                  <c:v>6.0410000000000004</c:v>
                </c:pt>
                <c:pt idx="74">
                  <c:v>1.125</c:v>
                </c:pt>
                <c:pt idx="75">
                  <c:v>0.93799999999999994</c:v>
                </c:pt>
                <c:pt idx="77">
                  <c:v>1.0469999999999999</c:v>
                </c:pt>
                <c:pt idx="78">
                  <c:v>1.0640000000000001</c:v>
                </c:pt>
                <c:pt idx="79">
                  <c:v>1.048</c:v>
                </c:pt>
                <c:pt idx="80">
                  <c:v>1.0609999999999999</c:v>
                </c:pt>
                <c:pt idx="81">
                  <c:v>1.1299999999999999</c:v>
                </c:pt>
                <c:pt idx="82">
                  <c:v>11.75</c:v>
                </c:pt>
                <c:pt idx="83">
                  <c:v>1.0920000000000001</c:v>
                </c:pt>
                <c:pt idx="84">
                  <c:v>1.04</c:v>
                </c:pt>
                <c:pt idx="85">
                  <c:v>1.1140000000000001</c:v>
                </c:pt>
                <c:pt idx="86">
                  <c:v>1.095</c:v>
                </c:pt>
                <c:pt idx="87">
                  <c:v>0.97299999999999998</c:v>
                </c:pt>
                <c:pt idx="88">
                  <c:v>0.97099999999999997</c:v>
                </c:pt>
                <c:pt idx="89">
                  <c:v>0.93400000000000005</c:v>
                </c:pt>
                <c:pt idx="90">
                  <c:v>0.86099999999999999</c:v>
                </c:pt>
                <c:pt idx="91">
                  <c:v>9.8840000000000003</c:v>
                </c:pt>
                <c:pt idx="92">
                  <c:v>0.9</c:v>
                </c:pt>
                <c:pt idx="93">
                  <c:v>0.93799999999999994</c:v>
                </c:pt>
                <c:pt idx="94">
                  <c:v>9.5860000000000003</c:v>
                </c:pt>
                <c:pt idx="95">
                  <c:v>9.5310000000000006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BB1-4488-B104-65A5594FA98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33.629000000000005</c:v>
                </c:pt>
                <c:pt idx="1">
                  <c:v>96.255999999999986</c:v>
                </c:pt>
                <c:pt idx="2">
                  <c:v>7.6680000000000001</c:v>
                </c:pt>
                <c:pt idx="3">
                  <c:v>0.48</c:v>
                </c:pt>
                <c:pt idx="4">
                  <c:v>3.1850000000000001</c:v>
                </c:pt>
                <c:pt idx="5">
                  <c:v>4.9429999999999996</c:v>
                </c:pt>
                <c:pt idx="6">
                  <c:v>3.9249999999999998</c:v>
                </c:pt>
                <c:pt idx="7">
                  <c:v>4.952</c:v>
                </c:pt>
                <c:pt idx="8">
                  <c:v>5.1980000000000004</c:v>
                </c:pt>
                <c:pt idx="9">
                  <c:v>4.8769999999999998</c:v>
                </c:pt>
                <c:pt idx="10">
                  <c:v>4.4710000000000001</c:v>
                </c:pt>
                <c:pt idx="11">
                  <c:v>4.407</c:v>
                </c:pt>
                <c:pt idx="12">
                  <c:v>3.56</c:v>
                </c:pt>
                <c:pt idx="13">
                  <c:v>3.2250000000000001</c:v>
                </c:pt>
                <c:pt idx="14">
                  <c:v>3.2829999999999999</c:v>
                </c:pt>
                <c:pt idx="15">
                  <c:v>3.5389999999999997</c:v>
                </c:pt>
                <c:pt idx="16">
                  <c:v>4.3680000000000003</c:v>
                </c:pt>
                <c:pt idx="17">
                  <c:v>3.4180000000000001</c:v>
                </c:pt>
                <c:pt idx="18">
                  <c:v>13.237</c:v>
                </c:pt>
                <c:pt idx="19">
                  <c:v>4.5030000000000001</c:v>
                </c:pt>
                <c:pt idx="20">
                  <c:v>11.8</c:v>
                </c:pt>
                <c:pt idx="21">
                  <c:v>16.670999999999999</c:v>
                </c:pt>
                <c:pt idx="22">
                  <c:v>4.8890000000000002</c:v>
                </c:pt>
                <c:pt idx="23">
                  <c:v>6.109</c:v>
                </c:pt>
                <c:pt idx="24">
                  <c:v>9.4179999999999993</c:v>
                </c:pt>
                <c:pt idx="25">
                  <c:v>10.103999999999999</c:v>
                </c:pt>
                <c:pt idx="26">
                  <c:v>5.8870000000000005</c:v>
                </c:pt>
                <c:pt idx="27">
                  <c:v>8.82</c:v>
                </c:pt>
                <c:pt idx="28">
                  <c:v>1.1599999999999999</c:v>
                </c:pt>
                <c:pt idx="29">
                  <c:v>3.9569999999999999</c:v>
                </c:pt>
                <c:pt idx="30">
                  <c:v>9.0139999999999993</c:v>
                </c:pt>
                <c:pt idx="31">
                  <c:v>18.530999999999999</c:v>
                </c:pt>
                <c:pt idx="32">
                  <c:v>7.8780000000000001</c:v>
                </c:pt>
                <c:pt idx="33">
                  <c:v>9.9770000000000003</c:v>
                </c:pt>
                <c:pt idx="34">
                  <c:v>3.3860000000000001</c:v>
                </c:pt>
                <c:pt idx="35">
                  <c:v>5.2880000000000003</c:v>
                </c:pt>
                <c:pt idx="36">
                  <c:v>5.4369999999999994</c:v>
                </c:pt>
                <c:pt idx="37">
                  <c:v>3.633</c:v>
                </c:pt>
                <c:pt idx="38">
                  <c:v>5.6129999999999995</c:v>
                </c:pt>
                <c:pt idx="39">
                  <c:v>5.5179999999999998</c:v>
                </c:pt>
                <c:pt idx="40">
                  <c:v>3.722</c:v>
                </c:pt>
                <c:pt idx="41">
                  <c:v>5.516</c:v>
                </c:pt>
                <c:pt idx="42">
                  <c:v>48.991</c:v>
                </c:pt>
                <c:pt idx="43">
                  <c:v>66.152000000000001</c:v>
                </c:pt>
                <c:pt idx="44">
                  <c:v>6.6020000000000003</c:v>
                </c:pt>
                <c:pt idx="45">
                  <c:v>9.488999999999999</c:v>
                </c:pt>
                <c:pt idx="46">
                  <c:v>9.7050000000000001</c:v>
                </c:pt>
                <c:pt idx="47">
                  <c:v>9.6379999999999999</c:v>
                </c:pt>
                <c:pt idx="48">
                  <c:v>5.6400000000000006</c:v>
                </c:pt>
                <c:pt idx="49">
                  <c:v>3.9020000000000001</c:v>
                </c:pt>
                <c:pt idx="50">
                  <c:v>3.871</c:v>
                </c:pt>
                <c:pt idx="51">
                  <c:v>3.8370000000000002</c:v>
                </c:pt>
                <c:pt idx="52">
                  <c:v>68.655999999999992</c:v>
                </c:pt>
                <c:pt idx="53">
                  <c:v>60.99</c:v>
                </c:pt>
                <c:pt idx="54">
                  <c:v>7.157</c:v>
                </c:pt>
                <c:pt idx="55">
                  <c:v>3.532</c:v>
                </c:pt>
                <c:pt idx="56">
                  <c:v>15.120999999999999</c:v>
                </c:pt>
                <c:pt idx="57">
                  <c:v>52.337999999999994</c:v>
                </c:pt>
                <c:pt idx="58">
                  <c:v>19.835000000000001</c:v>
                </c:pt>
                <c:pt idx="59">
                  <c:v>6.2059999999999995</c:v>
                </c:pt>
                <c:pt idx="61">
                  <c:v>10.023</c:v>
                </c:pt>
                <c:pt idx="62">
                  <c:v>3.2549999999999999</c:v>
                </c:pt>
                <c:pt idx="63">
                  <c:v>3.2730000000000001</c:v>
                </c:pt>
                <c:pt idx="64">
                  <c:v>30.623000000000001</c:v>
                </c:pt>
                <c:pt idx="65">
                  <c:v>33.381</c:v>
                </c:pt>
                <c:pt idx="66">
                  <c:v>32.695999999999998</c:v>
                </c:pt>
                <c:pt idx="67">
                  <c:v>35.989000000000004</c:v>
                </c:pt>
                <c:pt idx="68">
                  <c:v>11.443</c:v>
                </c:pt>
                <c:pt idx="69">
                  <c:v>29.124000000000002</c:v>
                </c:pt>
                <c:pt idx="70">
                  <c:v>29.225000000000001</c:v>
                </c:pt>
                <c:pt idx="71">
                  <c:v>36.875</c:v>
                </c:pt>
                <c:pt idx="72">
                  <c:v>0.48</c:v>
                </c:pt>
                <c:pt idx="73">
                  <c:v>12.596</c:v>
                </c:pt>
                <c:pt idx="74">
                  <c:v>25.612000000000002</c:v>
                </c:pt>
                <c:pt idx="75">
                  <c:v>25.568000000000001</c:v>
                </c:pt>
                <c:pt idx="76">
                  <c:v>12.556000000000001</c:v>
                </c:pt>
                <c:pt idx="77">
                  <c:v>32.022999999999996</c:v>
                </c:pt>
                <c:pt idx="78">
                  <c:v>32.585999999999999</c:v>
                </c:pt>
                <c:pt idx="79">
                  <c:v>29.841999999999999</c:v>
                </c:pt>
                <c:pt idx="80">
                  <c:v>28.733999999999998</c:v>
                </c:pt>
                <c:pt idx="81">
                  <c:v>28.991</c:v>
                </c:pt>
                <c:pt idx="82">
                  <c:v>47.942999999999998</c:v>
                </c:pt>
                <c:pt idx="83">
                  <c:v>23.965</c:v>
                </c:pt>
                <c:pt idx="84">
                  <c:v>29.620999999999999</c:v>
                </c:pt>
                <c:pt idx="85">
                  <c:v>9.9610000000000003</c:v>
                </c:pt>
                <c:pt idx="86">
                  <c:v>19.363</c:v>
                </c:pt>
                <c:pt idx="87">
                  <c:v>24.162999999999997</c:v>
                </c:pt>
                <c:pt idx="88">
                  <c:v>24.954000000000001</c:v>
                </c:pt>
                <c:pt idx="89">
                  <c:v>26.198999999999998</c:v>
                </c:pt>
                <c:pt idx="90">
                  <c:v>20.954000000000001</c:v>
                </c:pt>
                <c:pt idx="91">
                  <c:v>14.68</c:v>
                </c:pt>
                <c:pt idx="92">
                  <c:v>21.328000000000003</c:v>
                </c:pt>
                <c:pt idx="93">
                  <c:v>16.786999999999999</c:v>
                </c:pt>
                <c:pt idx="94">
                  <c:v>14.996999999999998</c:v>
                </c:pt>
                <c:pt idx="95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BB1-4488-B104-65A5594FA98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BB1-4488-B104-65A5594FA98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BB1-4488-B104-65A5594FA98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">
                  <c:v>34.585999999999999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BB1-4488-B104-65A5594FA98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BB1-4488-B104-65A5594FA98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BB1-4488-B104-65A5594FA98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1">
                  <c:v>33.122999999999998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BB1-4488-B104-65A5594FA98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235.2</c:v>
                </c:pt>
                <c:pt idx="1">
                  <c:v>62.6</c:v>
                </c:pt>
                <c:pt idx="2">
                  <c:v>68.900000000000006</c:v>
                </c:pt>
                <c:pt idx="3">
                  <c:v>29</c:v>
                </c:pt>
                <c:pt idx="4">
                  <c:v>0</c:v>
                </c:pt>
                <c:pt idx="5">
                  <c:v>0.1</c:v>
                </c:pt>
                <c:pt idx="6">
                  <c:v>0.9</c:v>
                </c:pt>
                <c:pt idx="7">
                  <c:v>0.4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2.5</c:v>
                </c:pt>
                <c:pt idx="23">
                  <c:v>0.9</c:v>
                </c:pt>
                <c:pt idx="24">
                  <c:v>2.6</c:v>
                </c:pt>
                <c:pt idx="25">
                  <c:v>4.9000000000000004</c:v>
                </c:pt>
                <c:pt idx="26">
                  <c:v>11.7</c:v>
                </c:pt>
                <c:pt idx="27">
                  <c:v>8.6999999999999993</c:v>
                </c:pt>
                <c:pt idx="28">
                  <c:v>33.299999999999997</c:v>
                </c:pt>
                <c:pt idx="29">
                  <c:v>28.6</c:v>
                </c:pt>
                <c:pt idx="30">
                  <c:v>0</c:v>
                </c:pt>
                <c:pt idx="31">
                  <c:v>0</c:v>
                </c:pt>
                <c:pt idx="32">
                  <c:v>69</c:v>
                </c:pt>
                <c:pt idx="33">
                  <c:v>59.8</c:v>
                </c:pt>
                <c:pt idx="34">
                  <c:v>94.7</c:v>
                </c:pt>
                <c:pt idx="35">
                  <c:v>92.9</c:v>
                </c:pt>
                <c:pt idx="36">
                  <c:v>37.700000000000003</c:v>
                </c:pt>
                <c:pt idx="37">
                  <c:v>45.3</c:v>
                </c:pt>
                <c:pt idx="38">
                  <c:v>6.8</c:v>
                </c:pt>
                <c:pt idx="39">
                  <c:v>0</c:v>
                </c:pt>
                <c:pt idx="40">
                  <c:v>85.3</c:v>
                </c:pt>
                <c:pt idx="41">
                  <c:v>85.3</c:v>
                </c:pt>
                <c:pt idx="42">
                  <c:v>85.3</c:v>
                </c:pt>
                <c:pt idx="43">
                  <c:v>85.3</c:v>
                </c:pt>
                <c:pt idx="44">
                  <c:v>26.9</c:v>
                </c:pt>
                <c:pt idx="45">
                  <c:v>26.9</c:v>
                </c:pt>
                <c:pt idx="46">
                  <c:v>26.9</c:v>
                </c:pt>
                <c:pt idx="47">
                  <c:v>26.9</c:v>
                </c:pt>
                <c:pt idx="48">
                  <c:v>97.7</c:v>
                </c:pt>
                <c:pt idx="49">
                  <c:v>97.7</c:v>
                </c:pt>
                <c:pt idx="50">
                  <c:v>97.7</c:v>
                </c:pt>
                <c:pt idx="51">
                  <c:v>97.7</c:v>
                </c:pt>
                <c:pt idx="52">
                  <c:v>34.9</c:v>
                </c:pt>
                <c:pt idx="53">
                  <c:v>34.9</c:v>
                </c:pt>
                <c:pt idx="54">
                  <c:v>34.9</c:v>
                </c:pt>
                <c:pt idx="55">
                  <c:v>34.9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8.3000000000000007</c:v>
                </c:pt>
                <c:pt idx="60">
                  <c:v>204.9</c:v>
                </c:pt>
                <c:pt idx="61">
                  <c:v>93.9</c:v>
                </c:pt>
                <c:pt idx="62">
                  <c:v>100.7</c:v>
                </c:pt>
                <c:pt idx="63">
                  <c:v>98.6</c:v>
                </c:pt>
                <c:pt idx="64">
                  <c:v>5.4</c:v>
                </c:pt>
                <c:pt idx="65">
                  <c:v>5.7</c:v>
                </c:pt>
                <c:pt idx="66">
                  <c:v>0.8</c:v>
                </c:pt>
                <c:pt idx="67">
                  <c:v>0.3</c:v>
                </c:pt>
                <c:pt idx="68">
                  <c:v>101.8</c:v>
                </c:pt>
                <c:pt idx="69">
                  <c:v>67.2</c:v>
                </c:pt>
                <c:pt idx="70">
                  <c:v>77.099999999999994</c:v>
                </c:pt>
                <c:pt idx="71">
                  <c:v>31.5</c:v>
                </c:pt>
                <c:pt idx="72">
                  <c:v>144.4</c:v>
                </c:pt>
                <c:pt idx="73">
                  <c:v>120.5</c:v>
                </c:pt>
                <c:pt idx="74">
                  <c:v>72.2</c:v>
                </c:pt>
                <c:pt idx="75">
                  <c:v>70.099999999999994</c:v>
                </c:pt>
                <c:pt idx="76">
                  <c:v>127.9</c:v>
                </c:pt>
                <c:pt idx="77">
                  <c:v>41.2</c:v>
                </c:pt>
                <c:pt idx="78">
                  <c:v>51.8</c:v>
                </c:pt>
                <c:pt idx="79">
                  <c:v>68.8</c:v>
                </c:pt>
                <c:pt idx="80">
                  <c:v>49.4</c:v>
                </c:pt>
                <c:pt idx="81">
                  <c:v>46.1</c:v>
                </c:pt>
                <c:pt idx="82">
                  <c:v>0</c:v>
                </c:pt>
                <c:pt idx="83">
                  <c:v>77.8</c:v>
                </c:pt>
                <c:pt idx="84">
                  <c:v>112.1</c:v>
                </c:pt>
                <c:pt idx="85">
                  <c:v>140.6</c:v>
                </c:pt>
                <c:pt idx="86">
                  <c:v>161.4</c:v>
                </c:pt>
                <c:pt idx="87">
                  <c:v>173.7</c:v>
                </c:pt>
                <c:pt idx="88">
                  <c:v>161.30000000000001</c:v>
                </c:pt>
                <c:pt idx="89">
                  <c:v>175</c:v>
                </c:pt>
                <c:pt idx="90">
                  <c:v>196.5</c:v>
                </c:pt>
                <c:pt idx="91">
                  <c:v>238.5</c:v>
                </c:pt>
                <c:pt idx="92">
                  <c:v>0</c:v>
                </c:pt>
                <c:pt idx="93">
                  <c:v>7.7</c:v>
                </c:pt>
                <c:pt idx="94">
                  <c:v>69.3</c:v>
                </c:pt>
                <c:pt idx="95">
                  <c:v>61.7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BB1-4488-B104-65A5594FA98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26.292000000000002</c:v>
                </c:pt>
                <c:pt idx="1">
                  <c:v>27.815000000000001</c:v>
                </c:pt>
                <c:pt idx="2">
                  <c:v>28.742000000000001</c:v>
                </c:pt>
                <c:pt idx="3">
                  <c:v>0.63900000000000001</c:v>
                </c:pt>
                <c:pt idx="5">
                  <c:v>4.79</c:v>
                </c:pt>
                <c:pt idx="6">
                  <c:v>5</c:v>
                </c:pt>
                <c:pt idx="7">
                  <c:v>4.6349999999999998</c:v>
                </c:pt>
                <c:pt idx="8">
                  <c:v>5.23</c:v>
                </c:pt>
                <c:pt idx="9">
                  <c:v>0.13900000000000001</c:v>
                </c:pt>
                <c:pt idx="10">
                  <c:v>0.128</c:v>
                </c:pt>
                <c:pt idx="11">
                  <c:v>5.5E-2</c:v>
                </c:pt>
                <c:pt idx="21">
                  <c:v>1.66</c:v>
                </c:pt>
                <c:pt idx="24">
                  <c:v>7.5069999999999997</c:v>
                </c:pt>
                <c:pt idx="25">
                  <c:v>4.4450000000000003</c:v>
                </c:pt>
                <c:pt idx="26">
                  <c:v>3.0950000000000002</c:v>
                </c:pt>
                <c:pt idx="27">
                  <c:v>1.8340000000000001</c:v>
                </c:pt>
                <c:pt idx="28">
                  <c:v>2.1989999999999998</c:v>
                </c:pt>
                <c:pt idx="30">
                  <c:v>40.597999999999999</c:v>
                </c:pt>
                <c:pt idx="31">
                  <c:v>37.558999999999997</c:v>
                </c:pt>
                <c:pt idx="32">
                  <c:v>18.818999999999999</c:v>
                </c:pt>
                <c:pt idx="33">
                  <c:v>25.495999999999999</c:v>
                </c:pt>
                <c:pt idx="36">
                  <c:v>2.95</c:v>
                </c:pt>
                <c:pt idx="38">
                  <c:v>33.47</c:v>
                </c:pt>
                <c:pt idx="39">
                  <c:v>42.104999999999997</c:v>
                </c:pt>
                <c:pt idx="40">
                  <c:v>0.55100000000000005</c:v>
                </c:pt>
                <c:pt idx="41">
                  <c:v>19.771999999999998</c:v>
                </c:pt>
                <c:pt idx="42">
                  <c:v>34.658000000000001</c:v>
                </c:pt>
                <c:pt idx="43">
                  <c:v>49.524000000000001</c:v>
                </c:pt>
                <c:pt idx="44">
                  <c:v>12.835000000000001</c:v>
                </c:pt>
                <c:pt idx="45">
                  <c:v>29.748999999999999</c:v>
                </c:pt>
                <c:pt idx="46">
                  <c:v>32.109000000000002</c:v>
                </c:pt>
                <c:pt idx="47">
                  <c:v>34.905999999999999</c:v>
                </c:pt>
                <c:pt idx="48">
                  <c:v>0.56699999999999995</c:v>
                </c:pt>
                <c:pt idx="52">
                  <c:v>34.265000000000001</c:v>
                </c:pt>
                <c:pt idx="53">
                  <c:v>22.474</c:v>
                </c:pt>
                <c:pt idx="54">
                  <c:v>17.387</c:v>
                </c:pt>
                <c:pt idx="56">
                  <c:v>8.6370000000000005</c:v>
                </c:pt>
                <c:pt idx="57">
                  <c:v>10.843</c:v>
                </c:pt>
                <c:pt idx="58">
                  <c:v>11.895</c:v>
                </c:pt>
                <c:pt idx="61">
                  <c:v>19.302</c:v>
                </c:pt>
                <c:pt idx="64">
                  <c:v>23.048999999999999</c:v>
                </c:pt>
                <c:pt idx="65">
                  <c:v>22.254999999999999</c:v>
                </c:pt>
                <c:pt idx="66">
                  <c:v>22.701000000000001</c:v>
                </c:pt>
                <c:pt idx="67">
                  <c:v>22.75</c:v>
                </c:pt>
                <c:pt idx="68">
                  <c:v>14.47</c:v>
                </c:pt>
                <c:pt idx="69">
                  <c:v>15.103</c:v>
                </c:pt>
                <c:pt idx="70">
                  <c:v>15.481</c:v>
                </c:pt>
                <c:pt idx="71">
                  <c:v>25.838999999999999</c:v>
                </c:pt>
                <c:pt idx="73">
                  <c:v>5</c:v>
                </c:pt>
                <c:pt idx="74">
                  <c:v>35.799999999999997</c:v>
                </c:pt>
                <c:pt idx="75">
                  <c:v>35.679000000000002</c:v>
                </c:pt>
                <c:pt idx="76">
                  <c:v>5</c:v>
                </c:pt>
                <c:pt idx="77">
                  <c:v>41.203000000000003</c:v>
                </c:pt>
                <c:pt idx="78">
                  <c:v>39.734999999999999</c:v>
                </c:pt>
                <c:pt idx="79">
                  <c:v>37.363999999999997</c:v>
                </c:pt>
                <c:pt idx="80">
                  <c:v>46.244999999999997</c:v>
                </c:pt>
                <c:pt idx="81">
                  <c:v>46.597999999999999</c:v>
                </c:pt>
                <c:pt idx="82">
                  <c:v>47.572000000000003</c:v>
                </c:pt>
                <c:pt idx="83">
                  <c:v>39.218000000000004</c:v>
                </c:pt>
                <c:pt idx="84">
                  <c:v>35.920999999999999</c:v>
                </c:pt>
                <c:pt idx="85">
                  <c:v>28</c:v>
                </c:pt>
                <c:pt idx="86">
                  <c:v>27.844999999999999</c:v>
                </c:pt>
                <c:pt idx="87">
                  <c:v>27.303000000000001</c:v>
                </c:pt>
                <c:pt idx="88">
                  <c:v>26.866</c:v>
                </c:pt>
                <c:pt idx="89">
                  <c:v>25.542999999999999</c:v>
                </c:pt>
                <c:pt idx="90">
                  <c:v>24.128</c:v>
                </c:pt>
                <c:pt idx="91">
                  <c:v>0.19700000000000001</c:v>
                </c:pt>
                <c:pt idx="92">
                  <c:v>37.15</c:v>
                </c:pt>
                <c:pt idx="93">
                  <c:v>35.898000000000003</c:v>
                </c:pt>
                <c:pt idx="94">
                  <c:v>5.2850000000000001</c:v>
                </c:pt>
                <c:pt idx="95">
                  <c:v>19.943000000000001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BB1-4488-B104-65A5594FA98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BB1-4488-B104-65A5594FA98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BB1-4488-B104-65A5594FA9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103.23</c:v>
                </c:pt>
                <c:pt idx="1">
                  <c:v>100.39</c:v>
                </c:pt>
                <c:pt idx="2">
                  <c:v>104.1</c:v>
                </c:pt>
                <c:pt idx="3">
                  <c:v>107.99</c:v>
                </c:pt>
                <c:pt idx="4">
                  <c:v>112</c:v>
                </c:pt>
                <c:pt idx="5">
                  <c:v>103.16</c:v>
                </c:pt>
                <c:pt idx="6">
                  <c:v>98.44</c:v>
                </c:pt>
                <c:pt idx="7">
                  <c:v>98.51</c:v>
                </c:pt>
                <c:pt idx="8">
                  <c:v>102.26</c:v>
                </c:pt>
                <c:pt idx="9">
                  <c:v>103.02</c:v>
                </c:pt>
                <c:pt idx="10">
                  <c:v>102.24</c:v>
                </c:pt>
                <c:pt idx="11">
                  <c:v>101.73</c:v>
                </c:pt>
                <c:pt idx="12">
                  <c:v>103.03</c:v>
                </c:pt>
                <c:pt idx="13">
                  <c:v>101</c:v>
                </c:pt>
                <c:pt idx="14">
                  <c:v>100.56</c:v>
                </c:pt>
                <c:pt idx="15">
                  <c:v>101.01</c:v>
                </c:pt>
                <c:pt idx="16">
                  <c:v>101.02</c:v>
                </c:pt>
                <c:pt idx="17">
                  <c:v>101.61</c:v>
                </c:pt>
                <c:pt idx="18">
                  <c:v>101.02</c:v>
                </c:pt>
                <c:pt idx="19">
                  <c:v>103.03</c:v>
                </c:pt>
                <c:pt idx="20">
                  <c:v>103.03</c:v>
                </c:pt>
                <c:pt idx="21">
                  <c:v>104.23</c:v>
                </c:pt>
                <c:pt idx="22">
                  <c:v>105.14</c:v>
                </c:pt>
                <c:pt idx="23">
                  <c:v>103.03</c:v>
                </c:pt>
                <c:pt idx="24">
                  <c:v>96.64</c:v>
                </c:pt>
                <c:pt idx="25">
                  <c:v>97.98</c:v>
                </c:pt>
                <c:pt idx="26">
                  <c:v>103.95</c:v>
                </c:pt>
                <c:pt idx="27">
                  <c:v>108.09</c:v>
                </c:pt>
                <c:pt idx="28">
                  <c:v>107</c:v>
                </c:pt>
                <c:pt idx="29">
                  <c:v>114.19</c:v>
                </c:pt>
                <c:pt idx="30">
                  <c:v>114.37</c:v>
                </c:pt>
                <c:pt idx="31">
                  <c:v>115.82</c:v>
                </c:pt>
                <c:pt idx="32">
                  <c:v>118.79</c:v>
                </c:pt>
                <c:pt idx="33">
                  <c:v>111.14</c:v>
                </c:pt>
                <c:pt idx="34">
                  <c:v>108.68</c:v>
                </c:pt>
                <c:pt idx="35">
                  <c:v>104.78</c:v>
                </c:pt>
                <c:pt idx="36">
                  <c:v>124.26</c:v>
                </c:pt>
                <c:pt idx="37">
                  <c:v>115.01</c:v>
                </c:pt>
                <c:pt idx="38">
                  <c:v>107.61</c:v>
                </c:pt>
                <c:pt idx="39">
                  <c:v>95.12</c:v>
                </c:pt>
                <c:pt idx="40">
                  <c:v>119.32</c:v>
                </c:pt>
                <c:pt idx="41">
                  <c:v>100</c:v>
                </c:pt>
                <c:pt idx="42">
                  <c:v>95.21</c:v>
                </c:pt>
                <c:pt idx="43">
                  <c:v>92.73</c:v>
                </c:pt>
                <c:pt idx="44">
                  <c:v>105.8</c:v>
                </c:pt>
                <c:pt idx="45">
                  <c:v>99.18</c:v>
                </c:pt>
                <c:pt idx="46">
                  <c:v>98.89</c:v>
                </c:pt>
                <c:pt idx="47">
                  <c:v>97.15</c:v>
                </c:pt>
                <c:pt idx="48">
                  <c:v>97.5</c:v>
                </c:pt>
                <c:pt idx="49">
                  <c:v>99.53</c:v>
                </c:pt>
                <c:pt idx="50">
                  <c:v>103.14</c:v>
                </c:pt>
                <c:pt idx="51">
                  <c:v>103.58</c:v>
                </c:pt>
                <c:pt idx="52">
                  <c:v>93.95</c:v>
                </c:pt>
                <c:pt idx="53">
                  <c:v>95.01</c:v>
                </c:pt>
                <c:pt idx="54">
                  <c:v>97.35</c:v>
                </c:pt>
                <c:pt idx="55">
                  <c:v>112.34</c:v>
                </c:pt>
                <c:pt idx="56">
                  <c:v>84.89</c:v>
                </c:pt>
                <c:pt idx="57">
                  <c:v>95.44</c:v>
                </c:pt>
                <c:pt idx="58">
                  <c:v>98.63</c:v>
                </c:pt>
                <c:pt idx="59">
                  <c:v>123.01</c:v>
                </c:pt>
                <c:pt idx="60">
                  <c:v>100.88</c:v>
                </c:pt>
                <c:pt idx="61">
                  <c:v>114.43</c:v>
                </c:pt>
                <c:pt idx="62">
                  <c:v>133.82</c:v>
                </c:pt>
                <c:pt idx="63">
                  <c:v>145.13999999999999</c:v>
                </c:pt>
                <c:pt idx="64">
                  <c:v>113</c:v>
                </c:pt>
                <c:pt idx="65">
                  <c:v>121.84</c:v>
                </c:pt>
                <c:pt idx="66">
                  <c:v>131.93</c:v>
                </c:pt>
                <c:pt idx="67">
                  <c:v>192.83</c:v>
                </c:pt>
                <c:pt idx="68">
                  <c:v>126.57</c:v>
                </c:pt>
                <c:pt idx="69">
                  <c:v>137.44999999999999</c:v>
                </c:pt>
                <c:pt idx="70">
                  <c:v>137.59</c:v>
                </c:pt>
                <c:pt idx="71">
                  <c:v>136.82</c:v>
                </c:pt>
                <c:pt idx="72">
                  <c:v>137.99</c:v>
                </c:pt>
                <c:pt idx="73">
                  <c:v>135.01</c:v>
                </c:pt>
                <c:pt idx="74">
                  <c:v>133.01</c:v>
                </c:pt>
                <c:pt idx="75">
                  <c:v>130</c:v>
                </c:pt>
                <c:pt idx="76">
                  <c:v>137.99</c:v>
                </c:pt>
                <c:pt idx="77">
                  <c:v>126.08</c:v>
                </c:pt>
                <c:pt idx="78">
                  <c:v>123.42</c:v>
                </c:pt>
                <c:pt idx="79">
                  <c:v>124.65</c:v>
                </c:pt>
                <c:pt idx="80">
                  <c:v>129.82</c:v>
                </c:pt>
                <c:pt idx="81">
                  <c:v>122</c:v>
                </c:pt>
                <c:pt idx="82">
                  <c:v>116.23</c:v>
                </c:pt>
                <c:pt idx="83">
                  <c:v>108</c:v>
                </c:pt>
                <c:pt idx="84">
                  <c:v>118.94</c:v>
                </c:pt>
                <c:pt idx="85">
                  <c:v>122.29</c:v>
                </c:pt>
                <c:pt idx="86">
                  <c:v>108.24</c:v>
                </c:pt>
                <c:pt idx="87">
                  <c:v>101.04</c:v>
                </c:pt>
                <c:pt idx="88">
                  <c:v>111</c:v>
                </c:pt>
                <c:pt idx="89">
                  <c:v>106.32</c:v>
                </c:pt>
                <c:pt idx="90">
                  <c:v>104.69</c:v>
                </c:pt>
                <c:pt idx="91">
                  <c:v>104.84</c:v>
                </c:pt>
                <c:pt idx="92">
                  <c:v>101.06</c:v>
                </c:pt>
                <c:pt idx="93">
                  <c:v>99.06</c:v>
                </c:pt>
                <c:pt idx="94">
                  <c:v>96.7</c:v>
                </c:pt>
                <c:pt idx="95">
                  <c:v>89.17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BB1-4488-B104-65A5594FA9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45969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300.70499999999998</v>
      </c>
      <c r="C5" s="25">
        <v>220.72399999999999</v>
      </c>
      <c r="D5" s="25">
        <v>110.74</v>
      </c>
      <c r="E5" s="25">
        <v>30.161000000000001</v>
      </c>
      <c r="F5" s="25">
        <v>42.335000000000001</v>
      </c>
      <c r="G5" s="25">
        <v>14.308999999999999</v>
      </c>
      <c r="H5" s="25">
        <v>14.343999999999999</v>
      </c>
      <c r="I5" s="25">
        <v>14.385</v>
      </c>
      <c r="J5" s="25">
        <v>14.856</v>
      </c>
      <c r="K5" s="25">
        <v>9.4570000000000007</v>
      </c>
      <c r="L5" s="25">
        <v>9.1</v>
      </c>
      <c r="M5" s="25">
        <v>8.9309999999999992</v>
      </c>
      <c r="N5" s="25">
        <v>8.141</v>
      </c>
      <c r="O5" s="25">
        <v>7.7119999999999997</v>
      </c>
      <c r="P5" s="25">
        <v>7.6619999999999999</v>
      </c>
      <c r="Q5" s="25">
        <v>7.758</v>
      </c>
      <c r="R5" s="25">
        <v>8.6219999999999999</v>
      </c>
      <c r="S5" s="25">
        <v>7.7770000000000001</v>
      </c>
      <c r="T5" s="25">
        <v>29.931999999999999</v>
      </c>
      <c r="U5" s="25">
        <v>8.7850000000000001</v>
      </c>
      <c r="V5" s="25">
        <v>24.318000000000001</v>
      </c>
      <c r="W5" s="25">
        <v>35.597000000000001</v>
      </c>
      <c r="X5" s="25">
        <v>11.789</v>
      </c>
      <c r="Y5" s="25">
        <v>11.339</v>
      </c>
      <c r="Z5" s="25">
        <v>24.795000000000002</v>
      </c>
      <c r="AA5" s="25">
        <v>24.783000000000001</v>
      </c>
      <c r="AB5" s="25">
        <v>25.88</v>
      </c>
      <c r="AC5" s="25">
        <v>24.780999999999999</v>
      </c>
      <c r="AD5" s="25">
        <v>36.633000000000003</v>
      </c>
      <c r="AE5" s="25">
        <v>36.515000000000001</v>
      </c>
      <c r="AF5" s="25">
        <v>54.911999999999999</v>
      </c>
      <c r="AG5" s="25">
        <v>73.122</v>
      </c>
      <c r="AH5" s="25">
        <v>100.983</v>
      </c>
      <c r="AI5" s="25">
        <v>100.68899999999999</v>
      </c>
      <c r="AJ5" s="25">
        <v>102.14</v>
      </c>
      <c r="AK5" s="25">
        <v>102.197</v>
      </c>
      <c r="AL5" s="25">
        <v>50.151000000000003</v>
      </c>
      <c r="AM5" s="25">
        <v>53.033999999999999</v>
      </c>
      <c r="AN5" s="25">
        <v>50.03</v>
      </c>
      <c r="AO5" s="25">
        <v>51.658999999999999</v>
      </c>
      <c r="AP5" s="25">
        <v>93.602000000000004</v>
      </c>
      <c r="AQ5" s="25">
        <v>114.761</v>
      </c>
      <c r="AR5" s="25">
        <v>173.184</v>
      </c>
      <c r="AS5" s="25">
        <v>219.84800000000001</v>
      </c>
      <c r="AT5" s="25">
        <v>50.621000000000002</v>
      </c>
      <c r="AU5" s="25">
        <v>70.47</v>
      </c>
      <c r="AV5" s="25">
        <v>73.027000000000001</v>
      </c>
      <c r="AW5" s="25">
        <v>75.778999999999996</v>
      </c>
      <c r="AX5" s="25">
        <v>108.19</v>
      </c>
      <c r="AY5" s="25">
        <v>105.82899999999999</v>
      </c>
      <c r="AZ5" s="25">
        <v>105.93899999999999</v>
      </c>
      <c r="BA5" s="25">
        <v>105.711</v>
      </c>
      <c r="BB5" s="25">
        <v>161.762</v>
      </c>
      <c r="BC5" s="25">
        <v>122.72</v>
      </c>
      <c r="BD5" s="25">
        <v>63.890999999999998</v>
      </c>
      <c r="BE5" s="25">
        <v>42.968000000000004</v>
      </c>
      <c r="BF5" s="25">
        <v>23.783999999999999</v>
      </c>
      <c r="BG5" s="25">
        <v>76.340999999999994</v>
      </c>
      <c r="BH5" s="25">
        <v>56.212000000000003</v>
      </c>
      <c r="BI5" s="25">
        <v>19.093</v>
      </c>
      <c r="BJ5" s="25">
        <v>204.917</v>
      </c>
      <c r="BK5" s="25">
        <v>128.46899999999999</v>
      </c>
      <c r="BL5" s="25">
        <v>108.486</v>
      </c>
      <c r="BM5" s="25">
        <v>106.346</v>
      </c>
      <c r="BN5" s="25">
        <v>60.164000000000001</v>
      </c>
      <c r="BO5" s="25">
        <v>66.923000000000002</v>
      </c>
      <c r="BP5" s="25">
        <v>61.841999999999999</v>
      </c>
      <c r="BQ5" s="25">
        <v>64.671000000000006</v>
      </c>
      <c r="BR5" s="25">
        <v>128.613</v>
      </c>
      <c r="BS5" s="25">
        <v>117.408</v>
      </c>
      <c r="BT5" s="25">
        <v>127.846</v>
      </c>
      <c r="BU5" s="25">
        <v>100.245</v>
      </c>
      <c r="BV5" s="25">
        <v>144.91399999999999</v>
      </c>
      <c r="BW5" s="25">
        <v>138.08500000000001</v>
      </c>
      <c r="BX5" s="25">
        <v>134.74299999999999</v>
      </c>
      <c r="BY5" s="25">
        <v>132.297</v>
      </c>
      <c r="BZ5" s="25">
        <v>145.44399999999999</v>
      </c>
      <c r="CA5" s="25">
        <v>115.46899999999999</v>
      </c>
      <c r="CB5" s="25">
        <v>125.232</v>
      </c>
      <c r="CC5" s="25">
        <v>137.054</v>
      </c>
      <c r="CD5" s="25">
        <v>125.432</v>
      </c>
      <c r="CE5" s="25">
        <v>122.83499999999999</v>
      </c>
      <c r="CF5" s="25">
        <v>107.307</v>
      </c>
      <c r="CG5" s="25">
        <v>142.101</v>
      </c>
      <c r="CH5" s="25">
        <v>178.66300000000001</v>
      </c>
      <c r="CI5" s="25">
        <v>179.67</v>
      </c>
      <c r="CJ5" s="25">
        <v>209.648</v>
      </c>
      <c r="CK5" s="25">
        <v>226.08099999999999</v>
      </c>
      <c r="CL5" s="25">
        <v>214.06800000000001</v>
      </c>
      <c r="CM5" s="25">
        <v>227.68299999999999</v>
      </c>
      <c r="CN5" s="25">
        <v>242.41</v>
      </c>
      <c r="CO5" s="25">
        <v>263.23599999999999</v>
      </c>
      <c r="CP5" s="25">
        <v>59.34</v>
      </c>
      <c r="CQ5" s="25">
        <v>61.311</v>
      </c>
      <c r="CR5" s="25">
        <v>99.122</v>
      </c>
      <c r="CS5" s="25">
        <v>114.134</v>
      </c>
      <c r="CT5" s="26"/>
      <c r="CU5" s="26"/>
      <c r="CV5" s="26"/>
      <c r="CW5" s="27"/>
      <c r="CX5" s="28">
        <f t="array" ref="CX5">SUMPRODUCT(B5:CW5*0.25)</f>
        <v>2164.431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103.23</v>
      </c>
      <c r="C8" s="37">
        <v>100.39</v>
      </c>
      <c r="D8" s="37">
        <v>104.1</v>
      </c>
      <c r="E8" s="37">
        <v>107.99</v>
      </c>
      <c r="F8" s="37">
        <v>112</v>
      </c>
      <c r="G8" s="37">
        <v>103.16</v>
      </c>
      <c r="H8" s="37">
        <v>98.44</v>
      </c>
      <c r="I8" s="37">
        <v>98.51</v>
      </c>
      <c r="J8" s="37">
        <v>102.26</v>
      </c>
      <c r="K8" s="37">
        <v>103.02</v>
      </c>
      <c r="L8" s="37">
        <v>102.24</v>
      </c>
      <c r="M8" s="37">
        <v>101.73</v>
      </c>
      <c r="N8" s="37">
        <v>103.03</v>
      </c>
      <c r="O8" s="37">
        <v>101</v>
      </c>
      <c r="P8" s="37">
        <v>100.56</v>
      </c>
      <c r="Q8" s="37">
        <v>101.01</v>
      </c>
      <c r="R8" s="37">
        <v>101.02</v>
      </c>
      <c r="S8" s="37">
        <v>101.61</v>
      </c>
      <c r="T8" s="37">
        <v>101.02</v>
      </c>
      <c r="U8" s="37">
        <v>103.03</v>
      </c>
      <c r="V8" s="37">
        <v>103.03</v>
      </c>
      <c r="W8" s="37">
        <v>104.23</v>
      </c>
      <c r="X8" s="37">
        <v>105.14</v>
      </c>
      <c r="Y8" s="37">
        <v>103.03</v>
      </c>
      <c r="Z8" s="37">
        <v>96.64</v>
      </c>
      <c r="AA8" s="37">
        <v>97.98</v>
      </c>
      <c r="AB8" s="37">
        <v>103.95</v>
      </c>
      <c r="AC8" s="37">
        <v>108.09</v>
      </c>
      <c r="AD8" s="37">
        <v>107</v>
      </c>
      <c r="AE8" s="37">
        <v>114.19</v>
      </c>
      <c r="AF8" s="37">
        <v>114.37</v>
      </c>
      <c r="AG8" s="37">
        <v>115.82</v>
      </c>
      <c r="AH8" s="37">
        <v>118.79</v>
      </c>
      <c r="AI8" s="37">
        <v>111.14</v>
      </c>
      <c r="AJ8" s="37">
        <v>108.68</v>
      </c>
      <c r="AK8" s="37">
        <v>104.78</v>
      </c>
      <c r="AL8" s="37">
        <v>124.26</v>
      </c>
      <c r="AM8" s="37">
        <v>115.01</v>
      </c>
      <c r="AN8" s="37">
        <v>107.61</v>
      </c>
      <c r="AO8" s="37">
        <v>95.12</v>
      </c>
      <c r="AP8" s="37">
        <v>119.32</v>
      </c>
      <c r="AQ8" s="37">
        <v>100</v>
      </c>
      <c r="AR8" s="37">
        <v>95.21</v>
      </c>
      <c r="AS8" s="37">
        <v>92.73</v>
      </c>
      <c r="AT8" s="37">
        <v>105.8</v>
      </c>
      <c r="AU8" s="37">
        <v>99.18</v>
      </c>
      <c r="AV8" s="37">
        <v>98.89</v>
      </c>
      <c r="AW8" s="37">
        <v>97.15</v>
      </c>
      <c r="AX8" s="37">
        <v>97.5</v>
      </c>
      <c r="AY8" s="37">
        <v>99.53</v>
      </c>
      <c r="AZ8" s="37">
        <v>103.14</v>
      </c>
      <c r="BA8" s="37">
        <v>103.58</v>
      </c>
      <c r="BB8" s="37">
        <v>93.95</v>
      </c>
      <c r="BC8" s="37">
        <v>95.01</v>
      </c>
      <c r="BD8" s="37">
        <v>97.35</v>
      </c>
      <c r="BE8" s="37">
        <v>112.34</v>
      </c>
      <c r="BF8" s="37">
        <v>84.89</v>
      </c>
      <c r="BG8" s="37">
        <v>95.44</v>
      </c>
      <c r="BH8" s="37">
        <v>98.63</v>
      </c>
      <c r="BI8" s="37">
        <v>123.01</v>
      </c>
      <c r="BJ8" s="37">
        <v>100.88</v>
      </c>
      <c r="BK8" s="37">
        <v>114.43</v>
      </c>
      <c r="BL8" s="37">
        <v>133.82</v>
      </c>
      <c r="BM8" s="37">
        <v>145.13999999999999</v>
      </c>
      <c r="BN8" s="37">
        <v>113</v>
      </c>
      <c r="BO8" s="37">
        <v>121.84</v>
      </c>
      <c r="BP8" s="37">
        <v>131.93</v>
      </c>
      <c r="BQ8" s="37">
        <v>192.83</v>
      </c>
      <c r="BR8" s="37">
        <v>126.57</v>
      </c>
      <c r="BS8" s="37">
        <v>137.44999999999999</v>
      </c>
      <c r="BT8" s="37">
        <v>137.59</v>
      </c>
      <c r="BU8" s="37">
        <v>136.82</v>
      </c>
      <c r="BV8" s="37">
        <v>137.99</v>
      </c>
      <c r="BW8" s="37">
        <v>135.01</v>
      </c>
      <c r="BX8" s="37">
        <v>133.01</v>
      </c>
      <c r="BY8" s="37">
        <v>130</v>
      </c>
      <c r="BZ8" s="37">
        <v>137.99</v>
      </c>
      <c r="CA8" s="37">
        <v>126.08</v>
      </c>
      <c r="CB8" s="37">
        <v>123.42</v>
      </c>
      <c r="CC8" s="37">
        <v>124.65</v>
      </c>
      <c r="CD8" s="37">
        <v>129.82</v>
      </c>
      <c r="CE8" s="37">
        <v>122</v>
      </c>
      <c r="CF8" s="37">
        <v>116.23</v>
      </c>
      <c r="CG8" s="37">
        <v>108</v>
      </c>
      <c r="CH8" s="37">
        <v>118.94</v>
      </c>
      <c r="CI8" s="37">
        <v>122.29</v>
      </c>
      <c r="CJ8" s="37">
        <v>108.24</v>
      </c>
      <c r="CK8" s="37">
        <v>101.04</v>
      </c>
      <c r="CL8" s="37">
        <v>111</v>
      </c>
      <c r="CM8" s="37">
        <v>106.32</v>
      </c>
      <c r="CN8" s="37">
        <v>104.69</v>
      </c>
      <c r="CO8" s="37">
        <v>104.84</v>
      </c>
      <c r="CP8" s="37">
        <v>101.06</v>
      </c>
      <c r="CQ8" s="37">
        <v>99.06</v>
      </c>
      <c r="CR8" s="37">
        <v>96.7</v>
      </c>
      <c r="CS8" s="37">
        <v>89.17</v>
      </c>
      <c r="CT8" s="38"/>
      <c r="CU8" s="38"/>
      <c r="CV8" s="38"/>
      <c r="CW8" s="39"/>
      <c r="CX8" s="40">
        <f>IF(SUM(B8:CW8)&lt;&gt;0,AVERAGEIF(B8:CW8,"&lt;&gt;"""),"")</f>
        <v>110.42406250000001</v>
      </c>
    </row>
    <row r="9" spans="1:102" ht="24.95" customHeight="1" thickBot="1" x14ac:dyDescent="0.25">
      <c r="A9" s="41" t="s">
        <v>6</v>
      </c>
      <c r="B9" s="42">
        <v>103.92749999999999</v>
      </c>
      <c r="C9" s="43">
        <v>103.92749999999999</v>
      </c>
      <c r="D9" s="43">
        <v>103.92749999999999</v>
      </c>
      <c r="E9" s="43">
        <v>103.92749999999999</v>
      </c>
      <c r="F9" s="43">
        <v>103.0275</v>
      </c>
      <c r="G9" s="43">
        <v>103.0275</v>
      </c>
      <c r="H9" s="43">
        <v>103.0275</v>
      </c>
      <c r="I9" s="43">
        <v>103.0275</v>
      </c>
      <c r="J9" s="43">
        <v>102.3125</v>
      </c>
      <c r="K9" s="43">
        <v>102.3125</v>
      </c>
      <c r="L9" s="43">
        <v>102.3125</v>
      </c>
      <c r="M9" s="43">
        <v>102.3125</v>
      </c>
      <c r="N9" s="43">
        <v>101.4</v>
      </c>
      <c r="O9" s="43">
        <v>101.4</v>
      </c>
      <c r="P9" s="43">
        <v>101.4</v>
      </c>
      <c r="Q9" s="43">
        <v>101.4</v>
      </c>
      <c r="R9" s="43">
        <v>101.67</v>
      </c>
      <c r="S9" s="43">
        <v>101.67</v>
      </c>
      <c r="T9" s="43">
        <v>101.67</v>
      </c>
      <c r="U9" s="43">
        <v>101.67</v>
      </c>
      <c r="V9" s="43">
        <v>103.8575</v>
      </c>
      <c r="W9" s="43">
        <v>103.8575</v>
      </c>
      <c r="X9" s="43">
        <v>103.8575</v>
      </c>
      <c r="Y9" s="43">
        <v>103.8575</v>
      </c>
      <c r="Z9" s="43">
        <v>101.66500000000001</v>
      </c>
      <c r="AA9" s="43">
        <v>101.66500000000001</v>
      </c>
      <c r="AB9" s="43">
        <v>101.66500000000001</v>
      </c>
      <c r="AC9" s="43">
        <v>101.66500000000001</v>
      </c>
      <c r="AD9" s="43">
        <v>112.845</v>
      </c>
      <c r="AE9" s="43">
        <v>112.845</v>
      </c>
      <c r="AF9" s="43">
        <v>112.845</v>
      </c>
      <c r="AG9" s="43">
        <v>112.845</v>
      </c>
      <c r="AH9" s="43">
        <v>110.8475</v>
      </c>
      <c r="AI9" s="43">
        <v>110.8475</v>
      </c>
      <c r="AJ9" s="43">
        <v>110.8475</v>
      </c>
      <c r="AK9" s="43">
        <v>110.8475</v>
      </c>
      <c r="AL9" s="43">
        <v>110.5</v>
      </c>
      <c r="AM9" s="43">
        <v>110.5</v>
      </c>
      <c r="AN9" s="43">
        <v>110.5</v>
      </c>
      <c r="AO9" s="43">
        <v>110.5</v>
      </c>
      <c r="AP9" s="43">
        <v>101.815</v>
      </c>
      <c r="AQ9" s="43">
        <v>101.815</v>
      </c>
      <c r="AR9" s="43">
        <v>101.815</v>
      </c>
      <c r="AS9" s="43">
        <v>101.815</v>
      </c>
      <c r="AT9" s="43">
        <v>100.255</v>
      </c>
      <c r="AU9" s="43">
        <v>100.255</v>
      </c>
      <c r="AV9" s="43">
        <v>100.255</v>
      </c>
      <c r="AW9" s="43">
        <v>100.255</v>
      </c>
      <c r="AX9" s="43">
        <v>100.9375</v>
      </c>
      <c r="AY9" s="43">
        <v>100.9375</v>
      </c>
      <c r="AZ9" s="43">
        <v>100.9375</v>
      </c>
      <c r="BA9" s="43">
        <v>100.9375</v>
      </c>
      <c r="BB9" s="43">
        <v>99.662499999999994</v>
      </c>
      <c r="BC9" s="43">
        <v>99.662499999999994</v>
      </c>
      <c r="BD9" s="43">
        <v>99.662499999999994</v>
      </c>
      <c r="BE9" s="43">
        <v>99.662499999999994</v>
      </c>
      <c r="BF9" s="43">
        <v>100.49250000000001</v>
      </c>
      <c r="BG9" s="43">
        <v>100.49250000000001</v>
      </c>
      <c r="BH9" s="43">
        <v>100.49250000000001</v>
      </c>
      <c r="BI9" s="43">
        <v>100.49250000000001</v>
      </c>
      <c r="BJ9" s="43">
        <v>123.5675</v>
      </c>
      <c r="BK9" s="43">
        <v>123.5675</v>
      </c>
      <c r="BL9" s="43">
        <v>123.5675</v>
      </c>
      <c r="BM9" s="43">
        <v>123.5675</v>
      </c>
      <c r="BN9" s="43">
        <v>139.9</v>
      </c>
      <c r="BO9" s="43">
        <v>139.9</v>
      </c>
      <c r="BP9" s="43">
        <v>139.9</v>
      </c>
      <c r="BQ9" s="43">
        <v>139.9</v>
      </c>
      <c r="BR9" s="43">
        <v>134.60749999999999</v>
      </c>
      <c r="BS9" s="43">
        <v>134.60749999999999</v>
      </c>
      <c r="BT9" s="43">
        <v>134.60749999999999</v>
      </c>
      <c r="BU9" s="43">
        <v>134.60749999999999</v>
      </c>
      <c r="BV9" s="43">
        <v>134.0025</v>
      </c>
      <c r="BW9" s="43">
        <v>134.0025</v>
      </c>
      <c r="BX9" s="43">
        <v>134.0025</v>
      </c>
      <c r="BY9" s="43">
        <v>134.0025</v>
      </c>
      <c r="BZ9" s="43">
        <v>128.035</v>
      </c>
      <c r="CA9" s="43">
        <v>128.035</v>
      </c>
      <c r="CB9" s="43">
        <v>128.035</v>
      </c>
      <c r="CC9" s="43">
        <v>128.035</v>
      </c>
      <c r="CD9" s="43">
        <v>119.0125</v>
      </c>
      <c r="CE9" s="43">
        <v>119.0125</v>
      </c>
      <c r="CF9" s="43">
        <v>119.0125</v>
      </c>
      <c r="CG9" s="43">
        <v>119.0125</v>
      </c>
      <c r="CH9" s="43">
        <v>112.6275</v>
      </c>
      <c r="CI9" s="43">
        <v>112.6275</v>
      </c>
      <c r="CJ9" s="43">
        <v>112.6275</v>
      </c>
      <c r="CK9" s="43">
        <v>112.6275</v>
      </c>
      <c r="CL9" s="43">
        <v>106.71250000000001</v>
      </c>
      <c r="CM9" s="43">
        <v>106.71250000000001</v>
      </c>
      <c r="CN9" s="43">
        <v>106.71250000000001</v>
      </c>
      <c r="CO9" s="43">
        <v>106.71250000000001</v>
      </c>
      <c r="CP9" s="43">
        <v>96.497500000000002</v>
      </c>
      <c r="CQ9" s="43">
        <v>96.497500000000002</v>
      </c>
      <c r="CR9" s="43">
        <v>96.497500000000002</v>
      </c>
      <c r="CS9" s="43">
        <v>96.497500000000002</v>
      </c>
      <c r="CT9" s="44"/>
      <c r="CU9" s="44"/>
      <c r="CV9" s="44"/>
      <c r="CW9" s="45"/>
      <c r="CX9" s="46">
        <f>IF(SUM(B9:CW9)&lt;&gt;0,AVERAGEIF(B9:CW9,"&lt;&gt;"""),"")</f>
        <v>110.42406250000001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300</v>
      </c>
      <c r="C13" s="65">
        <v>220</v>
      </c>
      <c r="D13" s="65">
        <v>110</v>
      </c>
      <c r="E13" s="65"/>
      <c r="F13" s="65">
        <v>24.809000000000001</v>
      </c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>
        <v>69</v>
      </c>
      <c r="AQ13" s="65">
        <v>84.001000000000005</v>
      </c>
      <c r="AR13" s="65">
        <v>63.27</v>
      </c>
      <c r="AS13" s="65">
        <v>41.539000000000001</v>
      </c>
      <c r="AT13" s="65">
        <v>32.003</v>
      </c>
      <c r="AU13" s="65">
        <v>50.081000000000003</v>
      </c>
      <c r="AV13" s="65">
        <v>53.482999999999997</v>
      </c>
      <c r="AW13" s="65">
        <v>55.83</v>
      </c>
      <c r="AX13" s="65">
        <v>76.5</v>
      </c>
      <c r="AY13" s="65">
        <v>74</v>
      </c>
      <c r="AZ13" s="65">
        <v>65</v>
      </c>
      <c r="BA13" s="65">
        <v>58</v>
      </c>
      <c r="BB13" s="65">
        <v>40.018000000000001</v>
      </c>
      <c r="BC13" s="65">
        <v>47.042999999999999</v>
      </c>
      <c r="BD13" s="65">
        <v>46.752000000000002</v>
      </c>
      <c r="BE13" s="65">
        <v>7</v>
      </c>
      <c r="BF13" s="65">
        <v>7.6269999999999998</v>
      </c>
      <c r="BG13" s="65">
        <v>61.82</v>
      </c>
      <c r="BH13" s="65">
        <v>44.33</v>
      </c>
      <c r="BI13" s="65">
        <v>3</v>
      </c>
      <c r="BJ13" s="65">
        <v>185</v>
      </c>
      <c r="BK13" s="65">
        <v>117</v>
      </c>
      <c r="BL13" s="65">
        <v>94</v>
      </c>
      <c r="BM13" s="65">
        <v>94</v>
      </c>
      <c r="BN13" s="65">
        <v>58.78</v>
      </c>
      <c r="BO13" s="65">
        <v>65.540000000000006</v>
      </c>
      <c r="BP13" s="65">
        <v>60.247999999999998</v>
      </c>
      <c r="BQ13" s="65">
        <v>62.247</v>
      </c>
      <c r="BR13" s="65">
        <v>126.74299999999999</v>
      </c>
      <c r="BS13" s="65">
        <v>115.523</v>
      </c>
      <c r="BT13" s="65">
        <v>125.041</v>
      </c>
      <c r="BU13" s="65">
        <v>97.016000000000005</v>
      </c>
      <c r="BV13" s="65">
        <v>134</v>
      </c>
      <c r="BW13" s="65">
        <v>134</v>
      </c>
      <c r="BX13" s="65">
        <v>133.00299999999999</v>
      </c>
      <c r="BY13" s="65">
        <v>130.55000000000001</v>
      </c>
      <c r="BZ13" s="65">
        <v>141</v>
      </c>
      <c r="CA13" s="65">
        <v>114.31700000000001</v>
      </c>
      <c r="CB13" s="65">
        <v>124.51400000000001</v>
      </c>
      <c r="CC13" s="65">
        <v>136.36099999999999</v>
      </c>
      <c r="CD13" s="65">
        <v>124.759</v>
      </c>
      <c r="CE13" s="65">
        <v>122.157</v>
      </c>
      <c r="CF13" s="65">
        <v>93.525999999999996</v>
      </c>
      <c r="CG13" s="65">
        <v>141.02000000000001</v>
      </c>
      <c r="CH13" s="65">
        <v>8</v>
      </c>
      <c r="CI13" s="65">
        <v>9</v>
      </c>
      <c r="CJ13" s="65">
        <v>38.86</v>
      </c>
      <c r="CK13" s="65">
        <v>55.365000000000002</v>
      </c>
      <c r="CL13" s="65">
        <v>14</v>
      </c>
      <c r="CM13" s="65">
        <v>27.588000000000001</v>
      </c>
      <c r="CN13" s="65">
        <v>42.3</v>
      </c>
      <c r="CO13" s="65">
        <v>60</v>
      </c>
      <c r="CP13" s="65">
        <v>36.31</v>
      </c>
      <c r="CQ13" s="65">
        <v>60.49</v>
      </c>
      <c r="CR13" s="65">
        <v>98</v>
      </c>
      <c r="CS13" s="65">
        <v>113.32799999999999</v>
      </c>
      <c r="CT13" s="66"/>
      <c r="CU13" s="66"/>
      <c r="CV13" s="66"/>
      <c r="CW13" s="67"/>
      <c r="CX13" s="68">
        <f t="array" ref="CX13">SUMPRODUCT(B13:CW13*0.25)</f>
        <v>1232.1730000000002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4.0000000000000001E-3</v>
      </c>
      <c r="C15" s="71">
        <v>1.9E-2</v>
      </c>
      <c r="D15" s="71">
        <v>3.1E-2</v>
      </c>
      <c r="E15" s="71">
        <v>2.7480000000000002</v>
      </c>
      <c r="F15" s="71">
        <v>2.532</v>
      </c>
      <c r="G15" s="71">
        <v>0.106</v>
      </c>
      <c r="H15" s="71">
        <v>0.126</v>
      </c>
      <c r="I15" s="71">
        <v>0.14699999999999999</v>
      </c>
      <c r="J15" s="71">
        <v>0.154</v>
      </c>
      <c r="K15" s="71">
        <v>0.437</v>
      </c>
      <c r="L15" s="71">
        <v>1.1679999999999999</v>
      </c>
      <c r="M15" s="71">
        <v>2.3940000000000001</v>
      </c>
      <c r="N15" s="71">
        <v>1.714</v>
      </c>
      <c r="O15" s="71">
        <v>0.58599999999999997</v>
      </c>
      <c r="P15" s="71">
        <v>0.436</v>
      </c>
      <c r="Q15" s="71">
        <v>0.93100000000000005</v>
      </c>
      <c r="R15" s="71">
        <v>0.89100000000000001</v>
      </c>
      <c r="S15" s="71">
        <v>0.72799999999999998</v>
      </c>
      <c r="T15" s="71">
        <v>0.70799999999999996</v>
      </c>
      <c r="U15" s="71">
        <v>2.77</v>
      </c>
      <c r="V15" s="71">
        <v>4.9710000000000001</v>
      </c>
      <c r="W15" s="71">
        <v>0.86799999999999999</v>
      </c>
      <c r="X15" s="71">
        <v>1.982</v>
      </c>
      <c r="Y15" s="71">
        <v>1.5589999999999999</v>
      </c>
      <c r="Z15" s="71">
        <v>7.1999999999999995E-2</v>
      </c>
      <c r="AA15" s="71">
        <v>8.1000000000000003E-2</v>
      </c>
      <c r="AB15" s="71">
        <v>8.6999999999999994E-2</v>
      </c>
      <c r="AC15" s="71">
        <v>8.5000000000000006E-2</v>
      </c>
      <c r="AD15" s="71">
        <v>7.1449999999999996</v>
      </c>
      <c r="AE15" s="71">
        <v>6.4139999999999997</v>
      </c>
      <c r="AF15" s="71"/>
      <c r="AG15" s="71"/>
      <c r="AH15" s="71"/>
      <c r="AI15" s="71"/>
      <c r="AJ15" s="71">
        <v>1.3260000000000001</v>
      </c>
      <c r="AK15" s="71">
        <v>1.179</v>
      </c>
      <c r="AL15" s="71">
        <v>0.91400000000000003</v>
      </c>
      <c r="AM15" s="71">
        <v>2.859</v>
      </c>
      <c r="AN15" s="71">
        <v>1E-3</v>
      </c>
      <c r="AO15" s="71"/>
      <c r="AP15" s="71">
        <v>21.704000000000001</v>
      </c>
      <c r="AQ15" s="71">
        <v>6.99</v>
      </c>
      <c r="AR15" s="71">
        <v>7.56</v>
      </c>
      <c r="AS15" s="71">
        <v>6.0979999999999999</v>
      </c>
      <c r="AT15" s="71">
        <v>13.28</v>
      </c>
      <c r="AU15" s="71">
        <v>14.65</v>
      </c>
      <c r="AV15" s="71">
        <v>14.92</v>
      </c>
      <c r="AW15" s="71">
        <v>14.69</v>
      </c>
      <c r="AX15" s="71">
        <v>16.613</v>
      </c>
      <c r="AY15" s="71">
        <v>27.696000000000002</v>
      </c>
      <c r="AZ15" s="71">
        <v>36.548000000000002</v>
      </c>
      <c r="BA15" s="71">
        <v>34.927</v>
      </c>
      <c r="BB15" s="71">
        <v>9.4149999999999991</v>
      </c>
      <c r="BC15" s="71">
        <v>9.5120000000000005</v>
      </c>
      <c r="BD15" s="71">
        <v>8.4109999999999996</v>
      </c>
      <c r="BE15" s="71">
        <v>28.193999999999999</v>
      </c>
      <c r="BF15" s="71">
        <v>5.0979999999999999</v>
      </c>
      <c r="BG15" s="71">
        <v>3.2370000000000001</v>
      </c>
      <c r="BH15" s="71">
        <v>2.5209999999999999</v>
      </c>
      <c r="BI15" s="71">
        <v>6.39</v>
      </c>
      <c r="BJ15" s="71">
        <v>15.925000000000001</v>
      </c>
      <c r="BK15" s="71">
        <v>7.2759999999999998</v>
      </c>
      <c r="BL15" s="71">
        <v>11.18</v>
      </c>
      <c r="BM15" s="71">
        <v>8.5239999999999991</v>
      </c>
      <c r="BN15" s="71">
        <v>0.20200000000000001</v>
      </c>
      <c r="BO15" s="71">
        <v>0.13200000000000001</v>
      </c>
      <c r="BP15" s="71">
        <v>0.1</v>
      </c>
      <c r="BQ15" s="71">
        <v>7.0999999999999994E-2</v>
      </c>
      <c r="BR15" s="71">
        <v>7.3999999999999996E-2</v>
      </c>
      <c r="BS15" s="71">
        <v>0.111</v>
      </c>
      <c r="BT15" s="71">
        <v>0.14799999999999999</v>
      </c>
      <c r="BU15" s="71">
        <v>0.185</v>
      </c>
      <c r="BV15" s="71">
        <v>10.157</v>
      </c>
      <c r="BW15" s="71">
        <v>2.9289999999999998</v>
      </c>
      <c r="BX15" s="71">
        <v>0.17699999999999999</v>
      </c>
      <c r="BY15" s="71">
        <v>0.16900000000000001</v>
      </c>
      <c r="BZ15" s="71">
        <v>3.3969999999999998</v>
      </c>
      <c r="CA15" s="71">
        <v>8.5999999999999993E-2</v>
      </c>
      <c r="CB15" s="71">
        <v>3.6999999999999998E-2</v>
      </c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>
        <v>3.1230000000000002</v>
      </c>
      <c r="CP15" s="71"/>
      <c r="CQ15" s="71"/>
      <c r="CR15" s="71">
        <v>0.309</v>
      </c>
      <c r="CS15" s="71">
        <v>2E-3</v>
      </c>
      <c r="CT15" s="72"/>
      <c r="CU15" s="72"/>
      <c r="CV15" s="72"/>
      <c r="CW15" s="73"/>
      <c r="CX15" s="74">
        <f t="array" ref="CX15">SUMPRODUCT(B15:CW15*0.25)</f>
        <v>100.23525000000004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300.00400000000002</v>
      </c>
      <c r="C17" s="77">
        <f t="shared" ref="C17:BN17" si="0">SUM(C11:C16)</f>
        <v>220.01900000000001</v>
      </c>
      <c r="D17" s="77">
        <f t="shared" si="0"/>
        <v>110.03100000000001</v>
      </c>
      <c r="E17" s="77">
        <f t="shared" si="0"/>
        <v>2.7480000000000002</v>
      </c>
      <c r="F17" s="77">
        <f t="shared" si="0"/>
        <v>27.341000000000001</v>
      </c>
      <c r="G17" s="77">
        <f t="shared" si="0"/>
        <v>0.106</v>
      </c>
      <c r="H17" s="77">
        <f t="shared" si="0"/>
        <v>0.126</v>
      </c>
      <c r="I17" s="77">
        <f t="shared" si="0"/>
        <v>0.14699999999999999</v>
      </c>
      <c r="J17" s="77">
        <f t="shared" si="0"/>
        <v>0.154</v>
      </c>
      <c r="K17" s="77">
        <f t="shared" si="0"/>
        <v>0.437</v>
      </c>
      <c r="L17" s="77">
        <f t="shared" si="0"/>
        <v>1.1679999999999999</v>
      </c>
      <c r="M17" s="77">
        <f t="shared" si="0"/>
        <v>2.3940000000000001</v>
      </c>
      <c r="N17" s="77">
        <f t="shared" si="0"/>
        <v>1.714</v>
      </c>
      <c r="O17" s="77">
        <f t="shared" si="0"/>
        <v>0.58599999999999997</v>
      </c>
      <c r="P17" s="77">
        <f t="shared" si="0"/>
        <v>0.436</v>
      </c>
      <c r="Q17" s="77">
        <f t="shared" si="0"/>
        <v>0.93100000000000005</v>
      </c>
      <c r="R17" s="77">
        <f t="shared" si="0"/>
        <v>0.89100000000000001</v>
      </c>
      <c r="S17" s="77">
        <f t="shared" si="0"/>
        <v>0.72799999999999998</v>
      </c>
      <c r="T17" s="77">
        <f t="shared" si="0"/>
        <v>0.70799999999999996</v>
      </c>
      <c r="U17" s="77">
        <f t="shared" si="0"/>
        <v>2.77</v>
      </c>
      <c r="V17" s="77">
        <f t="shared" si="0"/>
        <v>4.9710000000000001</v>
      </c>
      <c r="W17" s="77">
        <f t="shared" si="0"/>
        <v>0.86799999999999999</v>
      </c>
      <c r="X17" s="77">
        <f t="shared" si="0"/>
        <v>1.982</v>
      </c>
      <c r="Y17" s="77">
        <f t="shared" si="0"/>
        <v>1.5589999999999999</v>
      </c>
      <c r="Z17" s="77">
        <f t="shared" si="0"/>
        <v>7.1999999999999995E-2</v>
      </c>
      <c r="AA17" s="77">
        <f t="shared" si="0"/>
        <v>8.1000000000000003E-2</v>
      </c>
      <c r="AB17" s="77">
        <f t="shared" si="0"/>
        <v>8.6999999999999994E-2</v>
      </c>
      <c r="AC17" s="77">
        <f t="shared" si="0"/>
        <v>8.5000000000000006E-2</v>
      </c>
      <c r="AD17" s="77">
        <f t="shared" si="0"/>
        <v>7.1449999999999996</v>
      </c>
      <c r="AE17" s="77">
        <f t="shared" si="0"/>
        <v>6.4139999999999997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1.3260000000000001</v>
      </c>
      <c r="AK17" s="77">
        <f t="shared" si="0"/>
        <v>1.179</v>
      </c>
      <c r="AL17" s="77">
        <f t="shared" si="0"/>
        <v>0.91400000000000003</v>
      </c>
      <c r="AM17" s="77">
        <f t="shared" si="0"/>
        <v>2.859</v>
      </c>
      <c r="AN17" s="77">
        <f t="shared" si="0"/>
        <v>1E-3</v>
      </c>
      <c r="AO17" s="77">
        <f t="shared" si="0"/>
        <v>0</v>
      </c>
      <c r="AP17" s="77">
        <f t="shared" si="0"/>
        <v>90.704000000000008</v>
      </c>
      <c r="AQ17" s="77">
        <f t="shared" si="0"/>
        <v>90.991</v>
      </c>
      <c r="AR17" s="77">
        <f t="shared" si="0"/>
        <v>70.83</v>
      </c>
      <c r="AS17" s="77">
        <f t="shared" si="0"/>
        <v>47.637</v>
      </c>
      <c r="AT17" s="77">
        <f t="shared" si="0"/>
        <v>45.283000000000001</v>
      </c>
      <c r="AU17" s="77">
        <f t="shared" si="0"/>
        <v>64.731000000000009</v>
      </c>
      <c r="AV17" s="77">
        <f t="shared" si="0"/>
        <v>68.402999999999992</v>
      </c>
      <c r="AW17" s="77">
        <f t="shared" si="0"/>
        <v>70.52</v>
      </c>
      <c r="AX17" s="77">
        <f t="shared" si="0"/>
        <v>93.113</v>
      </c>
      <c r="AY17" s="77">
        <f t="shared" si="0"/>
        <v>101.696</v>
      </c>
      <c r="AZ17" s="77">
        <f t="shared" si="0"/>
        <v>101.548</v>
      </c>
      <c r="BA17" s="77">
        <f t="shared" si="0"/>
        <v>92.926999999999992</v>
      </c>
      <c r="BB17" s="77">
        <f t="shared" si="0"/>
        <v>49.433</v>
      </c>
      <c r="BC17" s="77">
        <f t="shared" si="0"/>
        <v>56.555</v>
      </c>
      <c r="BD17" s="77">
        <f t="shared" si="0"/>
        <v>55.163000000000004</v>
      </c>
      <c r="BE17" s="77">
        <f t="shared" si="0"/>
        <v>35.194000000000003</v>
      </c>
      <c r="BF17" s="77">
        <f t="shared" si="0"/>
        <v>12.725</v>
      </c>
      <c r="BG17" s="77">
        <f t="shared" si="0"/>
        <v>65.057000000000002</v>
      </c>
      <c r="BH17" s="77">
        <f t="shared" si="0"/>
        <v>46.850999999999999</v>
      </c>
      <c r="BI17" s="77">
        <f t="shared" si="0"/>
        <v>9.39</v>
      </c>
      <c r="BJ17" s="77">
        <f t="shared" si="0"/>
        <v>200.92500000000001</v>
      </c>
      <c r="BK17" s="77">
        <f t="shared" si="0"/>
        <v>124.276</v>
      </c>
      <c r="BL17" s="77">
        <f t="shared" si="0"/>
        <v>105.18</v>
      </c>
      <c r="BM17" s="77">
        <f t="shared" si="0"/>
        <v>102.524</v>
      </c>
      <c r="BN17" s="77">
        <f t="shared" si="0"/>
        <v>58.981999999999999</v>
      </c>
      <c r="BO17" s="77">
        <f t="shared" ref="BO17:CW17" si="1">SUM(BO11:BO16)</f>
        <v>65.672000000000011</v>
      </c>
      <c r="BP17" s="77">
        <f t="shared" si="1"/>
        <v>60.347999999999999</v>
      </c>
      <c r="BQ17" s="77">
        <f t="shared" si="1"/>
        <v>62.317999999999998</v>
      </c>
      <c r="BR17" s="77">
        <f t="shared" si="1"/>
        <v>126.81699999999999</v>
      </c>
      <c r="BS17" s="77">
        <f t="shared" si="1"/>
        <v>115.634</v>
      </c>
      <c r="BT17" s="77">
        <f t="shared" si="1"/>
        <v>125.18899999999999</v>
      </c>
      <c r="BU17" s="77">
        <f t="shared" si="1"/>
        <v>97.201000000000008</v>
      </c>
      <c r="BV17" s="77">
        <f t="shared" si="1"/>
        <v>144.15700000000001</v>
      </c>
      <c r="BW17" s="77">
        <f t="shared" si="1"/>
        <v>136.929</v>
      </c>
      <c r="BX17" s="77">
        <f t="shared" si="1"/>
        <v>133.17999999999998</v>
      </c>
      <c r="BY17" s="77">
        <f t="shared" si="1"/>
        <v>130.71900000000002</v>
      </c>
      <c r="BZ17" s="77">
        <f t="shared" si="1"/>
        <v>144.39699999999999</v>
      </c>
      <c r="CA17" s="77">
        <f t="shared" si="1"/>
        <v>114.40300000000001</v>
      </c>
      <c r="CB17" s="77">
        <f t="shared" si="1"/>
        <v>124.55100000000002</v>
      </c>
      <c r="CC17" s="77">
        <f t="shared" si="1"/>
        <v>136.36099999999999</v>
      </c>
      <c r="CD17" s="77">
        <f t="shared" si="1"/>
        <v>124.759</v>
      </c>
      <c r="CE17" s="77">
        <f t="shared" si="1"/>
        <v>122.157</v>
      </c>
      <c r="CF17" s="77">
        <f t="shared" si="1"/>
        <v>93.525999999999996</v>
      </c>
      <c r="CG17" s="77">
        <f t="shared" si="1"/>
        <v>141.02000000000001</v>
      </c>
      <c r="CH17" s="77">
        <f t="shared" si="1"/>
        <v>8</v>
      </c>
      <c r="CI17" s="77">
        <f t="shared" si="1"/>
        <v>9</v>
      </c>
      <c r="CJ17" s="77">
        <f t="shared" si="1"/>
        <v>38.86</v>
      </c>
      <c r="CK17" s="77">
        <f t="shared" si="1"/>
        <v>55.365000000000002</v>
      </c>
      <c r="CL17" s="77">
        <f t="shared" si="1"/>
        <v>14</v>
      </c>
      <c r="CM17" s="77">
        <f t="shared" si="1"/>
        <v>27.588000000000001</v>
      </c>
      <c r="CN17" s="77">
        <f t="shared" si="1"/>
        <v>42.3</v>
      </c>
      <c r="CO17" s="77">
        <f t="shared" si="1"/>
        <v>63.122999999999998</v>
      </c>
      <c r="CP17" s="77">
        <f t="shared" si="1"/>
        <v>36.31</v>
      </c>
      <c r="CQ17" s="77">
        <f t="shared" si="1"/>
        <v>60.49</v>
      </c>
      <c r="CR17" s="77">
        <f t="shared" si="1"/>
        <v>98.308999999999997</v>
      </c>
      <c r="CS17" s="77">
        <f t="shared" si="1"/>
        <v>113.32999999999998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1332.4082500000002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0.70099999999999996</v>
      </c>
      <c r="C20" s="88">
        <v>0.70499999999999996</v>
      </c>
      <c r="D20" s="88">
        <v>0.70899999999999996</v>
      </c>
      <c r="E20" s="88">
        <v>0.71299999999999997</v>
      </c>
      <c r="F20" s="88">
        <v>0.69399999999999995</v>
      </c>
      <c r="G20" s="88">
        <v>0.70299999999999996</v>
      </c>
      <c r="H20" s="88">
        <v>0.71799999999999997</v>
      </c>
      <c r="I20" s="88">
        <v>0.73799999999999999</v>
      </c>
      <c r="J20" s="88">
        <v>0.70199999999999996</v>
      </c>
      <c r="K20" s="88">
        <v>0.72</v>
      </c>
      <c r="L20" s="88">
        <v>0.73199999999999998</v>
      </c>
      <c r="M20" s="88">
        <v>0.73699999999999999</v>
      </c>
      <c r="N20" s="88">
        <v>0.72699999999999998</v>
      </c>
      <c r="O20" s="88">
        <v>0.72599999999999998</v>
      </c>
      <c r="P20" s="88">
        <v>0.72599999999999998</v>
      </c>
      <c r="Q20" s="88">
        <v>0.72699999999999998</v>
      </c>
      <c r="R20" s="88">
        <v>0.73099999999999998</v>
      </c>
      <c r="S20" s="88">
        <v>0.72899999999999998</v>
      </c>
      <c r="T20" s="88">
        <v>0.72399999999999998</v>
      </c>
      <c r="U20" s="88">
        <v>0.71499999999999997</v>
      </c>
      <c r="V20" s="88">
        <v>0.747</v>
      </c>
      <c r="W20" s="88">
        <v>0.72899999999999998</v>
      </c>
      <c r="X20" s="88">
        <v>0.70699999999999996</v>
      </c>
      <c r="Y20" s="88">
        <v>0.68</v>
      </c>
      <c r="Z20" s="88">
        <v>0.72299999999999998</v>
      </c>
      <c r="AA20" s="88">
        <v>0.70199999999999996</v>
      </c>
      <c r="AB20" s="88">
        <v>0.69299999999999995</v>
      </c>
      <c r="AC20" s="88">
        <v>0.69599999999999995</v>
      </c>
      <c r="AD20" s="88">
        <v>0.68799999999999994</v>
      </c>
      <c r="AE20" s="88">
        <v>0.70099999999999996</v>
      </c>
      <c r="AF20" s="88">
        <v>0.71199999999999997</v>
      </c>
      <c r="AG20" s="88">
        <v>0.72199999999999998</v>
      </c>
      <c r="AH20" s="88">
        <v>0.70299999999999996</v>
      </c>
      <c r="AI20" s="88">
        <v>0.70899999999999996</v>
      </c>
      <c r="AJ20" s="88">
        <v>0.71399999999999997</v>
      </c>
      <c r="AK20" s="88">
        <v>0.71799999999999997</v>
      </c>
      <c r="AL20" s="88">
        <v>0.71699999999999997</v>
      </c>
      <c r="AM20" s="88">
        <v>0.71499999999999997</v>
      </c>
      <c r="AN20" s="88">
        <v>0.70899999999999996</v>
      </c>
      <c r="AO20" s="88">
        <v>0.69899999999999995</v>
      </c>
      <c r="AP20" s="88">
        <v>0.71799999999999997</v>
      </c>
      <c r="AQ20" s="88">
        <v>0.70699999999999996</v>
      </c>
      <c r="AR20" s="88">
        <v>0.7</v>
      </c>
      <c r="AS20" s="88">
        <v>0.69599999999999995</v>
      </c>
      <c r="AT20" s="88">
        <v>0.69699999999999995</v>
      </c>
      <c r="AU20" s="88">
        <v>0.70099999999999996</v>
      </c>
      <c r="AV20" s="88">
        <v>0.70799999999999996</v>
      </c>
      <c r="AW20" s="88">
        <v>0.71899999999999997</v>
      </c>
      <c r="AX20" s="88">
        <v>0.7</v>
      </c>
      <c r="AY20" s="88">
        <v>0.71</v>
      </c>
      <c r="AZ20" s="88">
        <v>0.71499999999999997</v>
      </c>
      <c r="BA20" s="88">
        <v>0.71599999999999997</v>
      </c>
      <c r="BB20" s="88">
        <v>0.73099999999999998</v>
      </c>
      <c r="BC20" s="88">
        <v>0.72</v>
      </c>
      <c r="BD20" s="88">
        <v>0.7</v>
      </c>
      <c r="BE20" s="88">
        <v>0.67300000000000004</v>
      </c>
      <c r="BF20" s="88">
        <v>0.72299999999999998</v>
      </c>
      <c r="BG20" s="88">
        <v>0.69699999999999995</v>
      </c>
      <c r="BH20" s="88">
        <v>0.67900000000000005</v>
      </c>
      <c r="BI20" s="88">
        <v>0.67100000000000004</v>
      </c>
      <c r="BJ20" s="88">
        <v>0.69</v>
      </c>
      <c r="BK20" s="88">
        <v>0.68799999999999994</v>
      </c>
      <c r="BL20" s="88">
        <v>0.68500000000000005</v>
      </c>
      <c r="BM20" s="88">
        <v>0.68</v>
      </c>
      <c r="BN20" s="88">
        <v>0.70199999999999996</v>
      </c>
      <c r="BO20" s="88">
        <v>0.69099999999999995</v>
      </c>
      <c r="BP20" s="88">
        <v>0.67400000000000004</v>
      </c>
      <c r="BQ20" s="88">
        <v>0.65300000000000002</v>
      </c>
      <c r="BR20" s="88">
        <v>0.69599999999999995</v>
      </c>
      <c r="BS20" s="88">
        <v>0.67400000000000004</v>
      </c>
      <c r="BT20" s="88">
        <v>0.65700000000000003</v>
      </c>
      <c r="BU20" s="88">
        <v>0.64400000000000002</v>
      </c>
      <c r="BV20" s="88">
        <v>0.65700000000000003</v>
      </c>
      <c r="BW20" s="88">
        <v>0.65600000000000003</v>
      </c>
      <c r="BX20" s="88">
        <v>0.66300000000000003</v>
      </c>
      <c r="BY20" s="88">
        <v>0.67800000000000005</v>
      </c>
      <c r="BZ20" s="88">
        <v>0.64700000000000002</v>
      </c>
      <c r="CA20" s="88">
        <v>0.66600000000000004</v>
      </c>
      <c r="CB20" s="88">
        <v>0.68100000000000005</v>
      </c>
      <c r="CC20" s="88">
        <v>0.69299999999999995</v>
      </c>
      <c r="CD20" s="88">
        <v>0.67300000000000004</v>
      </c>
      <c r="CE20" s="88">
        <v>0.67800000000000005</v>
      </c>
      <c r="CF20" s="88">
        <v>0.68100000000000005</v>
      </c>
      <c r="CG20" s="88">
        <v>0.68100000000000005</v>
      </c>
      <c r="CH20" s="88">
        <v>0.66300000000000003</v>
      </c>
      <c r="CI20" s="88">
        <v>0.67</v>
      </c>
      <c r="CJ20" s="88">
        <v>0.68799999999999994</v>
      </c>
      <c r="CK20" s="88">
        <v>0.71599999999999997</v>
      </c>
      <c r="CL20" s="88">
        <v>0.66800000000000004</v>
      </c>
      <c r="CM20" s="88">
        <v>0.69499999999999995</v>
      </c>
      <c r="CN20" s="88">
        <v>0.71</v>
      </c>
      <c r="CO20" s="88">
        <v>0.71299999999999997</v>
      </c>
      <c r="CP20" s="88">
        <v>0.83</v>
      </c>
      <c r="CQ20" s="88">
        <v>0.82099999999999995</v>
      </c>
      <c r="CR20" s="88">
        <v>0.81299999999999994</v>
      </c>
      <c r="CS20" s="88">
        <v>0.80400000000000005</v>
      </c>
      <c r="CT20" s="89"/>
      <c r="CU20" s="89"/>
      <c r="CV20" s="89"/>
      <c r="CW20" s="90"/>
      <c r="CX20" s="91">
        <f t="array" ref="CX20">SUMPRODUCT(B20:CW20*0.25)</f>
        <v>16.905249999999995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>
        <v>0.86099999999999999</v>
      </c>
      <c r="AU21" s="94">
        <v>0.85799999999999998</v>
      </c>
      <c r="AV21" s="94">
        <v>0.85599999999999998</v>
      </c>
      <c r="AW21" s="94">
        <v>0.84</v>
      </c>
      <c r="AX21" s="94">
        <v>0.83099999999999996</v>
      </c>
      <c r="AY21" s="94">
        <v>0.82299999999999995</v>
      </c>
      <c r="AZ21" s="94">
        <v>0.81599999999999995</v>
      </c>
      <c r="BA21" s="94">
        <v>0.78800000000000003</v>
      </c>
      <c r="BB21" s="94">
        <v>1.5509999999999999</v>
      </c>
      <c r="BC21" s="94">
        <v>1.546</v>
      </c>
      <c r="BD21" s="94">
        <v>1.548</v>
      </c>
      <c r="BE21" s="94">
        <v>1.5209999999999999</v>
      </c>
      <c r="BF21" s="94">
        <v>1.516</v>
      </c>
      <c r="BG21" s="94">
        <v>1.5069999999999999</v>
      </c>
      <c r="BH21" s="94">
        <v>1.522</v>
      </c>
      <c r="BI21" s="94">
        <v>1.532</v>
      </c>
      <c r="BJ21" s="94">
        <v>1.522</v>
      </c>
      <c r="BK21" s="94">
        <v>1.5249999999999999</v>
      </c>
      <c r="BL21" s="94">
        <v>1.5209999999999999</v>
      </c>
      <c r="BM21" s="94">
        <v>1.522</v>
      </c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6.2514999999999983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>
        <v>0.52</v>
      </c>
      <c r="T22" s="99"/>
      <c r="U22" s="99"/>
      <c r="V22" s="99"/>
      <c r="W22" s="99"/>
      <c r="X22" s="99"/>
      <c r="Y22" s="99"/>
      <c r="Z22" s="99"/>
      <c r="AA22" s="99"/>
      <c r="AB22" s="99">
        <v>1.1000000000000001</v>
      </c>
      <c r="AC22" s="99"/>
      <c r="AD22" s="99"/>
      <c r="AE22" s="99">
        <v>0.6</v>
      </c>
      <c r="AF22" s="99">
        <v>1.1000000000000001</v>
      </c>
      <c r="AG22" s="99"/>
      <c r="AH22" s="99">
        <v>2.78</v>
      </c>
      <c r="AI22" s="99">
        <v>2.48</v>
      </c>
      <c r="AJ22" s="99">
        <v>2.6</v>
      </c>
      <c r="AK22" s="99">
        <v>2.8</v>
      </c>
      <c r="AL22" s="99">
        <v>1.02</v>
      </c>
      <c r="AM22" s="99">
        <v>1.96</v>
      </c>
      <c r="AN22" s="99">
        <v>1.82</v>
      </c>
      <c r="AO22" s="99">
        <v>3.46</v>
      </c>
      <c r="AP22" s="99">
        <v>2.1799999999999997</v>
      </c>
      <c r="AQ22" s="99">
        <v>1.72</v>
      </c>
      <c r="AR22" s="99">
        <v>2</v>
      </c>
      <c r="AS22" s="99">
        <v>1.52</v>
      </c>
      <c r="AT22" s="99">
        <v>3.78</v>
      </c>
      <c r="AU22" s="99">
        <v>4.18</v>
      </c>
      <c r="AV22" s="99">
        <v>3.06</v>
      </c>
      <c r="AW22" s="99">
        <v>3.7</v>
      </c>
      <c r="AX22" s="99">
        <v>2.76</v>
      </c>
      <c r="AY22" s="99">
        <v>2.6</v>
      </c>
      <c r="AZ22" s="99">
        <v>2.86</v>
      </c>
      <c r="BA22" s="99">
        <v>2.88</v>
      </c>
      <c r="BB22" s="99">
        <v>4.26</v>
      </c>
      <c r="BC22" s="99">
        <v>6.58</v>
      </c>
      <c r="BD22" s="99">
        <v>6.48</v>
      </c>
      <c r="BE22" s="99">
        <v>5.58</v>
      </c>
      <c r="BF22" s="99">
        <v>5.52</v>
      </c>
      <c r="BG22" s="99">
        <v>5.7799999999999994</v>
      </c>
      <c r="BH22" s="99">
        <v>3.86</v>
      </c>
      <c r="BI22" s="99">
        <v>4.2</v>
      </c>
      <c r="BJ22" s="99">
        <v>1.78</v>
      </c>
      <c r="BK22" s="99">
        <v>1.98</v>
      </c>
      <c r="BL22" s="99">
        <v>1.1000000000000001</v>
      </c>
      <c r="BM22" s="99">
        <v>1.62</v>
      </c>
      <c r="BN22" s="99">
        <v>0.48</v>
      </c>
      <c r="BO22" s="99">
        <v>0.56000000000000005</v>
      </c>
      <c r="BP22" s="99">
        <v>0.82000000000000006</v>
      </c>
      <c r="BQ22" s="99">
        <v>1.7</v>
      </c>
      <c r="BR22" s="99">
        <v>1.1000000000000001</v>
      </c>
      <c r="BS22" s="99">
        <v>1.1000000000000001</v>
      </c>
      <c r="BT22" s="99">
        <v>2</v>
      </c>
      <c r="BU22" s="99">
        <v>2.4</v>
      </c>
      <c r="BV22" s="99">
        <v>0.1</v>
      </c>
      <c r="BW22" s="99">
        <v>0.5</v>
      </c>
      <c r="BX22" s="99">
        <v>0.9</v>
      </c>
      <c r="BY22" s="99">
        <v>0.9</v>
      </c>
      <c r="BZ22" s="99">
        <v>0.4</v>
      </c>
      <c r="CA22" s="99">
        <v>0.4</v>
      </c>
      <c r="CB22" s="99"/>
      <c r="CC22" s="99"/>
      <c r="CD22" s="99"/>
      <c r="CE22" s="99"/>
      <c r="CF22" s="99"/>
      <c r="CG22" s="99">
        <v>0.4</v>
      </c>
      <c r="CH22" s="99"/>
      <c r="CI22" s="99"/>
      <c r="CJ22" s="99">
        <v>0.1</v>
      </c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29.520000000000007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>
        <v>21.343</v>
      </c>
      <c r="AR23" s="99">
        <v>99.653999999999996</v>
      </c>
      <c r="AS23" s="99">
        <v>169.995</v>
      </c>
      <c r="AT23" s="99"/>
      <c r="AU23" s="99"/>
      <c r="AV23" s="99"/>
      <c r="AW23" s="99"/>
      <c r="AX23" s="99">
        <v>10.786</v>
      </c>
      <c r="AY23" s="99"/>
      <c r="AZ23" s="99"/>
      <c r="BA23" s="99"/>
      <c r="BB23" s="99">
        <v>105.78700000000001</v>
      </c>
      <c r="BC23" s="99">
        <v>57.319000000000003</v>
      </c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116.22100000000002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0.70099999999999996</v>
      </c>
      <c r="C27" s="107">
        <f t="shared" si="2"/>
        <v>0.70499999999999996</v>
      </c>
      <c r="D27" s="107">
        <f t="shared" si="2"/>
        <v>0.70899999999999996</v>
      </c>
      <c r="E27" s="107">
        <f t="shared" si="2"/>
        <v>0.71299999999999997</v>
      </c>
      <c r="F27" s="107">
        <f t="shared" si="2"/>
        <v>0.69399999999999995</v>
      </c>
      <c r="G27" s="107">
        <f t="shared" si="2"/>
        <v>0.70299999999999996</v>
      </c>
      <c r="H27" s="107">
        <f t="shared" si="2"/>
        <v>0.71799999999999997</v>
      </c>
      <c r="I27" s="107">
        <f t="shared" si="2"/>
        <v>0.73799999999999999</v>
      </c>
      <c r="J27" s="107">
        <f t="shared" si="2"/>
        <v>0.70199999999999996</v>
      </c>
      <c r="K27" s="107">
        <f t="shared" si="2"/>
        <v>0.72</v>
      </c>
      <c r="L27" s="107">
        <f t="shared" si="2"/>
        <v>0.73199999999999998</v>
      </c>
      <c r="M27" s="107">
        <f t="shared" si="2"/>
        <v>0.73699999999999999</v>
      </c>
      <c r="N27" s="107">
        <f t="shared" si="2"/>
        <v>0.72699999999999998</v>
      </c>
      <c r="O27" s="107">
        <f t="shared" si="2"/>
        <v>0.72599999999999998</v>
      </c>
      <c r="P27" s="107">
        <f t="shared" si="2"/>
        <v>0.72599999999999998</v>
      </c>
      <c r="Q27" s="107">
        <f>SUM(Q20:Q26)</f>
        <v>0.72699999999999998</v>
      </c>
      <c r="R27" s="107">
        <f t="shared" ref="R27:CC27" si="3">SUM(R20:R26)</f>
        <v>0.73099999999999998</v>
      </c>
      <c r="S27" s="107">
        <f t="shared" si="3"/>
        <v>1.2490000000000001</v>
      </c>
      <c r="T27" s="107">
        <f t="shared" si="3"/>
        <v>0.72399999999999998</v>
      </c>
      <c r="U27" s="107">
        <f t="shared" si="3"/>
        <v>0.71499999999999997</v>
      </c>
      <c r="V27" s="107">
        <f t="shared" si="3"/>
        <v>0.747</v>
      </c>
      <c r="W27" s="107">
        <f t="shared" si="3"/>
        <v>0.72899999999999998</v>
      </c>
      <c r="X27" s="107">
        <f t="shared" si="3"/>
        <v>0.70699999999999996</v>
      </c>
      <c r="Y27" s="107">
        <f t="shared" si="3"/>
        <v>0.68</v>
      </c>
      <c r="Z27" s="107">
        <f t="shared" si="3"/>
        <v>0.72299999999999998</v>
      </c>
      <c r="AA27" s="107">
        <f t="shared" si="3"/>
        <v>0.70199999999999996</v>
      </c>
      <c r="AB27" s="107">
        <f t="shared" si="3"/>
        <v>1.7930000000000001</v>
      </c>
      <c r="AC27" s="107">
        <f t="shared" si="3"/>
        <v>0.69599999999999995</v>
      </c>
      <c r="AD27" s="107">
        <f t="shared" si="3"/>
        <v>0.68799999999999994</v>
      </c>
      <c r="AE27" s="107">
        <f t="shared" si="3"/>
        <v>1.3009999999999999</v>
      </c>
      <c r="AF27" s="107">
        <f t="shared" si="3"/>
        <v>1.8120000000000001</v>
      </c>
      <c r="AG27" s="107">
        <f t="shared" si="3"/>
        <v>0.72199999999999998</v>
      </c>
      <c r="AH27" s="107">
        <f t="shared" si="3"/>
        <v>3.4829999999999997</v>
      </c>
      <c r="AI27" s="107">
        <f t="shared" si="3"/>
        <v>3.1890000000000001</v>
      </c>
      <c r="AJ27" s="107">
        <f t="shared" si="3"/>
        <v>3.3140000000000001</v>
      </c>
      <c r="AK27" s="107">
        <f t="shared" si="3"/>
        <v>3.5179999999999998</v>
      </c>
      <c r="AL27" s="107">
        <f t="shared" si="3"/>
        <v>1.7370000000000001</v>
      </c>
      <c r="AM27" s="107">
        <f t="shared" si="3"/>
        <v>2.6749999999999998</v>
      </c>
      <c r="AN27" s="107">
        <f t="shared" si="3"/>
        <v>2.5289999999999999</v>
      </c>
      <c r="AO27" s="107">
        <f t="shared" si="3"/>
        <v>4.1589999999999998</v>
      </c>
      <c r="AP27" s="107">
        <f t="shared" si="3"/>
        <v>2.8979999999999997</v>
      </c>
      <c r="AQ27" s="107">
        <f t="shared" si="3"/>
        <v>23.77</v>
      </c>
      <c r="AR27" s="107">
        <f t="shared" si="3"/>
        <v>102.354</v>
      </c>
      <c r="AS27" s="107">
        <f t="shared" si="3"/>
        <v>172.21100000000001</v>
      </c>
      <c r="AT27" s="107">
        <f t="shared" si="3"/>
        <v>5.3379999999999992</v>
      </c>
      <c r="AU27" s="107">
        <f t="shared" si="3"/>
        <v>5.7389999999999999</v>
      </c>
      <c r="AV27" s="107">
        <f t="shared" si="3"/>
        <v>4.6240000000000006</v>
      </c>
      <c r="AW27" s="107">
        <f t="shared" si="3"/>
        <v>5.2590000000000003</v>
      </c>
      <c r="AX27" s="107">
        <f t="shared" si="3"/>
        <v>15.076999999999998</v>
      </c>
      <c r="AY27" s="107">
        <f t="shared" si="3"/>
        <v>4.133</v>
      </c>
      <c r="AZ27" s="107">
        <f t="shared" si="3"/>
        <v>4.391</v>
      </c>
      <c r="BA27" s="107">
        <f t="shared" si="3"/>
        <v>4.3840000000000003</v>
      </c>
      <c r="BB27" s="107">
        <f t="shared" si="3"/>
        <v>112.32900000000001</v>
      </c>
      <c r="BC27" s="107">
        <f t="shared" si="3"/>
        <v>66.165000000000006</v>
      </c>
      <c r="BD27" s="107">
        <f t="shared" si="3"/>
        <v>8.7280000000000015</v>
      </c>
      <c r="BE27" s="107">
        <f t="shared" si="3"/>
        <v>7.774</v>
      </c>
      <c r="BF27" s="107">
        <f t="shared" si="3"/>
        <v>7.7589999999999995</v>
      </c>
      <c r="BG27" s="107">
        <f t="shared" si="3"/>
        <v>7.9839999999999991</v>
      </c>
      <c r="BH27" s="107">
        <f t="shared" si="3"/>
        <v>6.0609999999999999</v>
      </c>
      <c r="BI27" s="107">
        <f t="shared" si="3"/>
        <v>6.4030000000000005</v>
      </c>
      <c r="BJ27" s="107">
        <f t="shared" si="3"/>
        <v>3.992</v>
      </c>
      <c r="BK27" s="107">
        <f t="shared" si="3"/>
        <v>4.1929999999999996</v>
      </c>
      <c r="BL27" s="107">
        <f t="shared" si="3"/>
        <v>3.306</v>
      </c>
      <c r="BM27" s="107">
        <f t="shared" si="3"/>
        <v>3.8220000000000001</v>
      </c>
      <c r="BN27" s="107">
        <f t="shared" si="3"/>
        <v>1.1819999999999999</v>
      </c>
      <c r="BO27" s="107">
        <f t="shared" si="3"/>
        <v>1.2509999999999999</v>
      </c>
      <c r="BP27" s="107">
        <f t="shared" si="3"/>
        <v>1.4940000000000002</v>
      </c>
      <c r="BQ27" s="107">
        <f t="shared" si="3"/>
        <v>2.3529999999999998</v>
      </c>
      <c r="BR27" s="107">
        <f t="shared" si="3"/>
        <v>1.796</v>
      </c>
      <c r="BS27" s="107">
        <f t="shared" si="3"/>
        <v>1.774</v>
      </c>
      <c r="BT27" s="107">
        <f t="shared" si="3"/>
        <v>2.657</v>
      </c>
      <c r="BU27" s="107">
        <f t="shared" si="3"/>
        <v>3.044</v>
      </c>
      <c r="BV27" s="107">
        <f t="shared" si="3"/>
        <v>0.75700000000000001</v>
      </c>
      <c r="BW27" s="107">
        <f t="shared" si="3"/>
        <v>1.1560000000000001</v>
      </c>
      <c r="BX27" s="107">
        <f t="shared" si="3"/>
        <v>1.5630000000000002</v>
      </c>
      <c r="BY27" s="107">
        <f t="shared" si="3"/>
        <v>1.5780000000000001</v>
      </c>
      <c r="BZ27" s="107">
        <f t="shared" si="3"/>
        <v>1.0470000000000002</v>
      </c>
      <c r="CA27" s="107">
        <f t="shared" si="3"/>
        <v>1.0660000000000001</v>
      </c>
      <c r="CB27" s="107">
        <f t="shared" si="3"/>
        <v>0.68100000000000005</v>
      </c>
      <c r="CC27" s="107">
        <f t="shared" si="3"/>
        <v>0.69299999999999995</v>
      </c>
      <c r="CD27" s="107">
        <f t="shared" ref="CD27:CW27" si="4">SUM(CD20:CD26)</f>
        <v>0.67300000000000004</v>
      </c>
      <c r="CE27" s="107">
        <f t="shared" si="4"/>
        <v>0.67800000000000005</v>
      </c>
      <c r="CF27" s="107">
        <f t="shared" si="4"/>
        <v>0.68100000000000005</v>
      </c>
      <c r="CG27" s="107">
        <f t="shared" si="4"/>
        <v>1.081</v>
      </c>
      <c r="CH27" s="107">
        <f t="shared" si="4"/>
        <v>0.66300000000000003</v>
      </c>
      <c r="CI27" s="107">
        <f t="shared" si="4"/>
        <v>0.67</v>
      </c>
      <c r="CJ27" s="107">
        <f t="shared" si="4"/>
        <v>0.78799999999999992</v>
      </c>
      <c r="CK27" s="107">
        <f t="shared" si="4"/>
        <v>0.71599999999999997</v>
      </c>
      <c r="CL27" s="107">
        <f t="shared" si="4"/>
        <v>0.66800000000000004</v>
      </c>
      <c r="CM27" s="107">
        <f t="shared" si="4"/>
        <v>0.69499999999999995</v>
      </c>
      <c r="CN27" s="107">
        <f t="shared" si="4"/>
        <v>0.71</v>
      </c>
      <c r="CO27" s="107">
        <f t="shared" si="4"/>
        <v>0.71299999999999997</v>
      </c>
      <c r="CP27" s="107">
        <f t="shared" si="4"/>
        <v>0.83</v>
      </c>
      <c r="CQ27" s="107">
        <f t="shared" si="4"/>
        <v>0.82099999999999995</v>
      </c>
      <c r="CR27" s="107">
        <f t="shared" si="4"/>
        <v>0.81299999999999994</v>
      </c>
      <c r="CS27" s="107">
        <f t="shared" si="4"/>
        <v>0.80400000000000005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168.89775000000003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300.70499999999998</v>
      </c>
      <c r="C31" s="94">
        <v>220.72399999999999</v>
      </c>
      <c r="D31" s="94">
        <v>110.74</v>
      </c>
      <c r="E31" s="94">
        <v>3.4609999999999999</v>
      </c>
      <c r="F31" s="94">
        <v>28.035</v>
      </c>
      <c r="G31" s="94">
        <v>0.80900000000000005</v>
      </c>
      <c r="H31" s="94">
        <v>0.84399999999999997</v>
      </c>
      <c r="I31" s="94">
        <v>0.88500000000000001</v>
      </c>
      <c r="J31" s="94">
        <v>0.85599999999999998</v>
      </c>
      <c r="K31" s="94">
        <v>1.157</v>
      </c>
      <c r="L31" s="94">
        <v>1.9</v>
      </c>
      <c r="M31" s="94">
        <v>3.1309999999999998</v>
      </c>
      <c r="N31" s="94">
        <v>2.4409999999999998</v>
      </c>
      <c r="O31" s="94">
        <v>1.3120000000000001</v>
      </c>
      <c r="P31" s="94">
        <v>1.1619999999999999</v>
      </c>
      <c r="Q31" s="94">
        <v>1.6579999999999999</v>
      </c>
      <c r="R31" s="94">
        <v>1.6220000000000001</v>
      </c>
      <c r="S31" s="94">
        <v>1.9770000000000001</v>
      </c>
      <c r="T31" s="94">
        <v>1.4319999999999999</v>
      </c>
      <c r="U31" s="94">
        <v>3.4849999999999999</v>
      </c>
      <c r="V31" s="94">
        <v>5.718</v>
      </c>
      <c r="W31" s="94">
        <v>1.597</v>
      </c>
      <c r="X31" s="94">
        <v>2.6890000000000001</v>
      </c>
      <c r="Y31" s="94">
        <v>2.2389999999999999</v>
      </c>
      <c r="Z31" s="94">
        <v>0.79500000000000004</v>
      </c>
      <c r="AA31" s="94">
        <v>0.78300000000000003</v>
      </c>
      <c r="AB31" s="94">
        <v>1.88</v>
      </c>
      <c r="AC31" s="94">
        <v>0.78100000000000003</v>
      </c>
      <c r="AD31" s="94">
        <v>7.8330000000000002</v>
      </c>
      <c r="AE31" s="94">
        <v>7.7149999999999999</v>
      </c>
      <c r="AF31" s="94">
        <v>1.8120000000000001</v>
      </c>
      <c r="AG31" s="94">
        <v>0.72199999999999998</v>
      </c>
      <c r="AH31" s="94">
        <v>3.4830000000000001</v>
      </c>
      <c r="AI31" s="94">
        <v>3.1890000000000001</v>
      </c>
      <c r="AJ31" s="94">
        <v>4.6399999999999997</v>
      </c>
      <c r="AK31" s="94">
        <v>4.6970000000000001</v>
      </c>
      <c r="AL31" s="94">
        <v>2.6509999999999998</v>
      </c>
      <c r="AM31" s="94">
        <v>5.5339999999999998</v>
      </c>
      <c r="AN31" s="94">
        <v>2.5299999999999998</v>
      </c>
      <c r="AO31" s="94">
        <v>4.1589999999999998</v>
      </c>
      <c r="AP31" s="94">
        <v>93.602000000000004</v>
      </c>
      <c r="AQ31" s="94">
        <v>114.761</v>
      </c>
      <c r="AR31" s="94">
        <v>173.184</v>
      </c>
      <c r="AS31" s="94">
        <v>219.84800000000001</v>
      </c>
      <c r="AT31" s="94">
        <v>50.621000000000002</v>
      </c>
      <c r="AU31" s="94">
        <v>70.47</v>
      </c>
      <c r="AV31" s="94">
        <v>73.027000000000001</v>
      </c>
      <c r="AW31" s="94">
        <v>75.778999999999996</v>
      </c>
      <c r="AX31" s="94">
        <v>108.19</v>
      </c>
      <c r="AY31" s="94">
        <v>105.82899999999999</v>
      </c>
      <c r="AZ31" s="94">
        <v>105.93899999999999</v>
      </c>
      <c r="BA31" s="94">
        <v>97.311000000000007</v>
      </c>
      <c r="BB31" s="94">
        <v>161.762</v>
      </c>
      <c r="BC31" s="94">
        <v>122.72</v>
      </c>
      <c r="BD31" s="94">
        <v>63.890999999999998</v>
      </c>
      <c r="BE31" s="94">
        <v>42.968000000000004</v>
      </c>
      <c r="BF31" s="94">
        <v>20.484000000000002</v>
      </c>
      <c r="BG31" s="94">
        <v>73.040999999999997</v>
      </c>
      <c r="BH31" s="94">
        <v>52.911999999999999</v>
      </c>
      <c r="BI31" s="94">
        <v>15.792999999999999</v>
      </c>
      <c r="BJ31" s="94">
        <v>204.917</v>
      </c>
      <c r="BK31" s="94">
        <v>128.46899999999999</v>
      </c>
      <c r="BL31" s="94">
        <v>108.486</v>
      </c>
      <c r="BM31" s="94">
        <v>106.346</v>
      </c>
      <c r="BN31" s="94">
        <v>60.164000000000001</v>
      </c>
      <c r="BO31" s="94">
        <v>66.923000000000002</v>
      </c>
      <c r="BP31" s="94">
        <v>61.841999999999999</v>
      </c>
      <c r="BQ31" s="94">
        <v>64.671000000000006</v>
      </c>
      <c r="BR31" s="94">
        <v>128.613</v>
      </c>
      <c r="BS31" s="94">
        <v>117.408</v>
      </c>
      <c r="BT31" s="94">
        <v>127.846</v>
      </c>
      <c r="BU31" s="94">
        <v>100.245</v>
      </c>
      <c r="BV31" s="94">
        <v>144.91399999999999</v>
      </c>
      <c r="BW31" s="94">
        <v>138.08500000000001</v>
      </c>
      <c r="BX31" s="94">
        <v>134.74299999999999</v>
      </c>
      <c r="BY31" s="94">
        <v>132.297</v>
      </c>
      <c r="BZ31" s="94">
        <v>145.44399999999999</v>
      </c>
      <c r="CA31" s="94">
        <v>115.46899999999999</v>
      </c>
      <c r="CB31" s="94">
        <v>125.232</v>
      </c>
      <c r="CC31" s="94">
        <v>137.054</v>
      </c>
      <c r="CD31" s="94">
        <v>125.432</v>
      </c>
      <c r="CE31" s="94">
        <v>122.83499999999999</v>
      </c>
      <c r="CF31" s="94">
        <v>94.206999999999994</v>
      </c>
      <c r="CG31" s="94">
        <v>142.101</v>
      </c>
      <c r="CH31" s="94">
        <v>8.6630000000000003</v>
      </c>
      <c r="CI31" s="94">
        <v>9.67</v>
      </c>
      <c r="CJ31" s="94">
        <v>39.648000000000003</v>
      </c>
      <c r="CK31" s="94">
        <v>56.081000000000003</v>
      </c>
      <c r="CL31" s="94">
        <v>14.667999999999999</v>
      </c>
      <c r="CM31" s="94">
        <v>28.283000000000001</v>
      </c>
      <c r="CN31" s="94">
        <v>43.01</v>
      </c>
      <c r="CO31" s="94">
        <v>63.835999999999999</v>
      </c>
      <c r="CP31" s="94">
        <v>37.14</v>
      </c>
      <c r="CQ31" s="94">
        <v>61.311</v>
      </c>
      <c r="CR31" s="94">
        <v>99.122</v>
      </c>
      <c r="CS31" s="94">
        <v>114.134</v>
      </c>
      <c r="CT31" s="95"/>
      <c r="CU31" s="95"/>
      <c r="CV31" s="95"/>
      <c r="CW31" s="96"/>
      <c r="CX31" s="97">
        <f t="array" ref="CX31">SUMPRODUCT(B31:CW31*0.25)</f>
        <v>1501.306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300.70499999999998</v>
      </c>
      <c r="C33" s="77">
        <f t="shared" ref="C33:BN33" si="5">SUM(C30:C32)</f>
        <v>220.72399999999999</v>
      </c>
      <c r="D33" s="77">
        <f t="shared" si="5"/>
        <v>110.74</v>
      </c>
      <c r="E33" s="77">
        <f t="shared" si="5"/>
        <v>3.4609999999999999</v>
      </c>
      <c r="F33" s="77">
        <f t="shared" si="5"/>
        <v>28.035</v>
      </c>
      <c r="G33" s="77">
        <f t="shared" si="5"/>
        <v>0.80900000000000005</v>
      </c>
      <c r="H33" s="77">
        <f t="shared" si="5"/>
        <v>0.84399999999999997</v>
      </c>
      <c r="I33" s="77">
        <f t="shared" si="5"/>
        <v>0.88500000000000001</v>
      </c>
      <c r="J33" s="77">
        <f t="shared" si="5"/>
        <v>0.85599999999999998</v>
      </c>
      <c r="K33" s="77">
        <f t="shared" si="5"/>
        <v>1.157</v>
      </c>
      <c r="L33" s="77">
        <f t="shared" si="5"/>
        <v>1.9</v>
      </c>
      <c r="M33" s="77">
        <f t="shared" si="5"/>
        <v>3.1309999999999998</v>
      </c>
      <c r="N33" s="77">
        <f t="shared" si="5"/>
        <v>2.4409999999999998</v>
      </c>
      <c r="O33" s="77">
        <f t="shared" si="5"/>
        <v>1.3120000000000001</v>
      </c>
      <c r="P33" s="77">
        <f t="shared" si="5"/>
        <v>1.1619999999999999</v>
      </c>
      <c r="Q33" s="77">
        <f t="shared" si="5"/>
        <v>1.6579999999999999</v>
      </c>
      <c r="R33" s="77">
        <f t="shared" si="5"/>
        <v>1.6220000000000001</v>
      </c>
      <c r="S33" s="77">
        <f t="shared" si="5"/>
        <v>1.9770000000000001</v>
      </c>
      <c r="T33" s="77">
        <f t="shared" si="5"/>
        <v>1.4319999999999999</v>
      </c>
      <c r="U33" s="77">
        <f t="shared" si="5"/>
        <v>3.4849999999999999</v>
      </c>
      <c r="V33" s="77">
        <f t="shared" si="5"/>
        <v>5.718</v>
      </c>
      <c r="W33" s="77">
        <f t="shared" si="5"/>
        <v>1.597</v>
      </c>
      <c r="X33" s="77">
        <f t="shared" si="5"/>
        <v>2.6890000000000001</v>
      </c>
      <c r="Y33" s="77">
        <f t="shared" si="5"/>
        <v>2.2389999999999999</v>
      </c>
      <c r="Z33" s="77">
        <f t="shared" si="5"/>
        <v>0.79500000000000004</v>
      </c>
      <c r="AA33" s="77">
        <f t="shared" si="5"/>
        <v>0.78300000000000003</v>
      </c>
      <c r="AB33" s="77">
        <f t="shared" si="5"/>
        <v>1.88</v>
      </c>
      <c r="AC33" s="77">
        <f t="shared" si="5"/>
        <v>0.78100000000000003</v>
      </c>
      <c r="AD33" s="77">
        <f t="shared" si="5"/>
        <v>7.8330000000000002</v>
      </c>
      <c r="AE33" s="77">
        <f t="shared" si="5"/>
        <v>7.7149999999999999</v>
      </c>
      <c r="AF33" s="77">
        <f t="shared" si="5"/>
        <v>1.8120000000000001</v>
      </c>
      <c r="AG33" s="77">
        <f t="shared" si="5"/>
        <v>0.72199999999999998</v>
      </c>
      <c r="AH33" s="77">
        <f t="shared" si="5"/>
        <v>3.4830000000000001</v>
      </c>
      <c r="AI33" s="77">
        <f t="shared" si="5"/>
        <v>3.1890000000000001</v>
      </c>
      <c r="AJ33" s="77">
        <f t="shared" si="5"/>
        <v>4.6399999999999997</v>
      </c>
      <c r="AK33" s="77">
        <f t="shared" si="5"/>
        <v>4.6970000000000001</v>
      </c>
      <c r="AL33" s="77">
        <f t="shared" si="5"/>
        <v>2.6509999999999998</v>
      </c>
      <c r="AM33" s="77">
        <f t="shared" si="5"/>
        <v>5.5339999999999998</v>
      </c>
      <c r="AN33" s="77">
        <f t="shared" si="5"/>
        <v>2.5299999999999998</v>
      </c>
      <c r="AO33" s="77">
        <f t="shared" si="5"/>
        <v>4.1589999999999998</v>
      </c>
      <c r="AP33" s="77">
        <f t="shared" si="5"/>
        <v>93.602000000000004</v>
      </c>
      <c r="AQ33" s="77">
        <f t="shared" si="5"/>
        <v>114.761</v>
      </c>
      <c r="AR33" s="77">
        <f t="shared" si="5"/>
        <v>173.184</v>
      </c>
      <c r="AS33" s="77">
        <f t="shared" si="5"/>
        <v>219.84800000000001</v>
      </c>
      <c r="AT33" s="77">
        <f t="shared" si="5"/>
        <v>50.621000000000002</v>
      </c>
      <c r="AU33" s="77">
        <f t="shared" si="5"/>
        <v>70.47</v>
      </c>
      <c r="AV33" s="77">
        <f t="shared" si="5"/>
        <v>73.027000000000001</v>
      </c>
      <c r="AW33" s="77">
        <f t="shared" si="5"/>
        <v>75.778999999999996</v>
      </c>
      <c r="AX33" s="77">
        <f t="shared" si="5"/>
        <v>108.19</v>
      </c>
      <c r="AY33" s="77">
        <f t="shared" si="5"/>
        <v>105.82899999999999</v>
      </c>
      <c r="AZ33" s="77">
        <f t="shared" si="5"/>
        <v>105.93899999999999</v>
      </c>
      <c r="BA33" s="77">
        <f t="shared" si="5"/>
        <v>97.311000000000007</v>
      </c>
      <c r="BB33" s="77">
        <f t="shared" si="5"/>
        <v>161.762</v>
      </c>
      <c r="BC33" s="77">
        <f t="shared" si="5"/>
        <v>122.72</v>
      </c>
      <c r="BD33" s="77">
        <f t="shared" si="5"/>
        <v>63.890999999999998</v>
      </c>
      <c r="BE33" s="77">
        <f t="shared" si="5"/>
        <v>42.968000000000004</v>
      </c>
      <c r="BF33" s="77">
        <f t="shared" si="5"/>
        <v>20.484000000000002</v>
      </c>
      <c r="BG33" s="77">
        <f t="shared" si="5"/>
        <v>73.040999999999997</v>
      </c>
      <c r="BH33" s="77">
        <f t="shared" si="5"/>
        <v>52.911999999999999</v>
      </c>
      <c r="BI33" s="77">
        <f t="shared" si="5"/>
        <v>15.792999999999999</v>
      </c>
      <c r="BJ33" s="77">
        <f t="shared" si="5"/>
        <v>204.917</v>
      </c>
      <c r="BK33" s="77">
        <f t="shared" si="5"/>
        <v>128.46899999999999</v>
      </c>
      <c r="BL33" s="77">
        <f t="shared" si="5"/>
        <v>108.486</v>
      </c>
      <c r="BM33" s="77">
        <f t="shared" si="5"/>
        <v>106.346</v>
      </c>
      <c r="BN33" s="77">
        <f t="shared" si="5"/>
        <v>60.164000000000001</v>
      </c>
      <c r="BO33" s="77">
        <f t="shared" ref="BO33:CW33" si="6">SUM(BO30:BO32)</f>
        <v>66.923000000000002</v>
      </c>
      <c r="BP33" s="77">
        <f t="shared" si="6"/>
        <v>61.841999999999999</v>
      </c>
      <c r="BQ33" s="77">
        <f t="shared" si="6"/>
        <v>64.671000000000006</v>
      </c>
      <c r="BR33" s="77">
        <f t="shared" si="6"/>
        <v>128.613</v>
      </c>
      <c r="BS33" s="77">
        <f t="shared" si="6"/>
        <v>117.408</v>
      </c>
      <c r="BT33" s="77">
        <f t="shared" si="6"/>
        <v>127.846</v>
      </c>
      <c r="BU33" s="77">
        <f t="shared" si="6"/>
        <v>100.245</v>
      </c>
      <c r="BV33" s="77">
        <f t="shared" si="6"/>
        <v>144.91399999999999</v>
      </c>
      <c r="BW33" s="77">
        <f t="shared" si="6"/>
        <v>138.08500000000001</v>
      </c>
      <c r="BX33" s="77">
        <f t="shared" si="6"/>
        <v>134.74299999999999</v>
      </c>
      <c r="BY33" s="77">
        <f t="shared" si="6"/>
        <v>132.297</v>
      </c>
      <c r="BZ33" s="77">
        <f t="shared" si="6"/>
        <v>145.44399999999999</v>
      </c>
      <c r="CA33" s="77">
        <f t="shared" si="6"/>
        <v>115.46899999999999</v>
      </c>
      <c r="CB33" s="77">
        <f t="shared" si="6"/>
        <v>125.232</v>
      </c>
      <c r="CC33" s="77">
        <f t="shared" si="6"/>
        <v>137.054</v>
      </c>
      <c r="CD33" s="77">
        <f t="shared" si="6"/>
        <v>125.432</v>
      </c>
      <c r="CE33" s="77">
        <f t="shared" si="6"/>
        <v>122.83499999999999</v>
      </c>
      <c r="CF33" s="77">
        <f t="shared" si="6"/>
        <v>94.206999999999994</v>
      </c>
      <c r="CG33" s="77">
        <f t="shared" si="6"/>
        <v>142.101</v>
      </c>
      <c r="CH33" s="77">
        <f t="shared" si="6"/>
        <v>8.6630000000000003</v>
      </c>
      <c r="CI33" s="77">
        <f t="shared" si="6"/>
        <v>9.67</v>
      </c>
      <c r="CJ33" s="77">
        <f t="shared" si="6"/>
        <v>39.648000000000003</v>
      </c>
      <c r="CK33" s="77">
        <f t="shared" si="6"/>
        <v>56.081000000000003</v>
      </c>
      <c r="CL33" s="77">
        <f t="shared" si="6"/>
        <v>14.667999999999999</v>
      </c>
      <c r="CM33" s="77">
        <f t="shared" si="6"/>
        <v>28.283000000000001</v>
      </c>
      <c r="CN33" s="77">
        <f t="shared" si="6"/>
        <v>43.01</v>
      </c>
      <c r="CO33" s="77">
        <f t="shared" si="6"/>
        <v>63.835999999999999</v>
      </c>
      <c r="CP33" s="77">
        <f t="shared" si="6"/>
        <v>37.14</v>
      </c>
      <c r="CQ33" s="77">
        <f t="shared" si="6"/>
        <v>61.311</v>
      </c>
      <c r="CR33" s="77">
        <f t="shared" si="6"/>
        <v>99.122</v>
      </c>
      <c r="CS33" s="77">
        <f t="shared" si="6"/>
        <v>114.134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1501.306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>
        <v>26.7</v>
      </c>
      <c r="F38" s="120">
        <v>0.8</v>
      </c>
      <c r="G38" s="120"/>
      <c r="H38" s="120"/>
      <c r="I38" s="120"/>
      <c r="J38" s="120">
        <v>14</v>
      </c>
      <c r="K38" s="120">
        <v>8.3000000000000007</v>
      </c>
      <c r="L38" s="120">
        <v>7.2</v>
      </c>
      <c r="M38" s="120">
        <v>5.8</v>
      </c>
      <c r="N38" s="120">
        <v>5.7</v>
      </c>
      <c r="O38" s="120">
        <v>6.4</v>
      </c>
      <c r="P38" s="120">
        <v>6.5</v>
      </c>
      <c r="Q38" s="120">
        <v>6.1</v>
      </c>
      <c r="R38" s="120">
        <v>7</v>
      </c>
      <c r="S38" s="120">
        <v>5.8</v>
      </c>
      <c r="T38" s="120">
        <v>28.5</v>
      </c>
      <c r="U38" s="120">
        <v>5.3</v>
      </c>
      <c r="V38" s="120">
        <v>9.5</v>
      </c>
      <c r="W38" s="120">
        <v>24.9</v>
      </c>
      <c r="X38" s="120"/>
      <c r="Y38" s="120"/>
      <c r="Z38" s="120"/>
      <c r="AA38" s="120"/>
      <c r="AB38" s="120"/>
      <c r="AC38" s="120"/>
      <c r="AD38" s="120"/>
      <c r="AE38" s="120"/>
      <c r="AF38" s="120">
        <v>24.3</v>
      </c>
      <c r="AG38" s="120">
        <v>43.6</v>
      </c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>
        <v>8.4</v>
      </c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>
        <v>13.1</v>
      </c>
      <c r="CG38" s="120"/>
      <c r="CH38" s="120"/>
      <c r="CI38" s="120"/>
      <c r="CJ38" s="120"/>
      <c r="CK38" s="120"/>
      <c r="CL38" s="120"/>
      <c r="CM38" s="120"/>
      <c r="CN38" s="120"/>
      <c r="CO38" s="120"/>
      <c r="CP38" s="120">
        <v>22.2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70.025000000000006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>
        <v>13.5</v>
      </c>
      <c r="G40" s="120">
        <v>13.5</v>
      </c>
      <c r="H40" s="120">
        <v>13.5</v>
      </c>
      <c r="I40" s="120">
        <v>13.5</v>
      </c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9.1</v>
      </c>
      <c r="W40" s="120">
        <v>9.1</v>
      </c>
      <c r="X40" s="120">
        <v>9.1</v>
      </c>
      <c r="Y40" s="120">
        <v>9.1</v>
      </c>
      <c r="Z40" s="120">
        <v>24</v>
      </c>
      <c r="AA40" s="120">
        <v>24</v>
      </c>
      <c r="AB40" s="120">
        <v>24</v>
      </c>
      <c r="AC40" s="120">
        <v>24</v>
      </c>
      <c r="AD40" s="120">
        <v>28.8</v>
      </c>
      <c r="AE40" s="120">
        <v>28.8</v>
      </c>
      <c r="AF40" s="120">
        <v>28.8</v>
      </c>
      <c r="AG40" s="120">
        <v>28.8</v>
      </c>
      <c r="AH40" s="120">
        <v>97.5</v>
      </c>
      <c r="AI40" s="120">
        <v>97.5</v>
      </c>
      <c r="AJ40" s="120">
        <v>97.5</v>
      </c>
      <c r="AK40" s="120">
        <v>97.5</v>
      </c>
      <c r="AL40" s="120">
        <v>47.5</v>
      </c>
      <c r="AM40" s="120">
        <v>47.5</v>
      </c>
      <c r="AN40" s="120">
        <v>47.5</v>
      </c>
      <c r="AO40" s="120">
        <v>47.5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3.3</v>
      </c>
      <c r="BG40" s="120">
        <v>3.3</v>
      </c>
      <c r="BH40" s="120">
        <v>3.3</v>
      </c>
      <c r="BI40" s="120">
        <v>3.3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170</v>
      </c>
      <c r="CI40" s="120">
        <v>170</v>
      </c>
      <c r="CJ40" s="120">
        <v>170</v>
      </c>
      <c r="CK40" s="120">
        <v>170</v>
      </c>
      <c r="CL40" s="120">
        <v>199.4</v>
      </c>
      <c r="CM40" s="120">
        <v>199.4</v>
      </c>
      <c r="CN40" s="120">
        <v>199.4</v>
      </c>
      <c r="CO40" s="120">
        <v>199.4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593.1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26.7</v>
      </c>
      <c r="F41" s="107">
        <f t="shared" si="7"/>
        <v>14.3</v>
      </c>
      <c r="G41" s="107">
        <f t="shared" si="7"/>
        <v>13.5</v>
      </c>
      <c r="H41" s="107">
        <f t="shared" si="7"/>
        <v>13.5</v>
      </c>
      <c r="I41" s="107">
        <f t="shared" si="7"/>
        <v>13.5</v>
      </c>
      <c r="J41" s="107">
        <f t="shared" si="7"/>
        <v>14</v>
      </c>
      <c r="K41" s="107">
        <f t="shared" si="7"/>
        <v>8.3000000000000007</v>
      </c>
      <c r="L41" s="107">
        <f t="shared" si="7"/>
        <v>7.2</v>
      </c>
      <c r="M41" s="107">
        <f t="shared" si="7"/>
        <v>5.8</v>
      </c>
      <c r="N41" s="107">
        <f t="shared" si="7"/>
        <v>5.7</v>
      </c>
      <c r="O41" s="107">
        <f t="shared" si="7"/>
        <v>6.4</v>
      </c>
      <c r="P41" s="107">
        <f t="shared" si="7"/>
        <v>6.5</v>
      </c>
      <c r="Q41" s="107">
        <f t="shared" si="7"/>
        <v>6.1</v>
      </c>
      <c r="R41" s="107">
        <f t="shared" si="7"/>
        <v>7</v>
      </c>
      <c r="S41" s="107">
        <f t="shared" si="7"/>
        <v>5.8</v>
      </c>
      <c r="T41" s="107">
        <f t="shared" si="7"/>
        <v>28.5</v>
      </c>
      <c r="U41" s="107">
        <f t="shared" si="7"/>
        <v>5.3</v>
      </c>
      <c r="V41" s="107">
        <f t="shared" si="7"/>
        <v>18.600000000000001</v>
      </c>
      <c r="W41" s="107">
        <f t="shared" si="7"/>
        <v>34</v>
      </c>
      <c r="X41" s="107">
        <f t="shared" si="7"/>
        <v>9.1</v>
      </c>
      <c r="Y41" s="107">
        <f t="shared" si="7"/>
        <v>9.1</v>
      </c>
      <c r="Z41" s="107">
        <f t="shared" si="7"/>
        <v>24</v>
      </c>
      <c r="AA41" s="107">
        <f t="shared" si="7"/>
        <v>24</v>
      </c>
      <c r="AB41" s="107">
        <f t="shared" si="7"/>
        <v>24</v>
      </c>
      <c r="AC41" s="107">
        <f t="shared" si="7"/>
        <v>24</v>
      </c>
      <c r="AD41" s="107">
        <f t="shared" si="7"/>
        <v>28.8</v>
      </c>
      <c r="AE41" s="107">
        <f t="shared" si="7"/>
        <v>28.8</v>
      </c>
      <c r="AF41" s="107">
        <f t="shared" si="7"/>
        <v>53.1</v>
      </c>
      <c r="AG41" s="107">
        <f t="shared" si="7"/>
        <v>72.400000000000006</v>
      </c>
      <c r="AH41" s="107">
        <f t="shared" si="7"/>
        <v>97.5</v>
      </c>
      <c r="AI41" s="107">
        <f t="shared" si="7"/>
        <v>97.5</v>
      </c>
      <c r="AJ41" s="107">
        <f t="shared" si="7"/>
        <v>97.5</v>
      </c>
      <c r="AK41" s="107">
        <f t="shared" si="7"/>
        <v>97.5</v>
      </c>
      <c r="AL41" s="107">
        <f t="shared" si="7"/>
        <v>47.5</v>
      </c>
      <c r="AM41" s="107">
        <f t="shared" si="7"/>
        <v>47.5</v>
      </c>
      <c r="AN41" s="107">
        <f t="shared" si="7"/>
        <v>47.5</v>
      </c>
      <c r="AO41" s="107">
        <f t="shared" si="7"/>
        <v>47.5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8.4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3.3</v>
      </c>
      <c r="BG41" s="107">
        <f t="shared" si="7"/>
        <v>3.3</v>
      </c>
      <c r="BH41" s="107">
        <f t="shared" si="7"/>
        <v>3.3</v>
      </c>
      <c r="BI41" s="107">
        <f t="shared" si="7"/>
        <v>3.3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13.1</v>
      </c>
      <c r="CG41" s="107">
        <f t="shared" si="8"/>
        <v>0</v>
      </c>
      <c r="CH41" s="107">
        <f t="shared" si="8"/>
        <v>170</v>
      </c>
      <c r="CI41" s="107">
        <f t="shared" si="8"/>
        <v>170</v>
      </c>
      <c r="CJ41" s="107">
        <f t="shared" si="8"/>
        <v>170</v>
      </c>
      <c r="CK41" s="107">
        <f t="shared" si="8"/>
        <v>170</v>
      </c>
      <c r="CL41" s="107">
        <f t="shared" si="8"/>
        <v>199.4</v>
      </c>
      <c r="CM41" s="107">
        <f t="shared" si="8"/>
        <v>199.4</v>
      </c>
      <c r="CN41" s="107">
        <f t="shared" si="8"/>
        <v>199.4</v>
      </c>
      <c r="CO41" s="107">
        <f t="shared" si="8"/>
        <v>199.4</v>
      </c>
      <c r="CP41" s="107">
        <f t="shared" si="8"/>
        <v>22.2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663.125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>
        <v>26.7</v>
      </c>
      <c r="F46" s="120">
        <v>0.8</v>
      </c>
      <c r="G46" s="120"/>
      <c r="H46" s="120"/>
      <c r="I46" s="120"/>
      <c r="J46" s="120">
        <v>14</v>
      </c>
      <c r="K46" s="120">
        <v>8.3000000000000007</v>
      </c>
      <c r="L46" s="120">
        <v>7.2</v>
      </c>
      <c r="M46" s="120">
        <v>5.8</v>
      </c>
      <c r="N46" s="120">
        <v>5.7</v>
      </c>
      <c r="O46" s="120">
        <v>6.4</v>
      </c>
      <c r="P46" s="120">
        <v>6.5</v>
      </c>
      <c r="Q46" s="120">
        <v>6.1</v>
      </c>
      <c r="R46" s="120">
        <v>7</v>
      </c>
      <c r="S46" s="120">
        <v>5.8</v>
      </c>
      <c r="T46" s="120">
        <v>28.5</v>
      </c>
      <c r="U46" s="120">
        <v>5.3</v>
      </c>
      <c r="V46" s="120">
        <v>9.5</v>
      </c>
      <c r="W46" s="120">
        <v>24.9</v>
      </c>
      <c r="X46" s="120"/>
      <c r="Y46" s="120"/>
      <c r="Z46" s="120"/>
      <c r="AA46" s="120"/>
      <c r="AB46" s="120"/>
      <c r="AC46" s="120"/>
      <c r="AD46" s="120"/>
      <c r="AE46" s="120"/>
      <c r="AF46" s="120">
        <v>24.3</v>
      </c>
      <c r="AG46" s="120">
        <v>43.6</v>
      </c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>
        <v>8.4</v>
      </c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>
        <v>13.1</v>
      </c>
      <c r="CG46" s="120"/>
      <c r="CH46" s="120"/>
      <c r="CI46" s="120"/>
      <c r="CJ46" s="120"/>
      <c r="CK46" s="120"/>
      <c r="CL46" s="120"/>
      <c r="CM46" s="120"/>
      <c r="CN46" s="120"/>
      <c r="CO46" s="120"/>
      <c r="CP46" s="120">
        <v>22.2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70.025000000000006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>
        <v>13.5</v>
      </c>
      <c r="G48" s="120">
        <v>13.5</v>
      </c>
      <c r="H48" s="120">
        <v>13.5</v>
      </c>
      <c r="I48" s="120">
        <v>13.5</v>
      </c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9.1</v>
      </c>
      <c r="W48" s="120">
        <v>9.1</v>
      </c>
      <c r="X48" s="120">
        <v>9.1</v>
      </c>
      <c r="Y48" s="120">
        <v>9.1</v>
      </c>
      <c r="Z48" s="120">
        <v>24</v>
      </c>
      <c r="AA48" s="120">
        <v>24</v>
      </c>
      <c r="AB48" s="120">
        <v>24</v>
      </c>
      <c r="AC48" s="120">
        <v>24</v>
      </c>
      <c r="AD48" s="120">
        <v>28.8</v>
      </c>
      <c r="AE48" s="120">
        <v>28.8</v>
      </c>
      <c r="AF48" s="120">
        <v>28.8</v>
      </c>
      <c r="AG48" s="120">
        <v>28.8</v>
      </c>
      <c r="AH48" s="120">
        <v>97.5</v>
      </c>
      <c r="AI48" s="120">
        <v>97.5</v>
      </c>
      <c r="AJ48" s="120">
        <v>97.5</v>
      </c>
      <c r="AK48" s="120">
        <v>97.5</v>
      </c>
      <c r="AL48" s="120">
        <v>47.5</v>
      </c>
      <c r="AM48" s="120">
        <v>47.5</v>
      </c>
      <c r="AN48" s="120">
        <v>47.5</v>
      </c>
      <c r="AO48" s="120">
        <v>47.5</v>
      </c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3.3</v>
      </c>
      <c r="BG48" s="120">
        <v>3.3</v>
      </c>
      <c r="BH48" s="120">
        <v>3.3</v>
      </c>
      <c r="BI48" s="120">
        <v>3.3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170</v>
      </c>
      <c r="CI48" s="120">
        <v>170</v>
      </c>
      <c r="CJ48" s="120">
        <v>170</v>
      </c>
      <c r="CK48" s="120">
        <v>170</v>
      </c>
      <c r="CL48" s="120">
        <v>199.4</v>
      </c>
      <c r="CM48" s="120">
        <v>199.4</v>
      </c>
      <c r="CN48" s="120">
        <v>199.4</v>
      </c>
      <c r="CO48" s="120">
        <v>199.4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593.1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26.7</v>
      </c>
      <c r="F50" s="107">
        <f t="shared" si="9"/>
        <v>14.3</v>
      </c>
      <c r="G50" s="107">
        <f t="shared" si="9"/>
        <v>13.5</v>
      </c>
      <c r="H50" s="107">
        <f t="shared" si="9"/>
        <v>13.5</v>
      </c>
      <c r="I50" s="107">
        <f t="shared" si="9"/>
        <v>13.5</v>
      </c>
      <c r="J50" s="107">
        <f t="shared" si="9"/>
        <v>14</v>
      </c>
      <c r="K50" s="107">
        <f t="shared" si="9"/>
        <v>8.3000000000000007</v>
      </c>
      <c r="L50" s="107">
        <f t="shared" si="9"/>
        <v>7.2</v>
      </c>
      <c r="M50" s="107">
        <f t="shared" si="9"/>
        <v>5.8</v>
      </c>
      <c r="N50" s="107">
        <f t="shared" si="9"/>
        <v>5.7</v>
      </c>
      <c r="O50" s="107">
        <f t="shared" si="9"/>
        <v>6.4</v>
      </c>
      <c r="P50" s="107">
        <f t="shared" si="9"/>
        <v>6.5</v>
      </c>
      <c r="Q50" s="107">
        <f t="shared" si="9"/>
        <v>6.1</v>
      </c>
      <c r="R50" s="107">
        <f t="shared" si="9"/>
        <v>7</v>
      </c>
      <c r="S50" s="107">
        <f t="shared" si="9"/>
        <v>5.8</v>
      </c>
      <c r="T50" s="107">
        <f t="shared" si="9"/>
        <v>28.5</v>
      </c>
      <c r="U50" s="107">
        <f t="shared" si="9"/>
        <v>5.3</v>
      </c>
      <c r="V50" s="107">
        <f t="shared" si="9"/>
        <v>18.600000000000001</v>
      </c>
      <c r="W50" s="107">
        <f t="shared" si="9"/>
        <v>34</v>
      </c>
      <c r="X50" s="107">
        <f t="shared" si="9"/>
        <v>9.1</v>
      </c>
      <c r="Y50" s="107">
        <f t="shared" si="9"/>
        <v>9.1</v>
      </c>
      <c r="Z50" s="107">
        <f t="shared" si="9"/>
        <v>24</v>
      </c>
      <c r="AA50" s="107">
        <f t="shared" si="9"/>
        <v>24</v>
      </c>
      <c r="AB50" s="107">
        <f t="shared" si="9"/>
        <v>24</v>
      </c>
      <c r="AC50" s="107">
        <f t="shared" si="9"/>
        <v>24</v>
      </c>
      <c r="AD50" s="107">
        <f t="shared" si="9"/>
        <v>28.8</v>
      </c>
      <c r="AE50" s="107">
        <f t="shared" si="9"/>
        <v>28.8</v>
      </c>
      <c r="AF50" s="107">
        <f t="shared" si="9"/>
        <v>53.1</v>
      </c>
      <c r="AG50" s="107">
        <f t="shared" si="9"/>
        <v>72.400000000000006</v>
      </c>
      <c r="AH50" s="107">
        <f t="shared" si="9"/>
        <v>97.5</v>
      </c>
      <c r="AI50" s="107">
        <f t="shared" si="9"/>
        <v>97.5</v>
      </c>
      <c r="AJ50" s="107">
        <f t="shared" si="9"/>
        <v>97.5</v>
      </c>
      <c r="AK50" s="107">
        <f t="shared" si="9"/>
        <v>97.5</v>
      </c>
      <c r="AL50" s="107">
        <f t="shared" si="9"/>
        <v>47.5</v>
      </c>
      <c r="AM50" s="107">
        <f t="shared" si="9"/>
        <v>47.5</v>
      </c>
      <c r="AN50" s="107">
        <f t="shared" si="9"/>
        <v>47.5</v>
      </c>
      <c r="AO50" s="107">
        <f t="shared" si="9"/>
        <v>47.5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8.4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3.3</v>
      </c>
      <c r="BG50" s="107">
        <f t="shared" si="9"/>
        <v>3.3</v>
      </c>
      <c r="BH50" s="107">
        <f t="shared" si="9"/>
        <v>3.3</v>
      </c>
      <c r="BI50" s="107">
        <f t="shared" si="9"/>
        <v>3.3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13.1</v>
      </c>
      <c r="CG50" s="107">
        <f t="shared" si="10"/>
        <v>0</v>
      </c>
      <c r="CH50" s="107">
        <f t="shared" si="10"/>
        <v>170</v>
      </c>
      <c r="CI50" s="107">
        <f t="shared" si="10"/>
        <v>170</v>
      </c>
      <c r="CJ50" s="107">
        <f t="shared" si="10"/>
        <v>170</v>
      </c>
      <c r="CK50" s="107">
        <f t="shared" si="10"/>
        <v>170</v>
      </c>
      <c r="CL50" s="107">
        <f t="shared" si="10"/>
        <v>199.4</v>
      </c>
      <c r="CM50" s="107">
        <f t="shared" si="10"/>
        <v>199.4</v>
      </c>
      <c r="CN50" s="107">
        <f t="shared" si="10"/>
        <v>199.4</v>
      </c>
      <c r="CO50" s="107">
        <f t="shared" si="10"/>
        <v>199.4</v>
      </c>
      <c r="CP50" s="107">
        <f t="shared" si="10"/>
        <v>22.2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663.125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300.70500000000004</v>
      </c>
      <c r="C53" s="107">
        <f t="shared" ref="C53:BN53" si="13">C17+C27+C41</f>
        <v>220.72400000000002</v>
      </c>
      <c r="D53" s="107">
        <f t="shared" si="13"/>
        <v>110.74000000000001</v>
      </c>
      <c r="E53" s="107">
        <f t="shared" si="13"/>
        <v>30.161000000000001</v>
      </c>
      <c r="F53" s="107">
        <f t="shared" si="13"/>
        <v>42.335000000000001</v>
      </c>
      <c r="G53" s="107">
        <f t="shared" si="13"/>
        <v>14.308999999999999</v>
      </c>
      <c r="H53" s="107">
        <f t="shared" si="13"/>
        <v>14.343999999999999</v>
      </c>
      <c r="I53" s="107">
        <f t="shared" si="13"/>
        <v>14.385</v>
      </c>
      <c r="J53" s="107">
        <f t="shared" si="13"/>
        <v>14.856</v>
      </c>
      <c r="K53" s="107">
        <f t="shared" si="13"/>
        <v>9.4570000000000007</v>
      </c>
      <c r="L53" s="107">
        <f t="shared" si="13"/>
        <v>9.1</v>
      </c>
      <c r="M53" s="107">
        <f t="shared" si="13"/>
        <v>8.9310000000000009</v>
      </c>
      <c r="N53" s="107">
        <f t="shared" si="13"/>
        <v>8.141</v>
      </c>
      <c r="O53" s="107">
        <f t="shared" si="13"/>
        <v>7.7119999999999997</v>
      </c>
      <c r="P53" s="107">
        <f t="shared" si="13"/>
        <v>7.6619999999999999</v>
      </c>
      <c r="Q53" s="107">
        <f t="shared" si="13"/>
        <v>7.7579999999999991</v>
      </c>
      <c r="R53" s="107">
        <f t="shared" si="13"/>
        <v>8.6219999999999999</v>
      </c>
      <c r="S53" s="107">
        <f t="shared" si="13"/>
        <v>7.7770000000000001</v>
      </c>
      <c r="T53" s="107">
        <f t="shared" si="13"/>
        <v>29.931999999999999</v>
      </c>
      <c r="U53" s="107">
        <f t="shared" si="13"/>
        <v>8.7850000000000001</v>
      </c>
      <c r="V53" s="107">
        <f t="shared" si="13"/>
        <v>24.318000000000001</v>
      </c>
      <c r="W53" s="107">
        <f t="shared" si="13"/>
        <v>35.597000000000001</v>
      </c>
      <c r="X53" s="107">
        <f t="shared" si="13"/>
        <v>11.789</v>
      </c>
      <c r="Y53" s="107">
        <f t="shared" si="13"/>
        <v>11.338999999999999</v>
      </c>
      <c r="Z53" s="107">
        <f t="shared" si="13"/>
        <v>24.795000000000002</v>
      </c>
      <c r="AA53" s="107">
        <f t="shared" si="13"/>
        <v>24.783000000000001</v>
      </c>
      <c r="AB53" s="107">
        <f t="shared" si="13"/>
        <v>25.88</v>
      </c>
      <c r="AC53" s="107">
        <f t="shared" si="13"/>
        <v>24.780999999999999</v>
      </c>
      <c r="AD53" s="107">
        <f t="shared" si="13"/>
        <v>36.633000000000003</v>
      </c>
      <c r="AE53" s="107">
        <f t="shared" si="13"/>
        <v>36.515000000000001</v>
      </c>
      <c r="AF53" s="107">
        <f t="shared" si="13"/>
        <v>54.911999999999999</v>
      </c>
      <c r="AG53" s="107">
        <f t="shared" si="13"/>
        <v>73.122</v>
      </c>
      <c r="AH53" s="107">
        <f t="shared" si="13"/>
        <v>100.983</v>
      </c>
      <c r="AI53" s="107">
        <f t="shared" si="13"/>
        <v>100.68899999999999</v>
      </c>
      <c r="AJ53" s="107">
        <f t="shared" si="13"/>
        <v>102.14</v>
      </c>
      <c r="AK53" s="107">
        <f t="shared" si="13"/>
        <v>102.197</v>
      </c>
      <c r="AL53" s="107">
        <f t="shared" si="13"/>
        <v>50.151000000000003</v>
      </c>
      <c r="AM53" s="107">
        <f t="shared" si="13"/>
        <v>53.033999999999999</v>
      </c>
      <c r="AN53" s="107">
        <f t="shared" si="13"/>
        <v>50.03</v>
      </c>
      <c r="AO53" s="107">
        <f t="shared" si="13"/>
        <v>51.658999999999999</v>
      </c>
      <c r="AP53" s="107">
        <f t="shared" si="13"/>
        <v>93.602000000000004</v>
      </c>
      <c r="AQ53" s="107">
        <f t="shared" si="13"/>
        <v>114.761</v>
      </c>
      <c r="AR53" s="107">
        <f t="shared" si="13"/>
        <v>173.184</v>
      </c>
      <c r="AS53" s="107">
        <f t="shared" si="13"/>
        <v>219.84800000000001</v>
      </c>
      <c r="AT53" s="107">
        <f t="shared" si="13"/>
        <v>50.621000000000002</v>
      </c>
      <c r="AU53" s="107">
        <f t="shared" si="13"/>
        <v>70.470000000000013</v>
      </c>
      <c r="AV53" s="107">
        <f t="shared" si="13"/>
        <v>73.026999999999987</v>
      </c>
      <c r="AW53" s="107">
        <f t="shared" si="13"/>
        <v>75.778999999999996</v>
      </c>
      <c r="AX53" s="107">
        <f t="shared" si="13"/>
        <v>108.19</v>
      </c>
      <c r="AY53" s="107">
        <f t="shared" si="13"/>
        <v>105.82899999999999</v>
      </c>
      <c r="AZ53" s="107">
        <f t="shared" si="13"/>
        <v>105.93900000000001</v>
      </c>
      <c r="BA53" s="107">
        <f t="shared" si="13"/>
        <v>105.711</v>
      </c>
      <c r="BB53" s="107">
        <f t="shared" si="13"/>
        <v>161.762</v>
      </c>
      <c r="BC53" s="107">
        <f t="shared" si="13"/>
        <v>122.72</v>
      </c>
      <c r="BD53" s="107">
        <f t="shared" si="13"/>
        <v>63.891000000000005</v>
      </c>
      <c r="BE53" s="107">
        <f t="shared" si="13"/>
        <v>42.968000000000004</v>
      </c>
      <c r="BF53" s="107">
        <f t="shared" si="13"/>
        <v>23.783999999999999</v>
      </c>
      <c r="BG53" s="107">
        <f t="shared" si="13"/>
        <v>76.340999999999994</v>
      </c>
      <c r="BH53" s="107">
        <f t="shared" si="13"/>
        <v>56.211999999999996</v>
      </c>
      <c r="BI53" s="107">
        <f t="shared" si="13"/>
        <v>19.093</v>
      </c>
      <c r="BJ53" s="107">
        <f t="shared" si="13"/>
        <v>204.917</v>
      </c>
      <c r="BK53" s="107">
        <f t="shared" si="13"/>
        <v>128.46899999999999</v>
      </c>
      <c r="BL53" s="107">
        <f t="shared" si="13"/>
        <v>108.486</v>
      </c>
      <c r="BM53" s="107">
        <f t="shared" si="13"/>
        <v>106.346</v>
      </c>
      <c r="BN53" s="107">
        <f t="shared" si="13"/>
        <v>60.164000000000001</v>
      </c>
      <c r="BO53" s="107">
        <f t="shared" ref="BO53:CX53" si="14">BO17+BO27+BO41</f>
        <v>66.923000000000016</v>
      </c>
      <c r="BP53" s="107">
        <f t="shared" si="14"/>
        <v>61.841999999999999</v>
      </c>
      <c r="BQ53" s="107">
        <f t="shared" si="14"/>
        <v>64.670999999999992</v>
      </c>
      <c r="BR53" s="107">
        <f t="shared" si="14"/>
        <v>128.613</v>
      </c>
      <c r="BS53" s="107">
        <f t="shared" si="14"/>
        <v>117.408</v>
      </c>
      <c r="BT53" s="107">
        <f t="shared" si="14"/>
        <v>127.84599999999999</v>
      </c>
      <c r="BU53" s="107">
        <f t="shared" si="14"/>
        <v>100.245</v>
      </c>
      <c r="BV53" s="107">
        <f t="shared" si="14"/>
        <v>144.91400000000002</v>
      </c>
      <c r="BW53" s="107">
        <f t="shared" si="14"/>
        <v>138.08500000000001</v>
      </c>
      <c r="BX53" s="107">
        <f t="shared" si="14"/>
        <v>134.74299999999997</v>
      </c>
      <c r="BY53" s="107">
        <f t="shared" si="14"/>
        <v>132.29700000000003</v>
      </c>
      <c r="BZ53" s="107">
        <f t="shared" si="14"/>
        <v>145.44399999999999</v>
      </c>
      <c r="CA53" s="107">
        <f t="shared" si="14"/>
        <v>115.46900000000001</v>
      </c>
      <c r="CB53" s="107">
        <f t="shared" si="14"/>
        <v>125.23200000000001</v>
      </c>
      <c r="CC53" s="107">
        <f t="shared" si="14"/>
        <v>137.054</v>
      </c>
      <c r="CD53" s="107">
        <f t="shared" si="14"/>
        <v>125.432</v>
      </c>
      <c r="CE53" s="107">
        <f t="shared" si="14"/>
        <v>122.83499999999999</v>
      </c>
      <c r="CF53" s="107">
        <f t="shared" si="14"/>
        <v>107.30699999999999</v>
      </c>
      <c r="CG53" s="107">
        <f t="shared" si="14"/>
        <v>142.101</v>
      </c>
      <c r="CH53" s="107">
        <f t="shared" si="14"/>
        <v>178.66300000000001</v>
      </c>
      <c r="CI53" s="107">
        <f t="shared" si="14"/>
        <v>179.67</v>
      </c>
      <c r="CJ53" s="107">
        <f t="shared" si="14"/>
        <v>209.648</v>
      </c>
      <c r="CK53" s="107">
        <f t="shared" si="14"/>
        <v>226.08100000000002</v>
      </c>
      <c r="CL53" s="107">
        <f t="shared" si="14"/>
        <v>214.06800000000001</v>
      </c>
      <c r="CM53" s="107">
        <f t="shared" si="14"/>
        <v>227.68299999999999</v>
      </c>
      <c r="CN53" s="107">
        <f t="shared" si="14"/>
        <v>242.41</v>
      </c>
      <c r="CO53" s="107">
        <f t="shared" si="14"/>
        <v>263.23599999999999</v>
      </c>
      <c r="CP53" s="107">
        <f t="shared" si="14"/>
        <v>59.34</v>
      </c>
      <c r="CQ53" s="107">
        <f t="shared" si="14"/>
        <v>61.311</v>
      </c>
      <c r="CR53" s="107">
        <f t="shared" si="14"/>
        <v>99.122</v>
      </c>
      <c r="CS53" s="107">
        <f t="shared" si="14"/>
        <v>114.13399999999999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2164.4310000000005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45969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300.65300000000002</v>
      </c>
      <c r="C5" s="25">
        <v>220.66800000000001</v>
      </c>
      <c r="D5" s="25">
        <v>110.72</v>
      </c>
      <c r="E5" s="25">
        <v>30.119</v>
      </c>
      <c r="F5" s="25">
        <v>42.347999999999999</v>
      </c>
      <c r="G5" s="25">
        <v>14.321999999999999</v>
      </c>
      <c r="H5" s="25">
        <v>14.356999999999999</v>
      </c>
      <c r="I5" s="25">
        <v>14.398</v>
      </c>
      <c r="J5" s="25">
        <v>14.82</v>
      </c>
      <c r="K5" s="25">
        <v>9.4350000000000005</v>
      </c>
      <c r="L5" s="25">
        <v>9.1319999999999997</v>
      </c>
      <c r="M5" s="25">
        <v>8.9339999999999993</v>
      </c>
      <c r="N5" s="25">
        <v>8.1639999999999997</v>
      </c>
      <c r="O5" s="25">
        <v>7.7409999999999997</v>
      </c>
      <c r="P5" s="25">
        <v>7.6520000000000001</v>
      </c>
      <c r="Q5" s="25">
        <v>7.7960000000000003</v>
      </c>
      <c r="R5" s="25">
        <v>8.5950000000000006</v>
      </c>
      <c r="S5" s="25">
        <v>7.7450000000000001</v>
      </c>
      <c r="T5" s="25">
        <v>29.957999999999998</v>
      </c>
      <c r="U5" s="25">
        <v>8.7829999999999995</v>
      </c>
      <c r="V5" s="25">
        <v>24.347999999999999</v>
      </c>
      <c r="W5" s="25">
        <v>35.609000000000002</v>
      </c>
      <c r="X5" s="25">
        <v>11.772</v>
      </c>
      <c r="Y5" s="25">
        <v>11.308999999999999</v>
      </c>
      <c r="Z5" s="25">
        <v>24.837</v>
      </c>
      <c r="AA5" s="25">
        <v>24.832999999999998</v>
      </c>
      <c r="AB5" s="25">
        <v>25.922000000000001</v>
      </c>
      <c r="AC5" s="25">
        <v>24.812000000000001</v>
      </c>
      <c r="AD5" s="25">
        <v>36.658999999999999</v>
      </c>
      <c r="AE5" s="25">
        <v>36.57</v>
      </c>
      <c r="AF5" s="25">
        <v>54.970999999999997</v>
      </c>
      <c r="AG5" s="25">
        <v>73.123000000000005</v>
      </c>
      <c r="AH5" s="25">
        <v>100.98399999999999</v>
      </c>
      <c r="AI5" s="25">
        <v>100.657</v>
      </c>
      <c r="AJ5" s="25">
        <v>102.157</v>
      </c>
      <c r="AK5" s="25">
        <v>102.242</v>
      </c>
      <c r="AL5" s="25">
        <v>50.148000000000003</v>
      </c>
      <c r="AM5" s="25">
        <v>53.052999999999997</v>
      </c>
      <c r="AN5" s="25">
        <v>50.070999999999998</v>
      </c>
      <c r="AO5" s="25">
        <v>51.7</v>
      </c>
      <c r="AP5" s="25">
        <v>93.608000000000004</v>
      </c>
      <c r="AQ5" s="25">
        <v>114.767</v>
      </c>
      <c r="AR5" s="25">
        <v>173.18899999999999</v>
      </c>
      <c r="AS5" s="25">
        <v>219.85400000000001</v>
      </c>
      <c r="AT5" s="25">
        <v>50.578000000000003</v>
      </c>
      <c r="AU5" s="25">
        <v>70.427000000000007</v>
      </c>
      <c r="AV5" s="25">
        <v>72.983999999999995</v>
      </c>
      <c r="AW5" s="25">
        <v>75.736999999999995</v>
      </c>
      <c r="AX5" s="25">
        <v>108.176</v>
      </c>
      <c r="AY5" s="25">
        <v>105.815</v>
      </c>
      <c r="AZ5" s="25">
        <v>105.925</v>
      </c>
      <c r="BA5" s="25">
        <v>105.746</v>
      </c>
      <c r="BB5" s="25">
        <v>161.762</v>
      </c>
      <c r="BC5" s="25">
        <v>122.72</v>
      </c>
      <c r="BD5" s="25">
        <v>63.890999999999998</v>
      </c>
      <c r="BE5" s="25">
        <v>42.968000000000004</v>
      </c>
      <c r="BF5" s="25">
        <v>23.757999999999999</v>
      </c>
      <c r="BG5" s="25">
        <v>76.313999999999993</v>
      </c>
      <c r="BH5" s="25">
        <v>56.186</v>
      </c>
      <c r="BI5" s="25">
        <v>19.055</v>
      </c>
      <c r="BJ5" s="25">
        <v>204.9</v>
      </c>
      <c r="BK5" s="25">
        <v>128.51</v>
      </c>
      <c r="BL5" s="25">
        <v>108.43899999999999</v>
      </c>
      <c r="BM5" s="25">
        <v>106.346</v>
      </c>
      <c r="BN5" s="25">
        <v>60.164000000000001</v>
      </c>
      <c r="BO5" s="25">
        <v>66.923000000000002</v>
      </c>
      <c r="BP5" s="25">
        <v>61.841999999999999</v>
      </c>
      <c r="BQ5" s="25">
        <v>64.671000000000006</v>
      </c>
      <c r="BR5" s="25">
        <v>128.66</v>
      </c>
      <c r="BS5" s="25">
        <v>117.408</v>
      </c>
      <c r="BT5" s="25">
        <v>127.845</v>
      </c>
      <c r="BU5" s="25">
        <v>100.255</v>
      </c>
      <c r="BV5" s="25">
        <v>144.88</v>
      </c>
      <c r="BW5" s="25">
        <v>138.096</v>
      </c>
      <c r="BX5" s="25">
        <v>134.73699999999999</v>
      </c>
      <c r="BY5" s="25">
        <v>132.285</v>
      </c>
      <c r="BZ5" s="25">
        <v>145.45599999999999</v>
      </c>
      <c r="CA5" s="25">
        <v>115.473</v>
      </c>
      <c r="CB5" s="25">
        <v>125.185</v>
      </c>
      <c r="CC5" s="25">
        <v>137.054</v>
      </c>
      <c r="CD5" s="25">
        <v>125.44</v>
      </c>
      <c r="CE5" s="25">
        <v>122.819</v>
      </c>
      <c r="CF5" s="25">
        <v>107.265</v>
      </c>
      <c r="CG5" s="25">
        <v>142.07499999999999</v>
      </c>
      <c r="CH5" s="25">
        <v>178.68199999999999</v>
      </c>
      <c r="CI5" s="25">
        <v>179.67500000000001</v>
      </c>
      <c r="CJ5" s="25">
        <v>209.703</v>
      </c>
      <c r="CK5" s="25">
        <v>226.13900000000001</v>
      </c>
      <c r="CL5" s="25">
        <v>214.09100000000001</v>
      </c>
      <c r="CM5" s="25">
        <v>227.67599999999999</v>
      </c>
      <c r="CN5" s="25">
        <v>242.44300000000001</v>
      </c>
      <c r="CO5" s="25">
        <v>263.26100000000002</v>
      </c>
      <c r="CP5" s="25">
        <v>59.378</v>
      </c>
      <c r="CQ5" s="25">
        <v>61.323</v>
      </c>
      <c r="CR5" s="25">
        <v>99.168000000000006</v>
      </c>
      <c r="CS5" s="25">
        <v>114.17400000000001</v>
      </c>
      <c r="CT5" s="26"/>
      <c r="CU5" s="26"/>
      <c r="CV5" s="26"/>
      <c r="CW5" s="27"/>
      <c r="CX5" s="28">
        <f t="array" ref="CX5">SUMPRODUCT(B5:CW5*0.25)</f>
        <v>2164.5045000000009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103.23</v>
      </c>
      <c r="C8" s="37">
        <v>100.39</v>
      </c>
      <c r="D8" s="37">
        <v>104.1</v>
      </c>
      <c r="E8" s="37">
        <v>107.99</v>
      </c>
      <c r="F8" s="37">
        <v>112</v>
      </c>
      <c r="G8" s="37">
        <v>103.16</v>
      </c>
      <c r="H8" s="37">
        <v>98.44</v>
      </c>
      <c r="I8" s="37">
        <v>98.51</v>
      </c>
      <c r="J8" s="37">
        <v>102.26</v>
      </c>
      <c r="K8" s="37">
        <v>103.02</v>
      </c>
      <c r="L8" s="37">
        <v>102.24</v>
      </c>
      <c r="M8" s="37">
        <v>101.73</v>
      </c>
      <c r="N8" s="37">
        <v>103.03</v>
      </c>
      <c r="O8" s="37">
        <v>101</v>
      </c>
      <c r="P8" s="37">
        <v>100.56</v>
      </c>
      <c r="Q8" s="37">
        <v>101.01</v>
      </c>
      <c r="R8" s="37">
        <v>101.02</v>
      </c>
      <c r="S8" s="37">
        <v>101.61</v>
      </c>
      <c r="T8" s="37">
        <v>101.02</v>
      </c>
      <c r="U8" s="37">
        <v>103.03</v>
      </c>
      <c r="V8" s="37">
        <v>103.03</v>
      </c>
      <c r="W8" s="37">
        <v>104.23</v>
      </c>
      <c r="X8" s="37">
        <v>105.14</v>
      </c>
      <c r="Y8" s="37">
        <v>103.03</v>
      </c>
      <c r="Z8" s="37">
        <v>96.64</v>
      </c>
      <c r="AA8" s="37">
        <v>97.98</v>
      </c>
      <c r="AB8" s="37">
        <v>103.95</v>
      </c>
      <c r="AC8" s="37">
        <v>108.09</v>
      </c>
      <c r="AD8" s="37">
        <v>107</v>
      </c>
      <c r="AE8" s="37">
        <v>114.19</v>
      </c>
      <c r="AF8" s="37">
        <v>114.37</v>
      </c>
      <c r="AG8" s="37">
        <v>115.82</v>
      </c>
      <c r="AH8" s="37">
        <v>118.79</v>
      </c>
      <c r="AI8" s="37">
        <v>111.14</v>
      </c>
      <c r="AJ8" s="37">
        <v>108.68</v>
      </c>
      <c r="AK8" s="37">
        <v>104.78</v>
      </c>
      <c r="AL8" s="37">
        <v>124.26</v>
      </c>
      <c r="AM8" s="37">
        <v>115.01</v>
      </c>
      <c r="AN8" s="37">
        <v>107.61</v>
      </c>
      <c r="AO8" s="37">
        <v>95.12</v>
      </c>
      <c r="AP8" s="37">
        <v>119.32</v>
      </c>
      <c r="AQ8" s="37">
        <v>100</v>
      </c>
      <c r="AR8" s="37">
        <v>95.21</v>
      </c>
      <c r="AS8" s="37">
        <v>92.73</v>
      </c>
      <c r="AT8" s="37">
        <v>105.8</v>
      </c>
      <c r="AU8" s="37">
        <v>99.18</v>
      </c>
      <c r="AV8" s="37">
        <v>98.89</v>
      </c>
      <c r="AW8" s="37">
        <v>97.15</v>
      </c>
      <c r="AX8" s="37">
        <v>97.5</v>
      </c>
      <c r="AY8" s="37">
        <v>99.53</v>
      </c>
      <c r="AZ8" s="37">
        <v>103.14</v>
      </c>
      <c r="BA8" s="37">
        <v>103.58</v>
      </c>
      <c r="BB8" s="37">
        <v>93.95</v>
      </c>
      <c r="BC8" s="37">
        <v>95.01</v>
      </c>
      <c r="BD8" s="37">
        <v>97.35</v>
      </c>
      <c r="BE8" s="37">
        <v>112.34</v>
      </c>
      <c r="BF8" s="37">
        <v>84.89</v>
      </c>
      <c r="BG8" s="37">
        <v>95.44</v>
      </c>
      <c r="BH8" s="37">
        <v>98.63</v>
      </c>
      <c r="BI8" s="37">
        <v>123.01</v>
      </c>
      <c r="BJ8" s="37">
        <v>100.88</v>
      </c>
      <c r="BK8" s="37">
        <v>114.43</v>
      </c>
      <c r="BL8" s="37">
        <v>133.82</v>
      </c>
      <c r="BM8" s="37">
        <v>145.13999999999999</v>
      </c>
      <c r="BN8" s="37">
        <v>113</v>
      </c>
      <c r="BO8" s="37">
        <v>121.84</v>
      </c>
      <c r="BP8" s="37">
        <v>131.93</v>
      </c>
      <c r="BQ8" s="37">
        <v>192.83</v>
      </c>
      <c r="BR8" s="37">
        <v>126.57</v>
      </c>
      <c r="BS8" s="37">
        <v>137.44999999999999</v>
      </c>
      <c r="BT8" s="37">
        <v>137.59</v>
      </c>
      <c r="BU8" s="37">
        <v>136.82</v>
      </c>
      <c r="BV8" s="37">
        <v>137.99</v>
      </c>
      <c r="BW8" s="37">
        <v>135.01</v>
      </c>
      <c r="BX8" s="37">
        <v>133.01</v>
      </c>
      <c r="BY8" s="37">
        <v>130</v>
      </c>
      <c r="BZ8" s="37">
        <v>137.99</v>
      </c>
      <c r="CA8" s="37">
        <v>126.08</v>
      </c>
      <c r="CB8" s="37">
        <v>123.42</v>
      </c>
      <c r="CC8" s="37">
        <v>124.65</v>
      </c>
      <c r="CD8" s="37">
        <v>129.82</v>
      </c>
      <c r="CE8" s="37">
        <v>122</v>
      </c>
      <c r="CF8" s="37">
        <v>116.23</v>
      </c>
      <c r="CG8" s="37">
        <v>108</v>
      </c>
      <c r="CH8" s="37">
        <v>118.94</v>
      </c>
      <c r="CI8" s="37">
        <v>122.29</v>
      </c>
      <c r="CJ8" s="37">
        <v>108.24</v>
      </c>
      <c r="CK8" s="37">
        <v>101.04</v>
      </c>
      <c r="CL8" s="37">
        <v>111</v>
      </c>
      <c r="CM8" s="37">
        <v>106.32</v>
      </c>
      <c r="CN8" s="37">
        <v>104.69</v>
      </c>
      <c r="CO8" s="37">
        <v>104.84</v>
      </c>
      <c r="CP8" s="37">
        <v>101.06</v>
      </c>
      <c r="CQ8" s="37">
        <v>99.06</v>
      </c>
      <c r="CR8" s="37">
        <v>96.7</v>
      </c>
      <c r="CS8" s="37">
        <v>89.17</v>
      </c>
      <c r="CT8" s="38"/>
      <c r="CU8" s="38"/>
      <c r="CV8" s="38"/>
      <c r="CW8" s="39"/>
      <c r="CX8" s="40">
        <f>IF(SUM(B8:CW8)&lt;&gt;0,AVERAGEIF(B8:CW8,"&lt;&gt;"""),"")</f>
        <v>110.42406250000001</v>
      </c>
    </row>
    <row r="9" spans="1:102" ht="24.95" customHeight="1" thickBot="1" x14ac:dyDescent="0.25">
      <c r="A9" s="41" t="s">
        <v>6</v>
      </c>
      <c r="B9" s="42">
        <v>103.92749999999999</v>
      </c>
      <c r="C9" s="43">
        <v>103.92749999999999</v>
      </c>
      <c r="D9" s="43">
        <v>103.92749999999999</v>
      </c>
      <c r="E9" s="43">
        <v>103.92749999999999</v>
      </c>
      <c r="F9" s="43">
        <v>103.0275</v>
      </c>
      <c r="G9" s="43">
        <v>103.0275</v>
      </c>
      <c r="H9" s="43">
        <v>103.0275</v>
      </c>
      <c r="I9" s="43">
        <v>103.0275</v>
      </c>
      <c r="J9" s="43">
        <v>102.3125</v>
      </c>
      <c r="K9" s="43">
        <v>102.3125</v>
      </c>
      <c r="L9" s="43">
        <v>102.3125</v>
      </c>
      <c r="M9" s="43">
        <v>102.3125</v>
      </c>
      <c r="N9" s="43">
        <v>101.4</v>
      </c>
      <c r="O9" s="43">
        <v>101.4</v>
      </c>
      <c r="P9" s="43">
        <v>101.4</v>
      </c>
      <c r="Q9" s="43">
        <v>101.4</v>
      </c>
      <c r="R9" s="43">
        <v>101.67</v>
      </c>
      <c r="S9" s="43">
        <v>101.67</v>
      </c>
      <c r="T9" s="43">
        <v>101.67</v>
      </c>
      <c r="U9" s="43">
        <v>101.67</v>
      </c>
      <c r="V9" s="43">
        <v>103.8575</v>
      </c>
      <c r="W9" s="43">
        <v>103.8575</v>
      </c>
      <c r="X9" s="43">
        <v>103.8575</v>
      </c>
      <c r="Y9" s="43">
        <v>103.8575</v>
      </c>
      <c r="Z9" s="43">
        <v>101.66500000000001</v>
      </c>
      <c r="AA9" s="43">
        <v>101.66500000000001</v>
      </c>
      <c r="AB9" s="43">
        <v>101.66500000000001</v>
      </c>
      <c r="AC9" s="43">
        <v>101.66500000000001</v>
      </c>
      <c r="AD9" s="43">
        <v>112.845</v>
      </c>
      <c r="AE9" s="43">
        <v>112.845</v>
      </c>
      <c r="AF9" s="43">
        <v>112.845</v>
      </c>
      <c r="AG9" s="43">
        <v>112.845</v>
      </c>
      <c r="AH9" s="43">
        <v>110.8475</v>
      </c>
      <c r="AI9" s="43">
        <v>110.8475</v>
      </c>
      <c r="AJ9" s="43">
        <v>110.8475</v>
      </c>
      <c r="AK9" s="43">
        <v>110.8475</v>
      </c>
      <c r="AL9" s="43">
        <v>110.5</v>
      </c>
      <c r="AM9" s="43">
        <v>110.5</v>
      </c>
      <c r="AN9" s="43">
        <v>110.5</v>
      </c>
      <c r="AO9" s="43">
        <v>110.5</v>
      </c>
      <c r="AP9" s="43">
        <v>101.815</v>
      </c>
      <c r="AQ9" s="43">
        <v>101.815</v>
      </c>
      <c r="AR9" s="43">
        <v>101.815</v>
      </c>
      <c r="AS9" s="43">
        <v>101.815</v>
      </c>
      <c r="AT9" s="43">
        <v>100.255</v>
      </c>
      <c r="AU9" s="43">
        <v>100.255</v>
      </c>
      <c r="AV9" s="43">
        <v>100.255</v>
      </c>
      <c r="AW9" s="43">
        <v>100.255</v>
      </c>
      <c r="AX9" s="43">
        <v>100.9375</v>
      </c>
      <c r="AY9" s="43">
        <v>100.9375</v>
      </c>
      <c r="AZ9" s="43">
        <v>100.9375</v>
      </c>
      <c r="BA9" s="43">
        <v>100.9375</v>
      </c>
      <c r="BB9" s="43">
        <v>99.662499999999994</v>
      </c>
      <c r="BC9" s="43">
        <v>99.662499999999994</v>
      </c>
      <c r="BD9" s="43">
        <v>99.662499999999994</v>
      </c>
      <c r="BE9" s="43">
        <v>99.662499999999994</v>
      </c>
      <c r="BF9" s="43">
        <v>100.49250000000001</v>
      </c>
      <c r="BG9" s="43">
        <v>100.49250000000001</v>
      </c>
      <c r="BH9" s="43">
        <v>100.49250000000001</v>
      </c>
      <c r="BI9" s="43">
        <v>100.49250000000001</v>
      </c>
      <c r="BJ9" s="43">
        <v>123.5675</v>
      </c>
      <c r="BK9" s="43">
        <v>123.5675</v>
      </c>
      <c r="BL9" s="43">
        <v>123.5675</v>
      </c>
      <c r="BM9" s="43">
        <v>123.5675</v>
      </c>
      <c r="BN9" s="43">
        <v>139.9</v>
      </c>
      <c r="BO9" s="43">
        <v>139.9</v>
      </c>
      <c r="BP9" s="43">
        <v>139.9</v>
      </c>
      <c r="BQ9" s="43">
        <v>139.9</v>
      </c>
      <c r="BR9" s="43">
        <v>134.60749999999999</v>
      </c>
      <c r="BS9" s="43">
        <v>134.60749999999999</v>
      </c>
      <c r="BT9" s="43">
        <v>134.60749999999999</v>
      </c>
      <c r="BU9" s="43">
        <v>134.60749999999999</v>
      </c>
      <c r="BV9" s="43">
        <v>134.0025</v>
      </c>
      <c r="BW9" s="43">
        <v>134.0025</v>
      </c>
      <c r="BX9" s="43">
        <v>134.0025</v>
      </c>
      <c r="BY9" s="43">
        <v>134.0025</v>
      </c>
      <c r="BZ9" s="43">
        <v>128.035</v>
      </c>
      <c r="CA9" s="43">
        <v>128.035</v>
      </c>
      <c r="CB9" s="43">
        <v>128.035</v>
      </c>
      <c r="CC9" s="43">
        <v>128.035</v>
      </c>
      <c r="CD9" s="43">
        <v>119.0125</v>
      </c>
      <c r="CE9" s="43">
        <v>119.0125</v>
      </c>
      <c r="CF9" s="43">
        <v>119.0125</v>
      </c>
      <c r="CG9" s="43">
        <v>119.0125</v>
      </c>
      <c r="CH9" s="43">
        <v>112.6275</v>
      </c>
      <c r="CI9" s="43">
        <v>112.6275</v>
      </c>
      <c r="CJ9" s="43">
        <v>112.6275</v>
      </c>
      <c r="CK9" s="43">
        <v>112.6275</v>
      </c>
      <c r="CL9" s="43">
        <v>106.71250000000001</v>
      </c>
      <c r="CM9" s="43">
        <v>106.71250000000001</v>
      </c>
      <c r="CN9" s="43">
        <v>106.71250000000001</v>
      </c>
      <c r="CO9" s="43">
        <v>106.71250000000001</v>
      </c>
      <c r="CP9" s="43">
        <v>96.497500000000002</v>
      </c>
      <c r="CQ9" s="43">
        <v>96.497500000000002</v>
      </c>
      <c r="CR9" s="43">
        <v>96.497500000000002</v>
      </c>
      <c r="CS9" s="43">
        <v>96.497500000000002</v>
      </c>
      <c r="CT9" s="44"/>
      <c r="CU9" s="44"/>
      <c r="CV9" s="44"/>
      <c r="CW9" s="45"/>
      <c r="CX9" s="46">
        <f>IF(SUM(B9:CW9)&lt;&gt;0,AVERAGEIF(B9:CW9,"&lt;&gt;"""),"")</f>
        <v>110.42406250000001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>
        <v>33.122999999999998</v>
      </c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8.2807499999999994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26.292000000000002</v>
      </c>
      <c r="C15" s="71">
        <v>27.815000000000001</v>
      </c>
      <c r="D15" s="71">
        <v>28.742000000000001</v>
      </c>
      <c r="E15" s="71">
        <v>0.63900000000000001</v>
      </c>
      <c r="F15" s="71"/>
      <c r="G15" s="71">
        <v>4.79</v>
      </c>
      <c r="H15" s="71">
        <v>5</v>
      </c>
      <c r="I15" s="71">
        <v>4.6349999999999998</v>
      </c>
      <c r="J15" s="71">
        <v>5.23</v>
      </c>
      <c r="K15" s="71">
        <v>0.13900000000000001</v>
      </c>
      <c r="L15" s="71">
        <v>0.128</v>
      </c>
      <c r="M15" s="71">
        <v>5.5E-2</v>
      </c>
      <c r="N15" s="71"/>
      <c r="O15" s="71"/>
      <c r="P15" s="71"/>
      <c r="Q15" s="71"/>
      <c r="R15" s="71"/>
      <c r="S15" s="71"/>
      <c r="T15" s="71"/>
      <c r="U15" s="71"/>
      <c r="V15" s="71"/>
      <c r="W15" s="71">
        <v>1.66</v>
      </c>
      <c r="X15" s="71"/>
      <c r="Y15" s="71"/>
      <c r="Z15" s="71">
        <v>7.5069999999999997</v>
      </c>
      <c r="AA15" s="71">
        <v>4.4450000000000003</v>
      </c>
      <c r="AB15" s="71">
        <v>3.0950000000000002</v>
      </c>
      <c r="AC15" s="71">
        <v>1.8340000000000001</v>
      </c>
      <c r="AD15" s="71">
        <v>2.1989999999999998</v>
      </c>
      <c r="AE15" s="71"/>
      <c r="AF15" s="71">
        <v>40.597999999999999</v>
      </c>
      <c r="AG15" s="71">
        <v>37.558999999999997</v>
      </c>
      <c r="AH15" s="71">
        <v>18.818999999999999</v>
      </c>
      <c r="AI15" s="71">
        <v>25.495999999999999</v>
      </c>
      <c r="AJ15" s="71"/>
      <c r="AK15" s="71"/>
      <c r="AL15" s="71">
        <v>2.95</v>
      </c>
      <c r="AM15" s="71"/>
      <c r="AN15" s="71">
        <v>33.47</v>
      </c>
      <c r="AO15" s="71">
        <v>42.104999999999997</v>
      </c>
      <c r="AP15" s="71">
        <v>0.55100000000000005</v>
      </c>
      <c r="AQ15" s="71">
        <v>19.771999999999998</v>
      </c>
      <c r="AR15" s="71">
        <v>34.658000000000001</v>
      </c>
      <c r="AS15" s="71">
        <v>49.524000000000001</v>
      </c>
      <c r="AT15" s="71">
        <v>12.835000000000001</v>
      </c>
      <c r="AU15" s="71">
        <v>29.748999999999999</v>
      </c>
      <c r="AV15" s="71">
        <v>32.109000000000002</v>
      </c>
      <c r="AW15" s="71">
        <v>34.905999999999999</v>
      </c>
      <c r="AX15" s="71">
        <v>0.56699999999999995</v>
      </c>
      <c r="AY15" s="71"/>
      <c r="AZ15" s="71"/>
      <c r="BA15" s="71"/>
      <c r="BB15" s="71">
        <v>34.265000000000001</v>
      </c>
      <c r="BC15" s="71">
        <v>22.474</v>
      </c>
      <c r="BD15" s="71">
        <v>17.387</v>
      </c>
      <c r="BE15" s="71"/>
      <c r="BF15" s="71">
        <v>8.6370000000000005</v>
      </c>
      <c r="BG15" s="71">
        <v>10.843</v>
      </c>
      <c r="BH15" s="71">
        <v>11.895</v>
      </c>
      <c r="BI15" s="71"/>
      <c r="BJ15" s="71"/>
      <c r="BK15" s="71">
        <v>19.302</v>
      </c>
      <c r="BL15" s="71"/>
      <c r="BM15" s="71"/>
      <c r="BN15" s="71">
        <v>23.048999999999999</v>
      </c>
      <c r="BO15" s="71">
        <v>22.254999999999999</v>
      </c>
      <c r="BP15" s="71">
        <v>22.701000000000001</v>
      </c>
      <c r="BQ15" s="71">
        <v>22.75</v>
      </c>
      <c r="BR15" s="71">
        <v>14.47</v>
      </c>
      <c r="BS15" s="71">
        <v>15.103</v>
      </c>
      <c r="BT15" s="71">
        <v>15.481</v>
      </c>
      <c r="BU15" s="71">
        <v>25.838999999999999</v>
      </c>
      <c r="BV15" s="71"/>
      <c r="BW15" s="71">
        <v>5</v>
      </c>
      <c r="BX15" s="71">
        <v>35.799999999999997</v>
      </c>
      <c r="BY15" s="71">
        <v>35.679000000000002</v>
      </c>
      <c r="BZ15" s="71">
        <v>5</v>
      </c>
      <c r="CA15" s="71">
        <v>41.203000000000003</v>
      </c>
      <c r="CB15" s="71">
        <v>39.734999999999999</v>
      </c>
      <c r="CC15" s="71">
        <v>37.363999999999997</v>
      </c>
      <c r="CD15" s="71">
        <v>46.244999999999997</v>
      </c>
      <c r="CE15" s="71">
        <v>46.597999999999999</v>
      </c>
      <c r="CF15" s="71">
        <v>47.572000000000003</v>
      </c>
      <c r="CG15" s="71">
        <v>39.218000000000004</v>
      </c>
      <c r="CH15" s="71">
        <v>35.920999999999999</v>
      </c>
      <c r="CI15" s="71">
        <v>28</v>
      </c>
      <c r="CJ15" s="71">
        <v>27.844999999999999</v>
      </c>
      <c r="CK15" s="71">
        <v>27.303000000000001</v>
      </c>
      <c r="CL15" s="71">
        <v>26.866</v>
      </c>
      <c r="CM15" s="71">
        <v>25.542999999999999</v>
      </c>
      <c r="CN15" s="71">
        <v>24.128</v>
      </c>
      <c r="CO15" s="71">
        <v>0.19700000000000001</v>
      </c>
      <c r="CP15" s="71">
        <v>37.15</v>
      </c>
      <c r="CQ15" s="71">
        <v>35.898000000000003</v>
      </c>
      <c r="CR15" s="71">
        <v>5.2850000000000001</v>
      </c>
      <c r="CS15" s="71">
        <v>19.943000000000001</v>
      </c>
      <c r="CT15" s="72"/>
      <c r="CU15" s="72"/>
      <c r="CV15" s="72"/>
      <c r="CW15" s="73"/>
      <c r="CX15" s="74">
        <f t="array" ref="CX15">SUMPRODUCT(B15:CW15*0.25)</f>
        <v>374.95424999999989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26.292000000000002</v>
      </c>
      <c r="C17" s="77">
        <f t="shared" ref="C17:BN17" si="0">SUM(C11:C16)</f>
        <v>60.938000000000002</v>
      </c>
      <c r="D17" s="77">
        <f t="shared" si="0"/>
        <v>28.742000000000001</v>
      </c>
      <c r="E17" s="77">
        <f t="shared" si="0"/>
        <v>0.63900000000000001</v>
      </c>
      <c r="F17" s="77">
        <f t="shared" si="0"/>
        <v>0</v>
      </c>
      <c r="G17" s="77">
        <f t="shared" si="0"/>
        <v>4.79</v>
      </c>
      <c r="H17" s="77">
        <f t="shared" si="0"/>
        <v>5</v>
      </c>
      <c r="I17" s="77">
        <f t="shared" si="0"/>
        <v>4.6349999999999998</v>
      </c>
      <c r="J17" s="77">
        <f t="shared" si="0"/>
        <v>5.23</v>
      </c>
      <c r="K17" s="77">
        <f t="shared" si="0"/>
        <v>0.13900000000000001</v>
      </c>
      <c r="L17" s="77">
        <f t="shared" si="0"/>
        <v>0.128</v>
      </c>
      <c r="M17" s="77">
        <f t="shared" si="0"/>
        <v>5.5E-2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1.66</v>
      </c>
      <c r="X17" s="77">
        <f t="shared" si="0"/>
        <v>0</v>
      </c>
      <c r="Y17" s="77">
        <f t="shared" si="0"/>
        <v>0</v>
      </c>
      <c r="Z17" s="77">
        <f t="shared" si="0"/>
        <v>7.5069999999999997</v>
      </c>
      <c r="AA17" s="77">
        <f t="shared" si="0"/>
        <v>4.4450000000000003</v>
      </c>
      <c r="AB17" s="77">
        <f t="shared" si="0"/>
        <v>3.0950000000000002</v>
      </c>
      <c r="AC17" s="77">
        <f t="shared" si="0"/>
        <v>1.8340000000000001</v>
      </c>
      <c r="AD17" s="77">
        <f t="shared" si="0"/>
        <v>2.1989999999999998</v>
      </c>
      <c r="AE17" s="77">
        <f t="shared" si="0"/>
        <v>0</v>
      </c>
      <c r="AF17" s="77">
        <f t="shared" si="0"/>
        <v>40.597999999999999</v>
      </c>
      <c r="AG17" s="77">
        <f t="shared" si="0"/>
        <v>37.558999999999997</v>
      </c>
      <c r="AH17" s="77">
        <f t="shared" si="0"/>
        <v>18.818999999999999</v>
      </c>
      <c r="AI17" s="77">
        <f t="shared" si="0"/>
        <v>25.495999999999999</v>
      </c>
      <c r="AJ17" s="77">
        <f t="shared" si="0"/>
        <v>0</v>
      </c>
      <c r="AK17" s="77">
        <f t="shared" si="0"/>
        <v>0</v>
      </c>
      <c r="AL17" s="77">
        <f t="shared" si="0"/>
        <v>2.95</v>
      </c>
      <c r="AM17" s="77">
        <f t="shared" si="0"/>
        <v>0</v>
      </c>
      <c r="AN17" s="77">
        <f t="shared" si="0"/>
        <v>33.47</v>
      </c>
      <c r="AO17" s="77">
        <f t="shared" si="0"/>
        <v>42.104999999999997</v>
      </c>
      <c r="AP17" s="77">
        <f t="shared" si="0"/>
        <v>0.55100000000000005</v>
      </c>
      <c r="AQ17" s="77">
        <f t="shared" si="0"/>
        <v>19.771999999999998</v>
      </c>
      <c r="AR17" s="77">
        <f t="shared" si="0"/>
        <v>34.658000000000001</v>
      </c>
      <c r="AS17" s="77">
        <f t="shared" si="0"/>
        <v>49.524000000000001</v>
      </c>
      <c r="AT17" s="77">
        <f t="shared" si="0"/>
        <v>12.835000000000001</v>
      </c>
      <c r="AU17" s="77">
        <f t="shared" si="0"/>
        <v>29.748999999999999</v>
      </c>
      <c r="AV17" s="77">
        <f t="shared" si="0"/>
        <v>32.109000000000002</v>
      </c>
      <c r="AW17" s="77">
        <f t="shared" si="0"/>
        <v>34.905999999999999</v>
      </c>
      <c r="AX17" s="77">
        <f t="shared" si="0"/>
        <v>0.56699999999999995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34.265000000000001</v>
      </c>
      <c r="BC17" s="77">
        <f t="shared" si="0"/>
        <v>22.474</v>
      </c>
      <c r="BD17" s="77">
        <f t="shared" si="0"/>
        <v>17.387</v>
      </c>
      <c r="BE17" s="77">
        <f t="shared" si="0"/>
        <v>0</v>
      </c>
      <c r="BF17" s="77">
        <f t="shared" si="0"/>
        <v>8.6370000000000005</v>
      </c>
      <c r="BG17" s="77">
        <f t="shared" si="0"/>
        <v>10.843</v>
      </c>
      <c r="BH17" s="77">
        <f t="shared" si="0"/>
        <v>11.895</v>
      </c>
      <c r="BI17" s="77">
        <f t="shared" si="0"/>
        <v>0</v>
      </c>
      <c r="BJ17" s="77">
        <f t="shared" si="0"/>
        <v>0</v>
      </c>
      <c r="BK17" s="77">
        <f t="shared" si="0"/>
        <v>19.302</v>
      </c>
      <c r="BL17" s="77">
        <f t="shared" si="0"/>
        <v>0</v>
      </c>
      <c r="BM17" s="77">
        <f t="shared" si="0"/>
        <v>0</v>
      </c>
      <c r="BN17" s="77">
        <f t="shared" si="0"/>
        <v>23.048999999999999</v>
      </c>
      <c r="BO17" s="77">
        <f t="shared" ref="BO17:CW17" si="1">SUM(BO11:BO16)</f>
        <v>22.254999999999999</v>
      </c>
      <c r="BP17" s="77">
        <f t="shared" si="1"/>
        <v>22.701000000000001</v>
      </c>
      <c r="BQ17" s="77">
        <f t="shared" si="1"/>
        <v>22.75</v>
      </c>
      <c r="BR17" s="77">
        <f t="shared" si="1"/>
        <v>14.47</v>
      </c>
      <c r="BS17" s="77">
        <f t="shared" si="1"/>
        <v>15.103</v>
      </c>
      <c r="BT17" s="77">
        <f t="shared" si="1"/>
        <v>15.481</v>
      </c>
      <c r="BU17" s="77">
        <f t="shared" si="1"/>
        <v>25.838999999999999</v>
      </c>
      <c r="BV17" s="77">
        <f t="shared" si="1"/>
        <v>0</v>
      </c>
      <c r="BW17" s="77">
        <f t="shared" si="1"/>
        <v>5</v>
      </c>
      <c r="BX17" s="77">
        <f t="shared" si="1"/>
        <v>35.799999999999997</v>
      </c>
      <c r="BY17" s="77">
        <f t="shared" si="1"/>
        <v>35.679000000000002</v>
      </c>
      <c r="BZ17" s="77">
        <f t="shared" si="1"/>
        <v>5</v>
      </c>
      <c r="CA17" s="77">
        <f t="shared" si="1"/>
        <v>41.203000000000003</v>
      </c>
      <c r="CB17" s="77">
        <f t="shared" si="1"/>
        <v>39.734999999999999</v>
      </c>
      <c r="CC17" s="77">
        <f t="shared" si="1"/>
        <v>37.363999999999997</v>
      </c>
      <c r="CD17" s="77">
        <f t="shared" si="1"/>
        <v>46.244999999999997</v>
      </c>
      <c r="CE17" s="77">
        <f t="shared" si="1"/>
        <v>46.597999999999999</v>
      </c>
      <c r="CF17" s="77">
        <f t="shared" si="1"/>
        <v>47.572000000000003</v>
      </c>
      <c r="CG17" s="77">
        <f t="shared" si="1"/>
        <v>39.218000000000004</v>
      </c>
      <c r="CH17" s="77">
        <f t="shared" si="1"/>
        <v>35.920999999999999</v>
      </c>
      <c r="CI17" s="77">
        <f t="shared" si="1"/>
        <v>28</v>
      </c>
      <c r="CJ17" s="77">
        <f t="shared" si="1"/>
        <v>27.844999999999999</v>
      </c>
      <c r="CK17" s="77">
        <f t="shared" si="1"/>
        <v>27.303000000000001</v>
      </c>
      <c r="CL17" s="77">
        <f t="shared" si="1"/>
        <v>26.866</v>
      </c>
      <c r="CM17" s="77">
        <f t="shared" si="1"/>
        <v>25.542999999999999</v>
      </c>
      <c r="CN17" s="77">
        <f t="shared" si="1"/>
        <v>24.128</v>
      </c>
      <c r="CO17" s="77">
        <f t="shared" si="1"/>
        <v>0.19700000000000001</v>
      </c>
      <c r="CP17" s="77">
        <f t="shared" si="1"/>
        <v>37.15</v>
      </c>
      <c r="CQ17" s="77">
        <f t="shared" si="1"/>
        <v>35.898000000000003</v>
      </c>
      <c r="CR17" s="77">
        <f t="shared" si="1"/>
        <v>5.2850000000000001</v>
      </c>
      <c r="CS17" s="77">
        <f t="shared" si="1"/>
        <v>19.943000000000001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383.2349999999999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5.532</v>
      </c>
      <c r="C21" s="94">
        <v>0.874</v>
      </c>
      <c r="D21" s="94">
        <v>5.41</v>
      </c>
      <c r="E21" s="94"/>
      <c r="F21" s="94">
        <v>4.577</v>
      </c>
      <c r="G21" s="94">
        <v>4.4889999999999999</v>
      </c>
      <c r="H21" s="94">
        <v>4.532</v>
      </c>
      <c r="I21" s="94">
        <v>4.4109999999999996</v>
      </c>
      <c r="J21" s="94">
        <v>4.3920000000000003</v>
      </c>
      <c r="K21" s="94">
        <v>4.4189999999999996</v>
      </c>
      <c r="L21" s="94">
        <v>4.5330000000000004</v>
      </c>
      <c r="M21" s="94">
        <v>4.4720000000000004</v>
      </c>
      <c r="N21" s="94">
        <v>4.6040000000000001</v>
      </c>
      <c r="O21" s="94">
        <v>4.516</v>
      </c>
      <c r="P21" s="94">
        <v>4.3689999999999998</v>
      </c>
      <c r="Q21" s="94">
        <v>4.2569999999999997</v>
      </c>
      <c r="R21" s="94">
        <v>4.2270000000000003</v>
      </c>
      <c r="S21" s="94">
        <v>4.327</v>
      </c>
      <c r="T21" s="94">
        <v>16.721</v>
      </c>
      <c r="U21" s="94">
        <v>4.28</v>
      </c>
      <c r="V21" s="94">
        <v>12.548</v>
      </c>
      <c r="W21" s="94">
        <v>17.277999999999999</v>
      </c>
      <c r="X21" s="94">
        <v>4.383</v>
      </c>
      <c r="Y21" s="94">
        <v>4.3</v>
      </c>
      <c r="Z21" s="94">
        <v>5.3119999999999994</v>
      </c>
      <c r="AA21" s="94">
        <v>5.3840000000000003</v>
      </c>
      <c r="AB21" s="94">
        <v>5.24</v>
      </c>
      <c r="AC21" s="94">
        <v>5.4580000000000002</v>
      </c>
      <c r="AD21" s="94"/>
      <c r="AE21" s="94">
        <v>4.0129999999999999</v>
      </c>
      <c r="AF21" s="94">
        <v>5.359</v>
      </c>
      <c r="AG21" s="94">
        <v>17.033000000000001</v>
      </c>
      <c r="AH21" s="94">
        <v>5.2869999999999999</v>
      </c>
      <c r="AI21" s="94">
        <v>5.3840000000000003</v>
      </c>
      <c r="AJ21" s="94">
        <v>4.0709999999999997</v>
      </c>
      <c r="AK21" s="94">
        <v>4.0540000000000003</v>
      </c>
      <c r="AL21" s="94">
        <v>4.0609999999999999</v>
      </c>
      <c r="AM21" s="94">
        <v>4.12</v>
      </c>
      <c r="AN21" s="94">
        <v>4.1879999999999997</v>
      </c>
      <c r="AO21" s="94">
        <v>4.077</v>
      </c>
      <c r="AP21" s="94">
        <v>4.0350000000000001</v>
      </c>
      <c r="AQ21" s="94">
        <v>4.1790000000000003</v>
      </c>
      <c r="AR21" s="94">
        <v>4.24</v>
      </c>
      <c r="AS21" s="94">
        <v>18.878</v>
      </c>
      <c r="AT21" s="94">
        <v>4.2409999999999997</v>
      </c>
      <c r="AU21" s="94">
        <v>4.2889999999999997</v>
      </c>
      <c r="AV21" s="94">
        <v>4.2699999999999996</v>
      </c>
      <c r="AW21" s="94">
        <v>4.2930000000000001</v>
      </c>
      <c r="AX21" s="94">
        <v>4.2690000000000001</v>
      </c>
      <c r="AY21" s="94">
        <v>4.2130000000000001</v>
      </c>
      <c r="AZ21" s="94">
        <v>4.3540000000000001</v>
      </c>
      <c r="BA21" s="94">
        <v>4.2089999999999996</v>
      </c>
      <c r="BB21" s="94">
        <v>23.941000000000003</v>
      </c>
      <c r="BC21" s="94">
        <v>4.3559999999999999</v>
      </c>
      <c r="BD21" s="94">
        <v>4.4470000000000001</v>
      </c>
      <c r="BE21" s="94">
        <v>4.5359999999999996</v>
      </c>
      <c r="BF21" s="94"/>
      <c r="BG21" s="94">
        <v>13.132999999999999</v>
      </c>
      <c r="BH21" s="94">
        <v>24.456</v>
      </c>
      <c r="BI21" s="94">
        <v>4.5490000000000004</v>
      </c>
      <c r="BJ21" s="94"/>
      <c r="BK21" s="94">
        <v>5.2850000000000001</v>
      </c>
      <c r="BL21" s="94">
        <v>4.484</v>
      </c>
      <c r="BM21" s="94">
        <v>4.4729999999999999</v>
      </c>
      <c r="BN21" s="94">
        <v>1.0920000000000001</v>
      </c>
      <c r="BO21" s="94">
        <v>5.5869999999999997</v>
      </c>
      <c r="BP21" s="94">
        <v>5.6449999999999996</v>
      </c>
      <c r="BQ21" s="94">
        <v>5.6320000000000006</v>
      </c>
      <c r="BR21" s="94">
        <v>0.94699999999999995</v>
      </c>
      <c r="BS21" s="94">
        <v>5.9809999999999999</v>
      </c>
      <c r="BT21" s="94">
        <v>6.0389999999999997</v>
      </c>
      <c r="BU21" s="94">
        <v>6.0410000000000004</v>
      </c>
      <c r="BV21" s="94"/>
      <c r="BW21" s="94"/>
      <c r="BX21" s="94">
        <v>1.125</v>
      </c>
      <c r="BY21" s="94">
        <v>0.93799999999999994</v>
      </c>
      <c r="BZ21" s="94"/>
      <c r="CA21" s="94">
        <v>1.0469999999999999</v>
      </c>
      <c r="CB21" s="94">
        <v>1.0640000000000001</v>
      </c>
      <c r="CC21" s="94">
        <v>1.048</v>
      </c>
      <c r="CD21" s="94">
        <v>1.0609999999999999</v>
      </c>
      <c r="CE21" s="94">
        <v>1.1299999999999999</v>
      </c>
      <c r="CF21" s="94">
        <v>11.75</v>
      </c>
      <c r="CG21" s="94">
        <v>1.0920000000000001</v>
      </c>
      <c r="CH21" s="94">
        <v>1.04</v>
      </c>
      <c r="CI21" s="94">
        <v>1.1140000000000001</v>
      </c>
      <c r="CJ21" s="94">
        <v>1.095</v>
      </c>
      <c r="CK21" s="94">
        <v>0.97299999999999998</v>
      </c>
      <c r="CL21" s="94">
        <v>0.97099999999999997</v>
      </c>
      <c r="CM21" s="94">
        <v>0.93400000000000005</v>
      </c>
      <c r="CN21" s="94">
        <v>0.86099999999999999</v>
      </c>
      <c r="CO21" s="94">
        <v>9.8840000000000003</v>
      </c>
      <c r="CP21" s="94">
        <v>0.9</v>
      </c>
      <c r="CQ21" s="94">
        <v>0.93799999999999994</v>
      </c>
      <c r="CR21" s="94">
        <v>9.5860000000000003</v>
      </c>
      <c r="CS21" s="94">
        <v>9.5310000000000006</v>
      </c>
      <c r="CT21" s="95"/>
      <c r="CU21" s="95"/>
      <c r="CV21" s="95"/>
      <c r="CW21" s="96"/>
      <c r="CX21" s="97">
        <f t="array" ref="CX21">SUMPRODUCT(B21:CW21*0.25)</f>
        <v>117.667</v>
      </c>
    </row>
    <row r="22" spans="1:102" ht="24.95" customHeight="1" x14ac:dyDescent="0.2">
      <c r="A22" s="92" t="s">
        <v>18</v>
      </c>
      <c r="B22" s="98">
        <v>33.629000000000005</v>
      </c>
      <c r="C22" s="99">
        <v>96.255999999999986</v>
      </c>
      <c r="D22" s="99">
        <v>7.6680000000000001</v>
      </c>
      <c r="E22" s="99">
        <v>0.48</v>
      </c>
      <c r="F22" s="99">
        <v>3.1850000000000001</v>
      </c>
      <c r="G22" s="99">
        <v>4.9429999999999996</v>
      </c>
      <c r="H22" s="99">
        <v>3.9249999999999998</v>
      </c>
      <c r="I22" s="99">
        <v>4.952</v>
      </c>
      <c r="J22" s="99">
        <v>5.1980000000000004</v>
      </c>
      <c r="K22" s="99">
        <v>4.8769999999999998</v>
      </c>
      <c r="L22" s="99">
        <v>4.4710000000000001</v>
      </c>
      <c r="M22" s="99">
        <v>4.407</v>
      </c>
      <c r="N22" s="99">
        <v>3.56</v>
      </c>
      <c r="O22" s="99">
        <v>3.2250000000000001</v>
      </c>
      <c r="P22" s="99">
        <v>3.2829999999999999</v>
      </c>
      <c r="Q22" s="99">
        <v>3.5389999999999997</v>
      </c>
      <c r="R22" s="99">
        <v>4.3680000000000003</v>
      </c>
      <c r="S22" s="99">
        <v>3.4180000000000001</v>
      </c>
      <c r="T22" s="99">
        <v>13.237</v>
      </c>
      <c r="U22" s="99">
        <v>4.5030000000000001</v>
      </c>
      <c r="V22" s="99">
        <v>11.8</v>
      </c>
      <c r="W22" s="99">
        <v>16.670999999999999</v>
      </c>
      <c r="X22" s="99">
        <v>4.8890000000000002</v>
      </c>
      <c r="Y22" s="99">
        <v>6.109</v>
      </c>
      <c r="Z22" s="99">
        <v>9.4179999999999993</v>
      </c>
      <c r="AA22" s="99">
        <v>10.103999999999999</v>
      </c>
      <c r="AB22" s="99">
        <v>5.8870000000000005</v>
      </c>
      <c r="AC22" s="99">
        <v>8.82</v>
      </c>
      <c r="AD22" s="99">
        <v>1.1599999999999999</v>
      </c>
      <c r="AE22" s="99">
        <v>3.9569999999999999</v>
      </c>
      <c r="AF22" s="99">
        <v>9.0139999999999993</v>
      </c>
      <c r="AG22" s="99">
        <v>18.530999999999999</v>
      </c>
      <c r="AH22" s="99">
        <v>7.8780000000000001</v>
      </c>
      <c r="AI22" s="99">
        <v>9.9770000000000003</v>
      </c>
      <c r="AJ22" s="99">
        <v>3.3860000000000001</v>
      </c>
      <c r="AK22" s="99">
        <v>5.2880000000000003</v>
      </c>
      <c r="AL22" s="99">
        <v>5.4369999999999994</v>
      </c>
      <c r="AM22" s="99">
        <v>3.633</v>
      </c>
      <c r="AN22" s="99">
        <v>5.6129999999999995</v>
      </c>
      <c r="AO22" s="99">
        <v>5.5179999999999998</v>
      </c>
      <c r="AP22" s="99">
        <v>3.722</v>
      </c>
      <c r="AQ22" s="99">
        <v>5.516</v>
      </c>
      <c r="AR22" s="99">
        <v>48.991</v>
      </c>
      <c r="AS22" s="99">
        <v>66.152000000000001</v>
      </c>
      <c r="AT22" s="99">
        <v>6.6020000000000003</v>
      </c>
      <c r="AU22" s="99">
        <v>9.488999999999999</v>
      </c>
      <c r="AV22" s="99">
        <v>9.7050000000000001</v>
      </c>
      <c r="AW22" s="99">
        <v>9.6379999999999999</v>
      </c>
      <c r="AX22" s="99">
        <v>5.6400000000000006</v>
      </c>
      <c r="AY22" s="99">
        <v>3.9020000000000001</v>
      </c>
      <c r="AZ22" s="99">
        <v>3.871</v>
      </c>
      <c r="BA22" s="99">
        <v>3.8370000000000002</v>
      </c>
      <c r="BB22" s="99">
        <v>68.655999999999992</v>
      </c>
      <c r="BC22" s="99">
        <v>60.99</v>
      </c>
      <c r="BD22" s="99">
        <v>7.157</v>
      </c>
      <c r="BE22" s="99">
        <v>3.532</v>
      </c>
      <c r="BF22" s="99">
        <v>15.120999999999999</v>
      </c>
      <c r="BG22" s="99">
        <v>52.337999999999994</v>
      </c>
      <c r="BH22" s="99">
        <v>19.835000000000001</v>
      </c>
      <c r="BI22" s="99">
        <v>6.2059999999999995</v>
      </c>
      <c r="BJ22" s="99"/>
      <c r="BK22" s="99">
        <v>10.023</v>
      </c>
      <c r="BL22" s="99">
        <v>3.2549999999999999</v>
      </c>
      <c r="BM22" s="99">
        <v>3.2730000000000001</v>
      </c>
      <c r="BN22" s="99">
        <v>30.623000000000001</v>
      </c>
      <c r="BO22" s="99">
        <v>33.381</v>
      </c>
      <c r="BP22" s="99">
        <v>32.695999999999998</v>
      </c>
      <c r="BQ22" s="99">
        <v>35.989000000000004</v>
      </c>
      <c r="BR22" s="99">
        <v>11.443</v>
      </c>
      <c r="BS22" s="99">
        <v>29.124000000000002</v>
      </c>
      <c r="BT22" s="99">
        <v>29.225000000000001</v>
      </c>
      <c r="BU22" s="99">
        <v>36.875</v>
      </c>
      <c r="BV22" s="99">
        <v>0.48</v>
      </c>
      <c r="BW22" s="99">
        <v>12.596</v>
      </c>
      <c r="BX22" s="99">
        <v>25.612000000000002</v>
      </c>
      <c r="BY22" s="99">
        <v>25.568000000000001</v>
      </c>
      <c r="BZ22" s="99">
        <v>12.556000000000001</v>
      </c>
      <c r="CA22" s="99">
        <v>32.022999999999996</v>
      </c>
      <c r="CB22" s="99">
        <v>32.585999999999999</v>
      </c>
      <c r="CC22" s="99">
        <v>29.841999999999999</v>
      </c>
      <c r="CD22" s="99">
        <v>28.733999999999998</v>
      </c>
      <c r="CE22" s="99">
        <v>28.991</v>
      </c>
      <c r="CF22" s="99">
        <v>47.942999999999998</v>
      </c>
      <c r="CG22" s="99">
        <v>23.965</v>
      </c>
      <c r="CH22" s="99">
        <v>29.620999999999999</v>
      </c>
      <c r="CI22" s="99">
        <v>9.9610000000000003</v>
      </c>
      <c r="CJ22" s="99">
        <v>19.363</v>
      </c>
      <c r="CK22" s="99">
        <v>24.162999999999997</v>
      </c>
      <c r="CL22" s="99">
        <v>24.954000000000001</v>
      </c>
      <c r="CM22" s="99">
        <v>26.198999999999998</v>
      </c>
      <c r="CN22" s="99">
        <v>20.954000000000001</v>
      </c>
      <c r="CO22" s="99">
        <v>14.68</v>
      </c>
      <c r="CP22" s="99">
        <v>21.328000000000003</v>
      </c>
      <c r="CQ22" s="99">
        <v>16.786999999999999</v>
      </c>
      <c r="CR22" s="99">
        <v>14.996999999999998</v>
      </c>
      <c r="CS22" s="99">
        <v>23</v>
      </c>
      <c r="CT22" s="100"/>
      <c r="CU22" s="100"/>
      <c r="CV22" s="100"/>
      <c r="CW22" s="96"/>
      <c r="CX22" s="97">
        <f t="array" ref="CX22">SUMPRODUCT(B22:CW22*0.25)</f>
        <v>394.98100000000011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>
        <v>34.585999999999999</v>
      </c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8.6464999999999996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39.161000000000001</v>
      </c>
      <c r="C27" s="107">
        <f t="shared" ref="C27:BN27" si="2">SUM(C20:C26)</f>
        <v>97.129999999999981</v>
      </c>
      <c r="D27" s="107">
        <f t="shared" si="2"/>
        <v>13.077999999999999</v>
      </c>
      <c r="E27" s="107">
        <f t="shared" si="2"/>
        <v>0.48</v>
      </c>
      <c r="F27" s="107">
        <f t="shared" si="2"/>
        <v>42.347999999999999</v>
      </c>
      <c r="G27" s="107">
        <f t="shared" si="2"/>
        <v>9.4319999999999986</v>
      </c>
      <c r="H27" s="107">
        <f t="shared" si="2"/>
        <v>8.4570000000000007</v>
      </c>
      <c r="I27" s="107">
        <f t="shared" si="2"/>
        <v>9.3629999999999995</v>
      </c>
      <c r="J27" s="107">
        <f t="shared" si="2"/>
        <v>9.59</v>
      </c>
      <c r="K27" s="107">
        <f t="shared" si="2"/>
        <v>9.2959999999999994</v>
      </c>
      <c r="L27" s="107">
        <f t="shared" si="2"/>
        <v>9.0040000000000013</v>
      </c>
      <c r="M27" s="107">
        <f t="shared" si="2"/>
        <v>8.8790000000000013</v>
      </c>
      <c r="N27" s="107">
        <f t="shared" si="2"/>
        <v>8.1639999999999997</v>
      </c>
      <c r="O27" s="107">
        <f t="shared" si="2"/>
        <v>7.7409999999999997</v>
      </c>
      <c r="P27" s="107">
        <f t="shared" si="2"/>
        <v>7.6519999999999992</v>
      </c>
      <c r="Q27" s="107">
        <f t="shared" si="2"/>
        <v>7.7959999999999994</v>
      </c>
      <c r="R27" s="107">
        <f t="shared" si="2"/>
        <v>8.5950000000000006</v>
      </c>
      <c r="S27" s="107">
        <f t="shared" si="2"/>
        <v>7.7450000000000001</v>
      </c>
      <c r="T27" s="107">
        <f t="shared" si="2"/>
        <v>29.957999999999998</v>
      </c>
      <c r="U27" s="107">
        <f t="shared" si="2"/>
        <v>8.7830000000000013</v>
      </c>
      <c r="V27" s="107">
        <f t="shared" si="2"/>
        <v>24.347999999999999</v>
      </c>
      <c r="W27" s="107">
        <f t="shared" si="2"/>
        <v>33.948999999999998</v>
      </c>
      <c r="X27" s="107">
        <f t="shared" si="2"/>
        <v>9.2720000000000002</v>
      </c>
      <c r="Y27" s="107">
        <f t="shared" si="2"/>
        <v>10.408999999999999</v>
      </c>
      <c r="Z27" s="107">
        <f t="shared" si="2"/>
        <v>14.729999999999999</v>
      </c>
      <c r="AA27" s="107">
        <f t="shared" si="2"/>
        <v>15.488</v>
      </c>
      <c r="AB27" s="107">
        <f t="shared" si="2"/>
        <v>11.127000000000001</v>
      </c>
      <c r="AC27" s="107">
        <f t="shared" si="2"/>
        <v>14.278</v>
      </c>
      <c r="AD27" s="107">
        <f t="shared" si="2"/>
        <v>1.1599999999999999</v>
      </c>
      <c r="AE27" s="107">
        <f t="shared" si="2"/>
        <v>7.97</v>
      </c>
      <c r="AF27" s="107">
        <f t="shared" si="2"/>
        <v>14.372999999999999</v>
      </c>
      <c r="AG27" s="107">
        <f t="shared" si="2"/>
        <v>35.564</v>
      </c>
      <c r="AH27" s="107">
        <f t="shared" si="2"/>
        <v>13.164999999999999</v>
      </c>
      <c r="AI27" s="107">
        <f t="shared" si="2"/>
        <v>15.361000000000001</v>
      </c>
      <c r="AJ27" s="107">
        <f t="shared" si="2"/>
        <v>7.4569999999999999</v>
      </c>
      <c r="AK27" s="107">
        <f t="shared" si="2"/>
        <v>9.3420000000000005</v>
      </c>
      <c r="AL27" s="107">
        <f t="shared" si="2"/>
        <v>9.4979999999999993</v>
      </c>
      <c r="AM27" s="107">
        <f t="shared" si="2"/>
        <v>7.7530000000000001</v>
      </c>
      <c r="AN27" s="107">
        <f t="shared" si="2"/>
        <v>9.8009999999999984</v>
      </c>
      <c r="AO27" s="107">
        <f t="shared" si="2"/>
        <v>9.5949999999999989</v>
      </c>
      <c r="AP27" s="107">
        <f t="shared" si="2"/>
        <v>7.7569999999999997</v>
      </c>
      <c r="AQ27" s="107">
        <f t="shared" si="2"/>
        <v>9.6950000000000003</v>
      </c>
      <c r="AR27" s="107">
        <f t="shared" si="2"/>
        <v>53.231000000000002</v>
      </c>
      <c r="AS27" s="107">
        <f t="shared" si="2"/>
        <v>85.03</v>
      </c>
      <c r="AT27" s="107">
        <f t="shared" si="2"/>
        <v>10.843</v>
      </c>
      <c r="AU27" s="107">
        <f t="shared" si="2"/>
        <v>13.777999999999999</v>
      </c>
      <c r="AV27" s="107">
        <f t="shared" si="2"/>
        <v>13.975</v>
      </c>
      <c r="AW27" s="107">
        <f t="shared" si="2"/>
        <v>13.931000000000001</v>
      </c>
      <c r="AX27" s="107">
        <f t="shared" si="2"/>
        <v>9.9090000000000007</v>
      </c>
      <c r="AY27" s="107">
        <f t="shared" si="2"/>
        <v>8.1150000000000002</v>
      </c>
      <c r="AZ27" s="107">
        <f t="shared" si="2"/>
        <v>8.2249999999999996</v>
      </c>
      <c r="BA27" s="107">
        <f t="shared" si="2"/>
        <v>8.0459999999999994</v>
      </c>
      <c r="BB27" s="107">
        <f t="shared" si="2"/>
        <v>92.596999999999994</v>
      </c>
      <c r="BC27" s="107">
        <f t="shared" si="2"/>
        <v>65.346000000000004</v>
      </c>
      <c r="BD27" s="107">
        <f t="shared" si="2"/>
        <v>11.603999999999999</v>
      </c>
      <c r="BE27" s="107">
        <f t="shared" si="2"/>
        <v>8.0679999999999996</v>
      </c>
      <c r="BF27" s="107">
        <f t="shared" si="2"/>
        <v>15.120999999999999</v>
      </c>
      <c r="BG27" s="107">
        <f t="shared" si="2"/>
        <v>65.470999999999989</v>
      </c>
      <c r="BH27" s="107">
        <f t="shared" si="2"/>
        <v>44.290999999999997</v>
      </c>
      <c r="BI27" s="107">
        <f t="shared" si="2"/>
        <v>10.754999999999999</v>
      </c>
      <c r="BJ27" s="107">
        <f t="shared" si="2"/>
        <v>0</v>
      </c>
      <c r="BK27" s="107">
        <f t="shared" si="2"/>
        <v>15.308</v>
      </c>
      <c r="BL27" s="107">
        <f t="shared" si="2"/>
        <v>7.7389999999999999</v>
      </c>
      <c r="BM27" s="107">
        <f t="shared" si="2"/>
        <v>7.7460000000000004</v>
      </c>
      <c r="BN27" s="107">
        <f t="shared" si="2"/>
        <v>31.715</v>
      </c>
      <c r="BO27" s="107">
        <f t="shared" ref="BO27:CW27" si="3">SUM(BO20:BO26)</f>
        <v>38.968000000000004</v>
      </c>
      <c r="BP27" s="107">
        <f t="shared" si="3"/>
        <v>38.340999999999994</v>
      </c>
      <c r="BQ27" s="107">
        <f t="shared" si="3"/>
        <v>41.621000000000002</v>
      </c>
      <c r="BR27" s="107">
        <f t="shared" si="3"/>
        <v>12.389999999999999</v>
      </c>
      <c r="BS27" s="107">
        <f t="shared" si="3"/>
        <v>35.105000000000004</v>
      </c>
      <c r="BT27" s="107">
        <f t="shared" si="3"/>
        <v>35.264000000000003</v>
      </c>
      <c r="BU27" s="107">
        <f t="shared" si="3"/>
        <v>42.915999999999997</v>
      </c>
      <c r="BV27" s="107">
        <f t="shared" si="3"/>
        <v>0.48</v>
      </c>
      <c r="BW27" s="107">
        <f t="shared" si="3"/>
        <v>12.596</v>
      </c>
      <c r="BX27" s="107">
        <f t="shared" si="3"/>
        <v>26.737000000000002</v>
      </c>
      <c r="BY27" s="107">
        <f t="shared" si="3"/>
        <v>26.506</v>
      </c>
      <c r="BZ27" s="107">
        <f t="shared" si="3"/>
        <v>12.556000000000001</v>
      </c>
      <c r="CA27" s="107">
        <f t="shared" si="3"/>
        <v>33.069999999999993</v>
      </c>
      <c r="CB27" s="107">
        <f t="shared" si="3"/>
        <v>33.65</v>
      </c>
      <c r="CC27" s="107">
        <f t="shared" si="3"/>
        <v>30.89</v>
      </c>
      <c r="CD27" s="107">
        <f t="shared" si="3"/>
        <v>29.794999999999998</v>
      </c>
      <c r="CE27" s="107">
        <f t="shared" si="3"/>
        <v>30.120999999999999</v>
      </c>
      <c r="CF27" s="107">
        <f t="shared" si="3"/>
        <v>59.692999999999998</v>
      </c>
      <c r="CG27" s="107">
        <f t="shared" si="3"/>
        <v>25.056999999999999</v>
      </c>
      <c r="CH27" s="107">
        <f t="shared" si="3"/>
        <v>30.660999999999998</v>
      </c>
      <c r="CI27" s="107">
        <f t="shared" si="3"/>
        <v>11.075000000000001</v>
      </c>
      <c r="CJ27" s="107">
        <f t="shared" si="3"/>
        <v>20.457999999999998</v>
      </c>
      <c r="CK27" s="107">
        <f t="shared" si="3"/>
        <v>25.135999999999996</v>
      </c>
      <c r="CL27" s="107">
        <f t="shared" si="3"/>
        <v>25.925000000000001</v>
      </c>
      <c r="CM27" s="107">
        <f t="shared" si="3"/>
        <v>27.132999999999999</v>
      </c>
      <c r="CN27" s="107">
        <f t="shared" si="3"/>
        <v>21.815000000000001</v>
      </c>
      <c r="CO27" s="107">
        <f t="shared" si="3"/>
        <v>24.564</v>
      </c>
      <c r="CP27" s="107">
        <f t="shared" si="3"/>
        <v>22.228000000000002</v>
      </c>
      <c r="CQ27" s="107">
        <f t="shared" si="3"/>
        <v>17.724999999999998</v>
      </c>
      <c r="CR27" s="107">
        <f t="shared" si="3"/>
        <v>24.582999999999998</v>
      </c>
      <c r="CS27" s="107">
        <f t="shared" si="3"/>
        <v>32.530999999999999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521.29450000000008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65.453000000000003</v>
      </c>
      <c r="C31" s="94">
        <v>158.06800000000001</v>
      </c>
      <c r="D31" s="94">
        <v>41.82</v>
      </c>
      <c r="E31" s="94">
        <v>1.119</v>
      </c>
      <c r="F31" s="94">
        <v>42.347999999999999</v>
      </c>
      <c r="G31" s="94">
        <v>14.222</v>
      </c>
      <c r="H31" s="94">
        <v>13.457000000000001</v>
      </c>
      <c r="I31" s="94">
        <v>13.997999999999999</v>
      </c>
      <c r="J31" s="94">
        <v>14.82</v>
      </c>
      <c r="K31" s="94">
        <v>9.4350000000000005</v>
      </c>
      <c r="L31" s="94">
        <v>9.1319999999999997</v>
      </c>
      <c r="M31" s="94">
        <v>8.9339999999999993</v>
      </c>
      <c r="N31" s="94">
        <v>8.1639999999999997</v>
      </c>
      <c r="O31" s="94">
        <v>7.7409999999999997</v>
      </c>
      <c r="P31" s="94">
        <v>7.6520000000000001</v>
      </c>
      <c r="Q31" s="94">
        <v>7.7960000000000003</v>
      </c>
      <c r="R31" s="94">
        <v>8.5950000000000006</v>
      </c>
      <c r="S31" s="94">
        <v>7.7450000000000001</v>
      </c>
      <c r="T31" s="94">
        <v>29.957999999999998</v>
      </c>
      <c r="U31" s="94">
        <v>8.7829999999999995</v>
      </c>
      <c r="V31" s="94">
        <v>24.347999999999999</v>
      </c>
      <c r="W31" s="94">
        <v>35.609000000000002</v>
      </c>
      <c r="X31" s="94">
        <v>9.2720000000000002</v>
      </c>
      <c r="Y31" s="94">
        <v>10.409000000000001</v>
      </c>
      <c r="Z31" s="94">
        <v>22.236999999999998</v>
      </c>
      <c r="AA31" s="94">
        <v>19.933</v>
      </c>
      <c r="AB31" s="94">
        <v>14.222</v>
      </c>
      <c r="AC31" s="94">
        <v>16.111999999999998</v>
      </c>
      <c r="AD31" s="94">
        <v>3.359</v>
      </c>
      <c r="AE31" s="94">
        <v>7.97</v>
      </c>
      <c r="AF31" s="94">
        <v>54.970999999999997</v>
      </c>
      <c r="AG31" s="94">
        <v>73.123000000000005</v>
      </c>
      <c r="AH31" s="94">
        <v>31.984000000000002</v>
      </c>
      <c r="AI31" s="94">
        <v>40.856999999999999</v>
      </c>
      <c r="AJ31" s="94">
        <v>7.4569999999999999</v>
      </c>
      <c r="AK31" s="94">
        <v>9.3420000000000005</v>
      </c>
      <c r="AL31" s="94">
        <v>12.448</v>
      </c>
      <c r="AM31" s="94">
        <v>7.7530000000000001</v>
      </c>
      <c r="AN31" s="94">
        <v>43.271000000000001</v>
      </c>
      <c r="AO31" s="94">
        <v>51.7</v>
      </c>
      <c r="AP31" s="94">
        <v>8.3079999999999998</v>
      </c>
      <c r="AQ31" s="94">
        <v>29.466999999999999</v>
      </c>
      <c r="AR31" s="94">
        <v>87.888999999999996</v>
      </c>
      <c r="AS31" s="94">
        <v>134.554</v>
      </c>
      <c r="AT31" s="94">
        <v>23.678000000000001</v>
      </c>
      <c r="AU31" s="94">
        <v>43.527000000000001</v>
      </c>
      <c r="AV31" s="94">
        <v>46.084000000000003</v>
      </c>
      <c r="AW31" s="94">
        <v>48.837000000000003</v>
      </c>
      <c r="AX31" s="94">
        <v>10.476000000000001</v>
      </c>
      <c r="AY31" s="94">
        <v>8.1150000000000002</v>
      </c>
      <c r="AZ31" s="94">
        <v>8.2249999999999996</v>
      </c>
      <c r="BA31" s="94">
        <v>8.0459999999999994</v>
      </c>
      <c r="BB31" s="94">
        <v>126.86199999999999</v>
      </c>
      <c r="BC31" s="94">
        <v>87.82</v>
      </c>
      <c r="BD31" s="94">
        <v>28.991</v>
      </c>
      <c r="BE31" s="94">
        <v>8.0679999999999996</v>
      </c>
      <c r="BF31" s="94">
        <v>23.757999999999999</v>
      </c>
      <c r="BG31" s="94">
        <v>76.313999999999993</v>
      </c>
      <c r="BH31" s="94">
        <v>56.186</v>
      </c>
      <c r="BI31" s="94">
        <v>10.755000000000001</v>
      </c>
      <c r="BJ31" s="94"/>
      <c r="BK31" s="94">
        <v>34.61</v>
      </c>
      <c r="BL31" s="94">
        <v>7.7389999999999999</v>
      </c>
      <c r="BM31" s="94">
        <v>7.7460000000000004</v>
      </c>
      <c r="BN31" s="94">
        <v>54.764000000000003</v>
      </c>
      <c r="BO31" s="94">
        <v>61.222999999999999</v>
      </c>
      <c r="BP31" s="94">
        <v>61.042000000000002</v>
      </c>
      <c r="BQ31" s="94">
        <v>64.370999999999995</v>
      </c>
      <c r="BR31" s="94">
        <v>26.86</v>
      </c>
      <c r="BS31" s="94">
        <v>50.207999999999998</v>
      </c>
      <c r="BT31" s="94">
        <v>50.744999999999997</v>
      </c>
      <c r="BU31" s="94">
        <v>68.754999999999995</v>
      </c>
      <c r="BV31" s="94">
        <v>0.48</v>
      </c>
      <c r="BW31" s="94">
        <v>17.596</v>
      </c>
      <c r="BX31" s="94">
        <v>62.536999999999999</v>
      </c>
      <c r="BY31" s="94">
        <v>62.185000000000002</v>
      </c>
      <c r="BZ31" s="94">
        <v>17.556000000000001</v>
      </c>
      <c r="CA31" s="94">
        <v>74.272999999999996</v>
      </c>
      <c r="CB31" s="94">
        <v>73.385000000000005</v>
      </c>
      <c r="CC31" s="94">
        <v>68.254000000000005</v>
      </c>
      <c r="CD31" s="94">
        <v>76.040000000000006</v>
      </c>
      <c r="CE31" s="94">
        <v>76.718999999999994</v>
      </c>
      <c r="CF31" s="94">
        <v>107.265</v>
      </c>
      <c r="CG31" s="94">
        <v>64.275000000000006</v>
      </c>
      <c r="CH31" s="94">
        <v>66.581999999999994</v>
      </c>
      <c r="CI31" s="94">
        <v>39.075000000000003</v>
      </c>
      <c r="CJ31" s="94">
        <v>48.302999999999997</v>
      </c>
      <c r="CK31" s="94">
        <v>52.439</v>
      </c>
      <c r="CL31" s="94">
        <v>52.790999999999997</v>
      </c>
      <c r="CM31" s="94">
        <v>52.676000000000002</v>
      </c>
      <c r="CN31" s="94">
        <v>45.942999999999998</v>
      </c>
      <c r="CO31" s="94">
        <v>24.760999999999999</v>
      </c>
      <c r="CP31" s="94">
        <v>59.378</v>
      </c>
      <c r="CQ31" s="94">
        <v>53.622999999999998</v>
      </c>
      <c r="CR31" s="94">
        <v>29.867999999999999</v>
      </c>
      <c r="CS31" s="94">
        <v>52.473999999999997</v>
      </c>
      <c r="CT31" s="95"/>
      <c r="CU31" s="95"/>
      <c r="CV31" s="95"/>
      <c r="CW31" s="96"/>
      <c r="CX31" s="97">
        <f t="array" ref="CX31">SUMPRODUCT(B31:CW31*0.25)</f>
        <v>904.52950000000021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65.453000000000003</v>
      </c>
      <c r="C33" s="77">
        <f t="shared" ref="C33:BN33" si="4">SUM(C30:C32)</f>
        <v>158.06800000000001</v>
      </c>
      <c r="D33" s="77">
        <f t="shared" si="4"/>
        <v>41.82</v>
      </c>
      <c r="E33" s="77">
        <f t="shared" si="4"/>
        <v>1.119</v>
      </c>
      <c r="F33" s="77">
        <f t="shared" si="4"/>
        <v>42.347999999999999</v>
      </c>
      <c r="G33" s="77">
        <f t="shared" si="4"/>
        <v>14.222</v>
      </c>
      <c r="H33" s="77">
        <f t="shared" si="4"/>
        <v>13.457000000000001</v>
      </c>
      <c r="I33" s="77">
        <f t="shared" si="4"/>
        <v>13.997999999999999</v>
      </c>
      <c r="J33" s="77">
        <f t="shared" si="4"/>
        <v>14.82</v>
      </c>
      <c r="K33" s="77">
        <f t="shared" si="4"/>
        <v>9.4350000000000005</v>
      </c>
      <c r="L33" s="77">
        <f t="shared" si="4"/>
        <v>9.1319999999999997</v>
      </c>
      <c r="M33" s="77">
        <f t="shared" si="4"/>
        <v>8.9339999999999993</v>
      </c>
      <c r="N33" s="77">
        <f t="shared" si="4"/>
        <v>8.1639999999999997</v>
      </c>
      <c r="O33" s="77">
        <f t="shared" si="4"/>
        <v>7.7409999999999997</v>
      </c>
      <c r="P33" s="77">
        <f t="shared" si="4"/>
        <v>7.6520000000000001</v>
      </c>
      <c r="Q33" s="77">
        <f t="shared" si="4"/>
        <v>7.7960000000000003</v>
      </c>
      <c r="R33" s="77">
        <f t="shared" si="4"/>
        <v>8.5950000000000006</v>
      </c>
      <c r="S33" s="77">
        <f t="shared" si="4"/>
        <v>7.7450000000000001</v>
      </c>
      <c r="T33" s="77">
        <f t="shared" si="4"/>
        <v>29.957999999999998</v>
      </c>
      <c r="U33" s="77">
        <f t="shared" si="4"/>
        <v>8.7829999999999995</v>
      </c>
      <c r="V33" s="77">
        <f t="shared" si="4"/>
        <v>24.347999999999999</v>
      </c>
      <c r="W33" s="77">
        <f t="shared" si="4"/>
        <v>35.609000000000002</v>
      </c>
      <c r="X33" s="77">
        <f t="shared" si="4"/>
        <v>9.2720000000000002</v>
      </c>
      <c r="Y33" s="77">
        <f t="shared" si="4"/>
        <v>10.409000000000001</v>
      </c>
      <c r="Z33" s="77">
        <f t="shared" si="4"/>
        <v>22.236999999999998</v>
      </c>
      <c r="AA33" s="77">
        <f t="shared" si="4"/>
        <v>19.933</v>
      </c>
      <c r="AB33" s="77">
        <f t="shared" si="4"/>
        <v>14.222</v>
      </c>
      <c r="AC33" s="77">
        <f t="shared" si="4"/>
        <v>16.111999999999998</v>
      </c>
      <c r="AD33" s="77">
        <f t="shared" si="4"/>
        <v>3.359</v>
      </c>
      <c r="AE33" s="77">
        <f t="shared" si="4"/>
        <v>7.97</v>
      </c>
      <c r="AF33" s="77">
        <f t="shared" si="4"/>
        <v>54.970999999999997</v>
      </c>
      <c r="AG33" s="77">
        <f t="shared" si="4"/>
        <v>73.123000000000005</v>
      </c>
      <c r="AH33" s="77">
        <f t="shared" si="4"/>
        <v>31.984000000000002</v>
      </c>
      <c r="AI33" s="77">
        <f t="shared" si="4"/>
        <v>40.856999999999999</v>
      </c>
      <c r="AJ33" s="77">
        <f t="shared" si="4"/>
        <v>7.4569999999999999</v>
      </c>
      <c r="AK33" s="77">
        <f t="shared" si="4"/>
        <v>9.3420000000000005</v>
      </c>
      <c r="AL33" s="77">
        <f t="shared" si="4"/>
        <v>12.448</v>
      </c>
      <c r="AM33" s="77">
        <f t="shared" si="4"/>
        <v>7.7530000000000001</v>
      </c>
      <c r="AN33" s="77">
        <f t="shared" si="4"/>
        <v>43.271000000000001</v>
      </c>
      <c r="AO33" s="77">
        <f t="shared" si="4"/>
        <v>51.7</v>
      </c>
      <c r="AP33" s="77">
        <f t="shared" si="4"/>
        <v>8.3079999999999998</v>
      </c>
      <c r="AQ33" s="77">
        <f t="shared" si="4"/>
        <v>29.466999999999999</v>
      </c>
      <c r="AR33" s="77">
        <f t="shared" si="4"/>
        <v>87.888999999999996</v>
      </c>
      <c r="AS33" s="77">
        <f t="shared" si="4"/>
        <v>134.554</v>
      </c>
      <c r="AT33" s="77">
        <f t="shared" si="4"/>
        <v>23.678000000000001</v>
      </c>
      <c r="AU33" s="77">
        <f t="shared" si="4"/>
        <v>43.527000000000001</v>
      </c>
      <c r="AV33" s="77">
        <f t="shared" si="4"/>
        <v>46.084000000000003</v>
      </c>
      <c r="AW33" s="77">
        <f t="shared" si="4"/>
        <v>48.837000000000003</v>
      </c>
      <c r="AX33" s="77">
        <f t="shared" si="4"/>
        <v>10.476000000000001</v>
      </c>
      <c r="AY33" s="77">
        <f t="shared" si="4"/>
        <v>8.1150000000000002</v>
      </c>
      <c r="AZ33" s="77">
        <f t="shared" si="4"/>
        <v>8.2249999999999996</v>
      </c>
      <c r="BA33" s="77">
        <f t="shared" si="4"/>
        <v>8.0459999999999994</v>
      </c>
      <c r="BB33" s="77">
        <f t="shared" si="4"/>
        <v>126.86199999999999</v>
      </c>
      <c r="BC33" s="77">
        <f t="shared" si="4"/>
        <v>87.82</v>
      </c>
      <c r="BD33" s="77">
        <f t="shared" si="4"/>
        <v>28.991</v>
      </c>
      <c r="BE33" s="77">
        <f t="shared" si="4"/>
        <v>8.0679999999999996</v>
      </c>
      <c r="BF33" s="77">
        <f t="shared" si="4"/>
        <v>23.757999999999999</v>
      </c>
      <c r="BG33" s="77">
        <f t="shared" si="4"/>
        <v>76.313999999999993</v>
      </c>
      <c r="BH33" s="77">
        <f t="shared" si="4"/>
        <v>56.186</v>
      </c>
      <c r="BI33" s="77">
        <f t="shared" si="4"/>
        <v>10.755000000000001</v>
      </c>
      <c r="BJ33" s="77">
        <f t="shared" si="4"/>
        <v>0</v>
      </c>
      <c r="BK33" s="77">
        <f t="shared" si="4"/>
        <v>34.61</v>
      </c>
      <c r="BL33" s="77">
        <f t="shared" si="4"/>
        <v>7.7389999999999999</v>
      </c>
      <c r="BM33" s="77">
        <f t="shared" si="4"/>
        <v>7.7460000000000004</v>
      </c>
      <c r="BN33" s="77">
        <f t="shared" si="4"/>
        <v>54.764000000000003</v>
      </c>
      <c r="BO33" s="77">
        <f t="shared" ref="BO33:CW33" si="5">SUM(BO30:BO32)</f>
        <v>61.222999999999999</v>
      </c>
      <c r="BP33" s="77">
        <f t="shared" si="5"/>
        <v>61.042000000000002</v>
      </c>
      <c r="BQ33" s="77">
        <f t="shared" si="5"/>
        <v>64.370999999999995</v>
      </c>
      <c r="BR33" s="77">
        <f t="shared" si="5"/>
        <v>26.86</v>
      </c>
      <c r="BS33" s="77">
        <f t="shared" si="5"/>
        <v>50.207999999999998</v>
      </c>
      <c r="BT33" s="77">
        <f t="shared" si="5"/>
        <v>50.744999999999997</v>
      </c>
      <c r="BU33" s="77">
        <f t="shared" si="5"/>
        <v>68.754999999999995</v>
      </c>
      <c r="BV33" s="77">
        <f t="shared" si="5"/>
        <v>0.48</v>
      </c>
      <c r="BW33" s="77">
        <f t="shared" si="5"/>
        <v>17.596</v>
      </c>
      <c r="BX33" s="77">
        <f t="shared" si="5"/>
        <v>62.536999999999999</v>
      </c>
      <c r="BY33" s="77">
        <f t="shared" si="5"/>
        <v>62.185000000000002</v>
      </c>
      <c r="BZ33" s="77">
        <f t="shared" si="5"/>
        <v>17.556000000000001</v>
      </c>
      <c r="CA33" s="77">
        <f t="shared" si="5"/>
        <v>74.272999999999996</v>
      </c>
      <c r="CB33" s="77">
        <f t="shared" si="5"/>
        <v>73.385000000000005</v>
      </c>
      <c r="CC33" s="77">
        <f t="shared" si="5"/>
        <v>68.254000000000005</v>
      </c>
      <c r="CD33" s="77">
        <f t="shared" si="5"/>
        <v>76.040000000000006</v>
      </c>
      <c r="CE33" s="77">
        <f t="shared" si="5"/>
        <v>76.718999999999994</v>
      </c>
      <c r="CF33" s="77">
        <f t="shared" si="5"/>
        <v>107.265</v>
      </c>
      <c r="CG33" s="77">
        <f t="shared" si="5"/>
        <v>64.275000000000006</v>
      </c>
      <c r="CH33" s="77">
        <f t="shared" si="5"/>
        <v>66.581999999999994</v>
      </c>
      <c r="CI33" s="77">
        <f t="shared" si="5"/>
        <v>39.075000000000003</v>
      </c>
      <c r="CJ33" s="77">
        <f t="shared" si="5"/>
        <v>48.302999999999997</v>
      </c>
      <c r="CK33" s="77">
        <f t="shared" si="5"/>
        <v>52.439</v>
      </c>
      <c r="CL33" s="77">
        <f t="shared" si="5"/>
        <v>52.790999999999997</v>
      </c>
      <c r="CM33" s="77">
        <f t="shared" si="5"/>
        <v>52.676000000000002</v>
      </c>
      <c r="CN33" s="77">
        <f t="shared" si="5"/>
        <v>45.942999999999998</v>
      </c>
      <c r="CO33" s="77">
        <f t="shared" si="5"/>
        <v>24.760999999999999</v>
      </c>
      <c r="CP33" s="77">
        <f t="shared" si="5"/>
        <v>59.378</v>
      </c>
      <c r="CQ33" s="77">
        <f t="shared" si="5"/>
        <v>53.622999999999998</v>
      </c>
      <c r="CR33" s="77">
        <f t="shared" si="5"/>
        <v>29.867999999999999</v>
      </c>
      <c r="CS33" s="77">
        <f t="shared" si="5"/>
        <v>52.473999999999997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904.52950000000021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206.2</v>
      </c>
      <c r="C38" s="120">
        <v>33.6</v>
      </c>
      <c r="D38" s="120">
        <v>39.9</v>
      </c>
      <c r="E38" s="120"/>
      <c r="F38" s="120"/>
      <c r="G38" s="120">
        <v>0.1</v>
      </c>
      <c r="H38" s="120">
        <v>0.9</v>
      </c>
      <c r="I38" s="120">
        <v>0.4</v>
      </c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>
        <v>2.5</v>
      </c>
      <c r="Y38" s="120">
        <v>0.9</v>
      </c>
      <c r="Z38" s="120">
        <v>2.6</v>
      </c>
      <c r="AA38" s="120">
        <v>4.9000000000000004</v>
      </c>
      <c r="AB38" s="120">
        <v>11.7</v>
      </c>
      <c r="AC38" s="120">
        <v>8.6999999999999993</v>
      </c>
      <c r="AD38" s="120">
        <v>33.299999999999997</v>
      </c>
      <c r="AE38" s="120">
        <v>28.6</v>
      </c>
      <c r="AF38" s="120"/>
      <c r="AG38" s="120"/>
      <c r="AH38" s="120">
        <v>69</v>
      </c>
      <c r="AI38" s="120">
        <v>59.8</v>
      </c>
      <c r="AJ38" s="120">
        <v>94.7</v>
      </c>
      <c r="AK38" s="120">
        <v>92.9</v>
      </c>
      <c r="AL38" s="120">
        <v>37.700000000000003</v>
      </c>
      <c r="AM38" s="120">
        <v>45.3</v>
      </c>
      <c r="AN38" s="120">
        <v>6.8</v>
      </c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>
        <v>8.3000000000000007</v>
      </c>
      <c r="BJ38" s="120">
        <v>204.9</v>
      </c>
      <c r="BK38" s="120">
        <v>93.9</v>
      </c>
      <c r="BL38" s="120">
        <v>100.7</v>
      </c>
      <c r="BM38" s="120">
        <v>98.6</v>
      </c>
      <c r="BN38" s="120">
        <v>5.4</v>
      </c>
      <c r="BO38" s="120">
        <v>5.7</v>
      </c>
      <c r="BP38" s="120">
        <v>0.8</v>
      </c>
      <c r="BQ38" s="120">
        <v>0.3</v>
      </c>
      <c r="BR38" s="120">
        <v>101.8</v>
      </c>
      <c r="BS38" s="120">
        <v>67.2</v>
      </c>
      <c r="BT38" s="120">
        <v>77.099999999999994</v>
      </c>
      <c r="BU38" s="120">
        <v>31.5</v>
      </c>
      <c r="BV38" s="120">
        <v>144.4</v>
      </c>
      <c r="BW38" s="120">
        <v>120.5</v>
      </c>
      <c r="BX38" s="120">
        <v>72.2</v>
      </c>
      <c r="BY38" s="120">
        <v>70.099999999999994</v>
      </c>
      <c r="BZ38" s="120">
        <v>127.9</v>
      </c>
      <c r="CA38" s="120">
        <v>41.2</v>
      </c>
      <c r="CB38" s="120">
        <v>51.8</v>
      </c>
      <c r="CC38" s="120">
        <v>68.8</v>
      </c>
      <c r="CD38" s="120">
        <v>49.4</v>
      </c>
      <c r="CE38" s="120">
        <v>46.1</v>
      </c>
      <c r="CF38" s="120"/>
      <c r="CG38" s="120">
        <v>77.8</v>
      </c>
      <c r="CH38" s="120">
        <v>112.1</v>
      </c>
      <c r="CI38" s="120">
        <v>140.6</v>
      </c>
      <c r="CJ38" s="120">
        <v>161.4</v>
      </c>
      <c r="CK38" s="120">
        <v>173.7</v>
      </c>
      <c r="CL38" s="120">
        <v>161.30000000000001</v>
      </c>
      <c r="CM38" s="120">
        <v>175</v>
      </c>
      <c r="CN38" s="120">
        <v>196.5</v>
      </c>
      <c r="CO38" s="120">
        <v>238.5</v>
      </c>
      <c r="CP38" s="120"/>
      <c r="CQ38" s="120">
        <v>7.7</v>
      </c>
      <c r="CR38" s="120">
        <v>69.3</v>
      </c>
      <c r="CS38" s="120">
        <v>61.7</v>
      </c>
      <c r="CT38" s="122"/>
      <c r="CU38" s="122"/>
      <c r="CV38" s="122"/>
      <c r="CW38" s="121"/>
      <c r="CX38" s="97">
        <f t="array" ref="CX38">SUMPRODUCT(B38:CW38*0.25)</f>
        <v>986.17499999999995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29</v>
      </c>
      <c r="C40" s="120">
        <v>29</v>
      </c>
      <c r="D40" s="120">
        <v>29</v>
      </c>
      <c r="E40" s="120">
        <v>29</v>
      </c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>
        <v>85.3</v>
      </c>
      <c r="AQ40" s="120">
        <v>85.3</v>
      </c>
      <c r="AR40" s="120">
        <v>85.3</v>
      </c>
      <c r="AS40" s="120">
        <v>85.3</v>
      </c>
      <c r="AT40" s="120">
        <v>26.9</v>
      </c>
      <c r="AU40" s="120">
        <v>26.9</v>
      </c>
      <c r="AV40" s="120">
        <v>26.9</v>
      </c>
      <c r="AW40" s="120">
        <v>26.9</v>
      </c>
      <c r="AX40" s="120">
        <v>97.7</v>
      </c>
      <c r="AY40" s="120">
        <v>97.7</v>
      </c>
      <c r="AZ40" s="120">
        <v>97.7</v>
      </c>
      <c r="BA40" s="120">
        <v>97.7</v>
      </c>
      <c r="BB40" s="120">
        <v>34.9</v>
      </c>
      <c r="BC40" s="120">
        <v>34.9</v>
      </c>
      <c r="BD40" s="120">
        <v>34.9</v>
      </c>
      <c r="BE40" s="120">
        <v>34.9</v>
      </c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273.80000000000007</v>
      </c>
    </row>
    <row r="41" spans="1:102" ht="30" customHeight="1" thickBot="1" x14ac:dyDescent="0.25">
      <c r="A41" s="105" t="s">
        <v>48</v>
      </c>
      <c r="B41" s="106">
        <f>SUM(B36:B40)</f>
        <v>235.2</v>
      </c>
      <c r="C41" s="107">
        <f t="shared" ref="C41:BN41" si="6">SUM(C36:C40)</f>
        <v>62.6</v>
      </c>
      <c r="D41" s="107">
        <f t="shared" si="6"/>
        <v>68.900000000000006</v>
      </c>
      <c r="E41" s="107">
        <f t="shared" si="6"/>
        <v>29</v>
      </c>
      <c r="F41" s="107">
        <f t="shared" si="6"/>
        <v>0</v>
      </c>
      <c r="G41" s="107">
        <f t="shared" si="6"/>
        <v>0.1</v>
      </c>
      <c r="H41" s="107">
        <f t="shared" si="6"/>
        <v>0.9</v>
      </c>
      <c r="I41" s="107">
        <f t="shared" si="6"/>
        <v>0.4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2.5</v>
      </c>
      <c r="Y41" s="107">
        <f t="shared" si="6"/>
        <v>0.9</v>
      </c>
      <c r="Z41" s="107">
        <f t="shared" si="6"/>
        <v>2.6</v>
      </c>
      <c r="AA41" s="107">
        <f t="shared" si="6"/>
        <v>4.9000000000000004</v>
      </c>
      <c r="AB41" s="107">
        <f t="shared" si="6"/>
        <v>11.7</v>
      </c>
      <c r="AC41" s="107">
        <f t="shared" si="6"/>
        <v>8.6999999999999993</v>
      </c>
      <c r="AD41" s="107">
        <f t="shared" si="6"/>
        <v>33.299999999999997</v>
      </c>
      <c r="AE41" s="107">
        <f t="shared" si="6"/>
        <v>28.6</v>
      </c>
      <c r="AF41" s="107">
        <f t="shared" si="6"/>
        <v>0</v>
      </c>
      <c r="AG41" s="107">
        <f t="shared" si="6"/>
        <v>0</v>
      </c>
      <c r="AH41" s="107">
        <f t="shared" si="6"/>
        <v>69</v>
      </c>
      <c r="AI41" s="107">
        <f t="shared" si="6"/>
        <v>59.8</v>
      </c>
      <c r="AJ41" s="107">
        <f t="shared" si="6"/>
        <v>94.7</v>
      </c>
      <c r="AK41" s="107">
        <f t="shared" si="6"/>
        <v>92.9</v>
      </c>
      <c r="AL41" s="107">
        <f t="shared" si="6"/>
        <v>37.700000000000003</v>
      </c>
      <c r="AM41" s="107">
        <f t="shared" si="6"/>
        <v>45.3</v>
      </c>
      <c r="AN41" s="107">
        <f t="shared" si="6"/>
        <v>6.8</v>
      </c>
      <c r="AO41" s="107">
        <f t="shared" si="6"/>
        <v>0</v>
      </c>
      <c r="AP41" s="107">
        <f t="shared" si="6"/>
        <v>85.3</v>
      </c>
      <c r="AQ41" s="107">
        <f t="shared" si="6"/>
        <v>85.3</v>
      </c>
      <c r="AR41" s="107">
        <f t="shared" si="6"/>
        <v>85.3</v>
      </c>
      <c r="AS41" s="107">
        <f t="shared" si="6"/>
        <v>85.3</v>
      </c>
      <c r="AT41" s="107">
        <f t="shared" si="6"/>
        <v>26.9</v>
      </c>
      <c r="AU41" s="107">
        <f t="shared" si="6"/>
        <v>26.9</v>
      </c>
      <c r="AV41" s="107">
        <f t="shared" si="6"/>
        <v>26.9</v>
      </c>
      <c r="AW41" s="107">
        <f t="shared" si="6"/>
        <v>26.9</v>
      </c>
      <c r="AX41" s="107">
        <f t="shared" si="6"/>
        <v>97.7</v>
      </c>
      <c r="AY41" s="107">
        <f t="shared" si="6"/>
        <v>97.7</v>
      </c>
      <c r="AZ41" s="107">
        <f t="shared" si="6"/>
        <v>97.7</v>
      </c>
      <c r="BA41" s="107">
        <f t="shared" si="6"/>
        <v>97.7</v>
      </c>
      <c r="BB41" s="107">
        <f t="shared" si="6"/>
        <v>34.9</v>
      </c>
      <c r="BC41" s="107">
        <f t="shared" si="6"/>
        <v>34.9</v>
      </c>
      <c r="BD41" s="107">
        <f t="shared" si="6"/>
        <v>34.9</v>
      </c>
      <c r="BE41" s="107">
        <f t="shared" si="6"/>
        <v>34.9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8.3000000000000007</v>
      </c>
      <c r="BJ41" s="107">
        <f t="shared" si="6"/>
        <v>204.9</v>
      </c>
      <c r="BK41" s="107">
        <f t="shared" si="6"/>
        <v>93.9</v>
      </c>
      <c r="BL41" s="107">
        <f t="shared" si="6"/>
        <v>100.7</v>
      </c>
      <c r="BM41" s="107">
        <f t="shared" si="6"/>
        <v>98.6</v>
      </c>
      <c r="BN41" s="107">
        <f t="shared" si="6"/>
        <v>5.4</v>
      </c>
      <c r="BO41" s="107">
        <f t="shared" ref="BO41:CW41" si="7">SUM(BO36:BO40)</f>
        <v>5.7</v>
      </c>
      <c r="BP41" s="107">
        <f t="shared" si="7"/>
        <v>0.8</v>
      </c>
      <c r="BQ41" s="107">
        <f t="shared" si="7"/>
        <v>0.3</v>
      </c>
      <c r="BR41" s="107">
        <f t="shared" si="7"/>
        <v>101.8</v>
      </c>
      <c r="BS41" s="107">
        <f t="shared" si="7"/>
        <v>67.2</v>
      </c>
      <c r="BT41" s="107">
        <f t="shared" si="7"/>
        <v>77.099999999999994</v>
      </c>
      <c r="BU41" s="107">
        <f t="shared" si="7"/>
        <v>31.5</v>
      </c>
      <c r="BV41" s="107">
        <f t="shared" si="7"/>
        <v>144.4</v>
      </c>
      <c r="BW41" s="107">
        <f t="shared" si="7"/>
        <v>120.5</v>
      </c>
      <c r="BX41" s="107">
        <f t="shared" si="7"/>
        <v>72.2</v>
      </c>
      <c r="BY41" s="107">
        <f t="shared" si="7"/>
        <v>70.099999999999994</v>
      </c>
      <c r="BZ41" s="107">
        <f t="shared" si="7"/>
        <v>127.9</v>
      </c>
      <c r="CA41" s="107">
        <f t="shared" si="7"/>
        <v>41.2</v>
      </c>
      <c r="CB41" s="107">
        <f t="shared" si="7"/>
        <v>51.8</v>
      </c>
      <c r="CC41" s="107">
        <f t="shared" si="7"/>
        <v>68.8</v>
      </c>
      <c r="CD41" s="107">
        <f t="shared" si="7"/>
        <v>49.4</v>
      </c>
      <c r="CE41" s="107">
        <f t="shared" si="7"/>
        <v>46.1</v>
      </c>
      <c r="CF41" s="107">
        <f t="shared" si="7"/>
        <v>0</v>
      </c>
      <c r="CG41" s="107">
        <f t="shared" si="7"/>
        <v>77.8</v>
      </c>
      <c r="CH41" s="107">
        <f t="shared" si="7"/>
        <v>112.1</v>
      </c>
      <c r="CI41" s="107">
        <f t="shared" si="7"/>
        <v>140.6</v>
      </c>
      <c r="CJ41" s="107">
        <f t="shared" si="7"/>
        <v>161.4</v>
      </c>
      <c r="CK41" s="107">
        <f t="shared" si="7"/>
        <v>173.7</v>
      </c>
      <c r="CL41" s="107">
        <f t="shared" si="7"/>
        <v>161.30000000000001</v>
      </c>
      <c r="CM41" s="107">
        <f t="shared" si="7"/>
        <v>175</v>
      </c>
      <c r="CN41" s="107">
        <f t="shared" si="7"/>
        <v>196.5</v>
      </c>
      <c r="CO41" s="107">
        <f t="shared" si="7"/>
        <v>238.5</v>
      </c>
      <c r="CP41" s="107">
        <f t="shared" si="7"/>
        <v>0</v>
      </c>
      <c r="CQ41" s="107">
        <f t="shared" si="7"/>
        <v>7.7</v>
      </c>
      <c r="CR41" s="107">
        <f t="shared" si="7"/>
        <v>69.3</v>
      </c>
      <c r="CS41" s="107">
        <f t="shared" si="7"/>
        <v>61.7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1259.9749999999999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206.2</v>
      </c>
      <c r="C46" s="120">
        <v>33.6</v>
      </c>
      <c r="D46" s="120">
        <v>39.9</v>
      </c>
      <c r="E46" s="120"/>
      <c r="F46" s="120"/>
      <c r="G46" s="120">
        <v>0.1</v>
      </c>
      <c r="H46" s="120">
        <v>0.9</v>
      </c>
      <c r="I46" s="120">
        <v>0.4</v>
      </c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>
        <v>2.5</v>
      </c>
      <c r="Y46" s="120">
        <v>0.9</v>
      </c>
      <c r="Z46" s="120">
        <v>2.6</v>
      </c>
      <c r="AA46" s="120">
        <v>4.9000000000000004</v>
      </c>
      <c r="AB46" s="120">
        <v>11.7</v>
      </c>
      <c r="AC46" s="120">
        <v>8.6999999999999993</v>
      </c>
      <c r="AD46" s="120">
        <v>33.299999999999997</v>
      </c>
      <c r="AE46" s="120">
        <v>28.6</v>
      </c>
      <c r="AF46" s="120"/>
      <c r="AG46" s="120"/>
      <c r="AH46" s="120">
        <v>69</v>
      </c>
      <c r="AI46" s="120">
        <v>59.8</v>
      </c>
      <c r="AJ46" s="120">
        <v>94.7</v>
      </c>
      <c r="AK46" s="120">
        <v>92.9</v>
      </c>
      <c r="AL46" s="120">
        <v>37.700000000000003</v>
      </c>
      <c r="AM46" s="120">
        <v>45.3</v>
      </c>
      <c r="AN46" s="120">
        <v>6.8</v>
      </c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>
        <v>8.3000000000000007</v>
      </c>
      <c r="BJ46" s="120">
        <v>204.9</v>
      </c>
      <c r="BK46" s="120">
        <v>93.9</v>
      </c>
      <c r="BL46" s="120">
        <v>100.7</v>
      </c>
      <c r="BM46" s="120">
        <v>98.6</v>
      </c>
      <c r="BN46" s="120">
        <v>5.4</v>
      </c>
      <c r="BO46" s="120">
        <v>5.7</v>
      </c>
      <c r="BP46" s="120">
        <v>0.8</v>
      </c>
      <c r="BQ46" s="120">
        <v>0.3</v>
      </c>
      <c r="BR46" s="120">
        <v>101.8</v>
      </c>
      <c r="BS46" s="120">
        <v>67.2</v>
      </c>
      <c r="BT46" s="120">
        <v>77.099999999999994</v>
      </c>
      <c r="BU46" s="120">
        <v>31.5</v>
      </c>
      <c r="BV46" s="120">
        <v>144.4</v>
      </c>
      <c r="BW46" s="120">
        <v>120.5</v>
      </c>
      <c r="BX46" s="120">
        <v>72.2</v>
      </c>
      <c r="BY46" s="120">
        <v>70.099999999999994</v>
      </c>
      <c r="BZ46" s="120">
        <v>127.9</v>
      </c>
      <c r="CA46" s="120">
        <v>41.2</v>
      </c>
      <c r="CB46" s="120">
        <v>51.8</v>
      </c>
      <c r="CC46" s="120">
        <v>68.8</v>
      </c>
      <c r="CD46" s="120">
        <v>49.4</v>
      </c>
      <c r="CE46" s="120">
        <v>46.1</v>
      </c>
      <c r="CF46" s="120"/>
      <c r="CG46" s="120">
        <v>77.8</v>
      </c>
      <c r="CH46" s="120">
        <v>112.1</v>
      </c>
      <c r="CI46" s="120">
        <v>140.6</v>
      </c>
      <c r="CJ46" s="120">
        <v>161.4</v>
      </c>
      <c r="CK46" s="120">
        <v>173.7</v>
      </c>
      <c r="CL46" s="120">
        <v>161.30000000000001</v>
      </c>
      <c r="CM46" s="120">
        <v>175</v>
      </c>
      <c r="CN46" s="120">
        <v>196.5</v>
      </c>
      <c r="CO46" s="120">
        <v>238.5</v>
      </c>
      <c r="CP46" s="120"/>
      <c r="CQ46" s="120">
        <v>7.7</v>
      </c>
      <c r="CR46" s="120">
        <v>69.3</v>
      </c>
      <c r="CS46" s="120">
        <v>61.7</v>
      </c>
      <c r="CT46" s="122"/>
      <c r="CU46" s="122"/>
      <c r="CV46" s="122"/>
      <c r="CW46" s="121"/>
      <c r="CX46" s="97">
        <f t="array" ref="CX46">SUMPRODUCT(B46:CW46*0.25)</f>
        <v>986.17499999999995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29</v>
      </c>
      <c r="C48" s="120">
        <v>29</v>
      </c>
      <c r="D48" s="120">
        <v>29</v>
      </c>
      <c r="E48" s="120">
        <v>29</v>
      </c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>
        <v>85.3</v>
      </c>
      <c r="AQ48" s="120">
        <v>85.3</v>
      </c>
      <c r="AR48" s="120">
        <v>85.3</v>
      </c>
      <c r="AS48" s="120">
        <v>85.3</v>
      </c>
      <c r="AT48" s="120">
        <v>26.9</v>
      </c>
      <c r="AU48" s="120">
        <v>26.9</v>
      </c>
      <c r="AV48" s="120">
        <v>26.9</v>
      </c>
      <c r="AW48" s="120">
        <v>26.9</v>
      </c>
      <c r="AX48" s="120">
        <v>97.7</v>
      </c>
      <c r="AY48" s="120">
        <v>97.7</v>
      </c>
      <c r="AZ48" s="120">
        <v>97.7</v>
      </c>
      <c r="BA48" s="120">
        <v>97.7</v>
      </c>
      <c r="BB48" s="120">
        <v>34.9</v>
      </c>
      <c r="BC48" s="120">
        <v>34.9</v>
      </c>
      <c r="BD48" s="120">
        <v>34.9</v>
      </c>
      <c r="BE48" s="120">
        <v>34.9</v>
      </c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273.80000000000007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235.2</v>
      </c>
      <c r="C50" s="107">
        <f t="shared" ref="C50:BN50" si="8">SUM(C44:C49)</f>
        <v>62.6</v>
      </c>
      <c r="D50" s="107">
        <f t="shared" si="8"/>
        <v>68.900000000000006</v>
      </c>
      <c r="E50" s="107">
        <f t="shared" si="8"/>
        <v>29</v>
      </c>
      <c r="F50" s="107">
        <f t="shared" si="8"/>
        <v>0</v>
      </c>
      <c r="G50" s="107">
        <f t="shared" si="8"/>
        <v>0.1</v>
      </c>
      <c r="H50" s="107">
        <f t="shared" si="8"/>
        <v>0.9</v>
      </c>
      <c r="I50" s="107">
        <f t="shared" si="8"/>
        <v>0.4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2.5</v>
      </c>
      <c r="Y50" s="107">
        <f t="shared" si="8"/>
        <v>0.9</v>
      </c>
      <c r="Z50" s="107">
        <f t="shared" si="8"/>
        <v>2.6</v>
      </c>
      <c r="AA50" s="107">
        <f t="shared" si="8"/>
        <v>4.9000000000000004</v>
      </c>
      <c r="AB50" s="107">
        <f t="shared" si="8"/>
        <v>11.7</v>
      </c>
      <c r="AC50" s="107">
        <f t="shared" si="8"/>
        <v>8.6999999999999993</v>
      </c>
      <c r="AD50" s="107">
        <f t="shared" si="8"/>
        <v>33.299999999999997</v>
      </c>
      <c r="AE50" s="107">
        <f t="shared" si="8"/>
        <v>28.6</v>
      </c>
      <c r="AF50" s="107">
        <f t="shared" si="8"/>
        <v>0</v>
      </c>
      <c r="AG50" s="107">
        <f t="shared" si="8"/>
        <v>0</v>
      </c>
      <c r="AH50" s="107">
        <f t="shared" si="8"/>
        <v>69</v>
      </c>
      <c r="AI50" s="107">
        <f t="shared" si="8"/>
        <v>59.8</v>
      </c>
      <c r="AJ50" s="107">
        <f t="shared" si="8"/>
        <v>94.7</v>
      </c>
      <c r="AK50" s="107">
        <f t="shared" si="8"/>
        <v>92.9</v>
      </c>
      <c r="AL50" s="107">
        <f t="shared" si="8"/>
        <v>37.700000000000003</v>
      </c>
      <c r="AM50" s="107">
        <f t="shared" si="8"/>
        <v>45.3</v>
      </c>
      <c r="AN50" s="107">
        <f t="shared" si="8"/>
        <v>6.8</v>
      </c>
      <c r="AO50" s="107">
        <f t="shared" si="8"/>
        <v>0</v>
      </c>
      <c r="AP50" s="107">
        <f t="shared" si="8"/>
        <v>85.3</v>
      </c>
      <c r="AQ50" s="107">
        <f t="shared" si="8"/>
        <v>85.3</v>
      </c>
      <c r="AR50" s="107">
        <f t="shared" si="8"/>
        <v>85.3</v>
      </c>
      <c r="AS50" s="107">
        <f t="shared" si="8"/>
        <v>85.3</v>
      </c>
      <c r="AT50" s="107">
        <f t="shared" si="8"/>
        <v>26.9</v>
      </c>
      <c r="AU50" s="107">
        <f t="shared" si="8"/>
        <v>26.9</v>
      </c>
      <c r="AV50" s="107">
        <f t="shared" si="8"/>
        <v>26.9</v>
      </c>
      <c r="AW50" s="107">
        <f t="shared" si="8"/>
        <v>26.9</v>
      </c>
      <c r="AX50" s="107">
        <f t="shared" si="8"/>
        <v>97.7</v>
      </c>
      <c r="AY50" s="107">
        <f t="shared" si="8"/>
        <v>97.7</v>
      </c>
      <c r="AZ50" s="107">
        <f t="shared" si="8"/>
        <v>97.7</v>
      </c>
      <c r="BA50" s="107">
        <f t="shared" si="8"/>
        <v>97.7</v>
      </c>
      <c r="BB50" s="107">
        <f t="shared" si="8"/>
        <v>34.9</v>
      </c>
      <c r="BC50" s="107">
        <f t="shared" si="8"/>
        <v>34.9</v>
      </c>
      <c r="BD50" s="107">
        <f t="shared" si="8"/>
        <v>34.9</v>
      </c>
      <c r="BE50" s="107">
        <f t="shared" si="8"/>
        <v>34.9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8.3000000000000007</v>
      </c>
      <c r="BJ50" s="107">
        <f t="shared" si="8"/>
        <v>204.9</v>
      </c>
      <c r="BK50" s="107">
        <f t="shared" si="8"/>
        <v>93.9</v>
      </c>
      <c r="BL50" s="107">
        <f t="shared" si="8"/>
        <v>100.7</v>
      </c>
      <c r="BM50" s="107">
        <f t="shared" si="8"/>
        <v>98.6</v>
      </c>
      <c r="BN50" s="107">
        <f t="shared" si="8"/>
        <v>5.4</v>
      </c>
      <c r="BO50" s="107">
        <f t="shared" ref="BO50:CW50" si="9">SUM(BO44:BO49)</f>
        <v>5.7</v>
      </c>
      <c r="BP50" s="107">
        <f t="shared" si="9"/>
        <v>0.8</v>
      </c>
      <c r="BQ50" s="107">
        <f t="shared" si="9"/>
        <v>0.3</v>
      </c>
      <c r="BR50" s="107">
        <f t="shared" si="9"/>
        <v>101.8</v>
      </c>
      <c r="BS50" s="107">
        <f t="shared" si="9"/>
        <v>67.2</v>
      </c>
      <c r="BT50" s="107">
        <f t="shared" si="9"/>
        <v>77.099999999999994</v>
      </c>
      <c r="BU50" s="107">
        <f t="shared" si="9"/>
        <v>31.5</v>
      </c>
      <c r="BV50" s="107">
        <f t="shared" si="9"/>
        <v>144.4</v>
      </c>
      <c r="BW50" s="107">
        <f t="shared" si="9"/>
        <v>120.5</v>
      </c>
      <c r="BX50" s="107">
        <f t="shared" si="9"/>
        <v>72.2</v>
      </c>
      <c r="BY50" s="107">
        <f t="shared" si="9"/>
        <v>70.099999999999994</v>
      </c>
      <c r="BZ50" s="107">
        <f t="shared" si="9"/>
        <v>127.9</v>
      </c>
      <c r="CA50" s="107">
        <f t="shared" si="9"/>
        <v>41.2</v>
      </c>
      <c r="CB50" s="107">
        <f t="shared" si="9"/>
        <v>51.8</v>
      </c>
      <c r="CC50" s="107">
        <f t="shared" si="9"/>
        <v>68.8</v>
      </c>
      <c r="CD50" s="107">
        <f t="shared" si="9"/>
        <v>49.4</v>
      </c>
      <c r="CE50" s="107">
        <f t="shared" si="9"/>
        <v>46.1</v>
      </c>
      <c r="CF50" s="107">
        <f t="shared" si="9"/>
        <v>0</v>
      </c>
      <c r="CG50" s="107">
        <f t="shared" si="9"/>
        <v>77.8</v>
      </c>
      <c r="CH50" s="107">
        <f t="shared" si="9"/>
        <v>112.1</v>
      </c>
      <c r="CI50" s="107">
        <f t="shared" si="9"/>
        <v>140.6</v>
      </c>
      <c r="CJ50" s="107">
        <f t="shared" si="9"/>
        <v>161.4</v>
      </c>
      <c r="CK50" s="107">
        <f t="shared" si="9"/>
        <v>173.7</v>
      </c>
      <c r="CL50" s="107">
        <f t="shared" si="9"/>
        <v>161.30000000000001</v>
      </c>
      <c r="CM50" s="107">
        <f t="shared" si="9"/>
        <v>175</v>
      </c>
      <c r="CN50" s="107">
        <f t="shared" si="9"/>
        <v>196.5</v>
      </c>
      <c r="CO50" s="107">
        <f t="shared" si="9"/>
        <v>238.5</v>
      </c>
      <c r="CP50" s="107">
        <f t="shared" si="9"/>
        <v>0</v>
      </c>
      <c r="CQ50" s="107">
        <f t="shared" si="9"/>
        <v>7.7</v>
      </c>
      <c r="CR50" s="107">
        <f t="shared" si="9"/>
        <v>69.3</v>
      </c>
      <c r="CS50" s="107">
        <f t="shared" si="9"/>
        <v>61.7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1259.9749999999999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300.65300000000002</v>
      </c>
      <c r="C53" s="107">
        <f t="shared" ref="C53:BN53" si="12">C17+C27+C41</f>
        <v>220.66799999999998</v>
      </c>
      <c r="D53" s="107">
        <f t="shared" si="12"/>
        <v>110.72</v>
      </c>
      <c r="E53" s="107">
        <f t="shared" si="12"/>
        <v>30.119</v>
      </c>
      <c r="F53" s="107">
        <f t="shared" si="12"/>
        <v>42.347999999999999</v>
      </c>
      <c r="G53" s="107">
        <f t="shared" si="12"/>
        <v>14.321999999999997</v>
      </c>
      <c r="H53" s="107">
        <f t="shared" si="12"/>
        <v>14.357000000000001</v>
      </c>
      <c r="I53" s="107">
        <f t="shared" si="12"/>
        <v>14.398</v>
      </c>
      <c r="J53" s="107">
        <f t="shared" si="12"/>
        <v>14.82</v>
      </c>
      <c r="K53" s="107">
        <f t="shared" si="12"/>
        <v>9.4349999999999987</v>
      </c>
      <c r="L53" s="107">
        <f t="shared" si="12"/>
        <v>9.1320000000000014</v>
      </c>
      <c r="M53" s="107">
        <f t="shared" si="12"/>
        <v>8.9340000000000011</v>
      </c>
      <c r="N53" s="107">
        <f t="shared" si="12"/>
        <v>8.1639999999999997</v>
      </c>
      <c r="O53" s="107">
        <f t="shared" si="12"/>
        <v>7.7409999999999997</v>
      </c>
      <c r="P53" s="107">
        <f t="shared" si="12"/>
        <v>7.6519999999999992</v>
      </c>
      <c r="Q53" s="107">
        <f t="shared" si="12"/>
        <v>7.7959999999999994</v>
      </c>
      <c r="R53" s="107">
        <f t="shared" si="12"/>
        <v>8.5950000000000006</v>
      </c>
      <c r="S53" s="107">
        <f t="shared" si="12"/>
        <v>7.7450000000000001</v>
      </c>
      <c r="T53" s="107">
        <f t="shared" si="12"/>
        <v>29.957999999999998</v>
      </c>
      <c r="U53" s="107">
        <f t="shared" si="12"/>
        <v>8.7830000000000013</v>
      </c>
      <c r="V53" s="107">
        <f t="shared" si="12"/>
        <v>24.347999999999999</v>
      </c>
      <c r="W53" s="107">
        <f t="shared" si="12"/>
        <v>35.608999999999995</v>
      </c>
      <c r="X53" s="107">
        <f t="shared" si="12"/>
        <v>11.772</v>
      </c>
      <c r="Y53" s="107">
        <f t="shared" si="12"/>
        <v>11.308999999999999</v>
      </c>
      <c r="Z53" s="107">
        <f t="shared" si="12"/>
        <v>24.837</v>
      </c>
      <c r="AA53" s="107">
        <f t="shared" si="12"/>
        <v>24.832999999999998</v>
      </c>
      <c r="AB53" s="107">
        <f t="shared" si="12"/>
        <v>25.922000000000001</v>
      </c>
      <c r="AC53" s="107">
        <f t="shared" si="12"/>
        <v>24.812000000000001</v>
      </c>
      <c r="AD53" s="107">
        <f t="shared" si="12"/>
        <v>36.658999999999999</v>
      </c>
      <c r="AE53" s="107">
        <f t="shared" si="12"/>
        <v>36.57</v>
      </c>
      <c r="AF53" s="107">
        <f t="shared" si="12"/>
        <v>54.970999999999997</v>
      </c>
      <c r="AG53" s="107">
        <f t="shared" si="12"/>
        <v>73.12299999999999</v>
      </c>
      <c r="AH53" s="107">
        <f t="shared" si="12"/>
        <v>100.98399999999999</v>
      </c>
      <c r="AI53" s="107">
        <f t="shared" si="12"/>
        <v>100.657</v>
      </c>
      <c r="AJ53" s="107">
        <f t="shared" si="12"/>
        <v>102.157</v>
      </c>
      <c r="AK53" s="107">
        <f t="shared" si="12"/>
        <v>102.242</v>
      </c>
      <c r="AL53" s="107">
        <f t="shared" si="12"/>
        <v>50.148000000000003</v>
      </c>
      <c r="AM53" s="107">
        <f t="shared" si="12"/>
        <v>53.052999999999997</v>
      </c>
      <c r="AN53" s="107">
        <f t="shared" si="12"/>
        <v>50.070999999999998</v>
      </c>
      <c r="AO53" s="107">
        <f t="shared" si="12"/>
        <v>51.699999999999996</v>
      </c>
      <c r="AP53" s="107">
        <f t="shared" si="12"/>
        <v>93.608000000000004</v>
      </c>
      <c r="AQ53" s="107">
        <f t="shared" si="12"/>
        <v>114.767</v>
      </c>
      <c r="AR53" s="107">
        <f t="shared" si="12"/>
        <v>173.18900000000002</v>
      </c>
      <c r="AS53" s="107">
        <f t="shared" si="12"/>
        <v>219.85399999999998</v>
      </c>
      <c r="AT53" s="107">
        <f t="shared" si="12"/>
        <v>50.578000000000003</v>
      </c>
      <c r="AU53" s="107">
        <f t="shared" si="12"/>
        <v>70.426999999999992</v>
      </c>
      <c r="AV53" s="107">
        <f t="shared" si="12"/>
        <v>72.984000000000009</v>
      </c>
      <c r="AW53" s="107">
        <f t="shared" si="12"/>
        <v>75.736999999999995</v>
      </c>
      <c r="AX53" s="107">
        <f t="shared" si="12"/>
        <v>108.176</v>
      </c>
      <c r="AY53" s="107">
        <f t="shared" si="12"/>
        <v>105.815</v>
      </c>
      <c r="AZ53" s="107">
        <f t="shared" si="12"/>
        <v>105.925</v>
      </c>
      <c r="BA53" s="107">
        <f t="shared" si="12"/>
        <v>105.74600000000001</v>
      </c>
      <c r="BB53" s="107">
        <f t="shared" si="12"/>
        <v>161.762</v>
      </c>
      <c r="BC53" s="107">
        <f t="shared" si="12"/>
        <v>122.72</v>
      </c>
      <c r="BD53" s="107">
        <f t="shared" si="12"/>
        <v>63.890999999999998</v>
      </c>
      <c r="BE53" s="107">
        <f t="shared" si="12"/>
        <v>42.967999999999996</v>
      </c>
      <c r="BF53" s="107">
        <f t="shared" si="12"/>
        <v>23.757999999999999</v>
      </c>
      <c r="BG53" s="107">
        <f t="shared" si="12"/>
        <v>76.313999999999993</v>
      </c>
      <c r="BH53" s="107">
        <f t="shared" si="12"/>
        <v>56.185999999999993</v>
      </c>
      <c r="BI53" s="107">
        <f t="shared" si="12"/>
        <v>19.055</v>
      </c>
      <c r="BJ53" s="107">
        <f t="shared" si="12"/>
        <v>204.9</v>
      </c>
      <c r="BK53" s="107">
        <f t="shared" si="12"/>
        <v>128.51</v>
      </c>
      <c r="BL53" s="107">
        <f t="shared" si="12"/>
        <v>108.43900000000001</v>
      </c>
      <c r="BM53" s="107">
        <f t="shared" si="12"/>
        <v>106.34599999999999</v>
      </c>
      <c r="BN53" s="107">
        <f t="shared" si="12"/>
        <v>60.163999999999994</v>
      </c>
      <c r="BO53" s="107">
        <f t="shared" ref="BO53:CX53" si="13">BO17+BO27+BO41</f>
        <v>66.923000000000002</v>
      </c>
      <c r="BP53" s="107">
        <f t="shared" si="13"/>
        <v>61.841999999999992</v>
      </c>
      <c r="BQ53" s="107">
        <f t="shared" si="13"/>
        <v>64.671000000000006</v>
      </c>
      <c r="BR53" s="107">
        <f t="shared" si="13"/>
        <v>128.66</v>
      </c>
      <c r="BS53" s="107">
        <f t="shared" si="13"/>
        <v>117.40800000000002</v>
      </c>
      <c r="BT53" s="107">
        <f t="shared" si="13"/>
        <v>127.845</v>
      </c>
      <c r="BU53" s="107">
        <f t="shared" si="13"/>
        <v>100.255</v>
      </c>
      <c r="BV53" s="107">
        <f t="shared" si="13"/>
        <v>144.88</v>
      </c>
      <c r="BW53" s="107">
        <f t="shared" si="13"/>
        <v>138.096</v>
      </c>
      <c r="BX53" s="107">
        <f t="shared" si="13"/>
        <v>134.73699999999999</v>
      </c>
      <c r="BY53" s="107">
        <f t="shared" si="13"/>
        <v>132.285</v>
      </c>
      <c r="BZ53" s="107">
        <f t="shared" si="13"/>
        <v>145.45600000000002</v>
      </c>
      <c r="CA53" s="107">
        <f t="shared" si="13"/>
        <v>115.473</v>
      </c>
      <c r="CB53" s="107">
        <f t="shared" si="13"/>
        <v>125.18499999999999</v>
      </c>
      <c r="CC53" s="107">
        <f t="shared" si="13"/>
        <v>137.05399999999997</v>
      </c>
      <c r="CD53" s="107">
        <f t="shared" si="13"/>
        <v>125.44</v>
      </c>
      <c r="CE53" s="107">
        <f t="shared" si="13"/>
        <v>122.81899999999999</v>
      </c>
      <c r="CF53" s="107">
        <f t="shared" si="13"/>
        <v>107.265</v>
      </c>
      <c r="CG53" s="107">
        <f t="shared" si="13"/>
        <v>142.07499999999999</v>
      </c>
      <c r="CH53" s="107">
        <f t="shared" si="13"/>
        <v>178.68199999999999</v>
      </c>
      <c r="CI53" s="107">
        <f t="shared" si="13"/>
        <v>179.67500000000001</v>
      </c>
      <c r="CJ53" s="107">
        <f t="shared" si="13"/>
        <v>209.703</v>
      </c>
      <c r="CK53" s="107">
        <f t="shared" si="13"/>
        <v>226.13899999999998</v>
      </c>
      <c r="CL53" s="107">
        <f t="shared" si="13"/>
        <v>214.09100000000001</v>
      </c>
      <c r="CM53" s="107">
        <f t="shared" si="13"/>
        <v>227.67599999999999</v>
      </c>
      <c r="CN53" s="107">
        <f t="shared" si="13"/>
        <v>242.44299999999998</v>
      </c>
      <c r="CO53" s="107">
        <f t="shared" si="13"/>
        <v>263.26100000000002</v>
      </c>
      <c r="CP53" s="107">
        <f t="shared" si="13"/>
        <v>59.378</v>
      </c>
      <c r="CQ53" s="107">
        <f t="shared" si="13"/>
        <v>61.323000000000008</v>
      </c>
      <c r="CR53" s="107">
        <f t="shared" si="13"/>
        <v>99.167999999999992</v>
      </c>
      <c r="CS53" s="107">
        <f t="shared" si="13"/>
        <v>114.17400000000001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2164.5045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45969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235.2</v>
      </c>
      <c r="C5" s="25">
        <v>62.6</v>
      </c>
      <c r="D5" s="25">
        <v>68.900000000000006</v>
      </c>
      <c r="E5" s="25">
        <v>2.3000000000000007</v>
      </c>
      <c r="F5" s="25">
        <v>-14.3</v>
      </c>
      <c r="G5" s="25">
        <v>-13.4</v>
      </c>
      <c r="H5" s="25">
        <v>-12.6</v>
      </c>
      <c r="I5" s="25">
        <v>-13.1</v>
      </c>
      <c r="J5" s="25">
        <v>-14</v>
      </c>
      <c r="K5" s="25">
        <v>-8.3000000000000007</v>
      </c>
      <c r="L5" s="25">
        <v>-7.2</v>
      </c>
      <c r="M5" s="25">
        <v>-5.8</v>
      </c>
      <c r="N5" s="25">
        <v>-5.7</v>
      </c>
      <c r="O5" s="25">
        <v>-6.4</v>
      </c>
      <c r="P5" s="25">
        <v>-6.5</v>
      </c>
      <c r="Q5" s="25">
        <v>-6.1</v>
      </c>
      <c r="R5" s="25">
        <v>-7</v>
      </c>
      <c r="S5" s="25">
        <v>-5.8</v>
      </c>
      <c r="T5" s="25">
        <v>-28.5</v>
      </c>
      <c r="U5" s="25">
        <v>-5.3</v>
      </c>
      <c r="V5" s="25">
        <v>-18.600000000000001</v>
      </c>
      <c r="W5" s="25">
        <v>-34</v>
      </c>
      <c r="X5" s="25">
        <v>-6.6</v>
      </c>
      <c r="Y5" s="25">
        <v>-8.1999999999999993</v>
      </c>
      <c r="Z5" s="25">
        <v>-21.4</v>
      </c>
      <c r="AA5" s="25">
        <v>-19.100000000000001</v>
      </c>
      <c r="AB5" s="25">
        <v>-12.3</v>
      </c>
      <c r="AC5" s="25">
        <v>-15.3</v>
      </c>
      <c r="AD5" s="25">
        <v>4.4999999999999964</v>
      </c>
      <c r="AE5" s="25">
        <v>-0.19999999999999929</v>
      </c>
      <c r="AF5" s="25">
        <v>-53.1</v>
      </c>
      <c r="AG5" s="25">
        <v>-72.400000000000006</v>
      </c>
      <c r="AH5" s="25">
        <v>-28.5</v>
      </c>
      <c r="AI5" s="25">
        <v>-37.700000000000003</v>
      </c>
      <c r="AJ5" s="25">
        <v>-2.7999999999999972</v>
      </c>
      <c r="AK5" s="25">
        <v>-4.5999999999999943</v>
      </c>
      <c r="AL5" s="25">
        <v>-9.7999999999999972</v>
      </c>
      <c r="AM5" s="25">
        <v>-2.2000000000000028</v>
      </c>
      <c r="AN5" s="25">
        <v>-40.700000000000003</v>
      </c>
      <c r="AO5" s="25">
        <v>-47.5</v>
      </c>
      <c r="AP5" s="25">
        <v>85.3</v>
      </c>
      <c r="AQ5" s="25">
        <v>85.3</v>
      </c>
      <c r="AR5" s="25">
        <v>85.3</v>
      </c>
      <c r="AS5" s="25">
        <v>85.3</v>
      </c>
      <c r="AT5" s="25">
        <v>26.9</v>
      </c>
      <c r="AU5" s="25">
        <v>26.9</v>
      </c>
      <c r="AV5" s="25">
        <v>26.9</v>
      </c>
      <c r="AW5" s="25">
        <v>26.9</v>
      </c>
      <c r="AX5" s="25">
        <v>97.7</v>
      </c>
      <c r="AY5" s="25">
        <v>97.7</v>
      </c>
      <c r="AZ5" s="25">
        <v>97.7</v>
      </c>
      <c r="BA5" s="25">
        <v>89.3</v>
      </c>
      <c r="BB5" s="25">
        <v>34.9</v>
      </c>
      <c r="BC5" s="25">
        <v>34.9</v>
      </c>
      <c r="BD5" s="25">
        <v>34.9</v>
      </c>
      <c r="BE5" s="25">
        <v>34.9</v>
      </c>
      <c r="BF5" s="25">
        <v>-3.3</v>
      </c>
      <c r="BG5" s="25">
        <v>-3.3</v>
      </c>
      <c r="BH5" s="25">
        <v>-3.3</v>
      </c>
      <c r="BI5" s="25">
        <v>5.0000000000000009</v>
      </c>
      <c r="BJ5" s="25">
        <v>204.9</v>
      </c>
      <c r="BK5" s="25">
        <v>93.9</v>
      </c>
      <c r="BL5" s="25">
        <v>100.7</v>
      </c>
      <c r="BM5" s="25">
        <v>98.6</v>
      </c>
      <c r="BN5" s="25">
        <v>5.4</v>
      </c>
      <c r="BO5" s="25">
        <v>5.7</v>
      </c>
      <c r="BP5" s="25">
        <v>0.8</v>
      </c>
      <c r="BQ5" s="25">
        <v>0.3</v>
      </c>
      <c r="BR5" s="25">
        <v>101.8</v>
      </c>
      <c r="BS5" s="25">
        <v>67.2</v>
      </c>
      <c r="BT5" s="25">
        <v>77.099999999999994</v>
      </c>
      <c r="BU5" s="25">
        <v>31.5</v>
      </c>
      <c r="BV5" s="25">
        <v>144.4</v>
      </c>
      <c r="BW5" s="25">
        <v>120.5</v>
      </c>
      <c r="BX5" s="25">
        <v>72.2</v>
      </c>
      <c r="BY5" s="25">
        <v>70.099999999999994</v>
      </c>
      <c r="BZ5" s="25">
        <v>127.9</v>
      </c>
      <c r="CA5" s="25">
        <v>41.2</v>
      </c>
      <c r="CB5" s="25">
        <v>51.8</v>
      </c>
      <c r="CC5" s="25">
        <v>68.8</v>
      </c>
      <c r="CD5" s="25">
        <v>49.4</v>
      </c>
      <c r="CE5" s="25">
        <v>46.1</v>
      </c>
      <c r="CF5" s="25">
        <v>-13.1</v>
      </c>
      <c r="CG5" s="25">
        <v>77.8</v>
      </c>
      <c r="CH5" s="25">
        <v>-57.900000000000006</v>
      </c>
      <c r="CI5" s="25">
        <v>-29.400000000000006</v>
      </c>
      <c r="CJ5" s="25">
        <v>-8.5999999999999943</v>
      </c>
      <c r="CK5" s="25">
        <v>3.6999999999999886</v>
      </c>
      <c r="CL5" s="25">
        <v>-38.099999999999994</v>
      </c>
      <c r="CM5" s="25">
        <v>-24.400000000000006</v>
      </c>
      <c r="CN5" s="25">
        <v>-2.9000000000000057</v>
      </c>
      <c r="CO5" s="25">
        <v>39.099999999999994</v>
      </c>
      <c r="CP5" s="25">
        <v>-22.2</v>
      </c>
      <c r="CQ5" s="25">
        <v>7.7</v>
      </c>
      <c r="CR5" s="25">
        <v>69.3</v>
      </c>
      <c r="CS5" s="25">
        <v>61.7</v>
      </c>
      <c r="CT5" s="26"/>
      <c r="CU5" s="26"/>
      <c r="CV5" s="26"/>
      <c r="CW5" s="27"/>
      <c r="CX5" s="132">
        <f t="array" ref="CX5">SUMPRODUCT(B5:CW5*0.25)</f>
        <v>596.85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103.23</v>
      </c>
      <c r="C8" s="138">
        <v>100.39</v>
      </c>
      <c r="D8" s="138">
        <v>104.1</v>
      </c>
      <c r="E8" s="138">
        <v>107.99</v>
      </c>
      <c r="F8" s="138">
        <v>112</v>
      </c>
      <c r="G8" s="138">
        <v>103.16</v>
      </c>
      <c r="H8" s="138">
        <v>98.44</v>
      </c>
      <c r="I8" s="138">
        <v>98.51</v>
      </c>
      <c r="J8" s="138">
        <v>102.26</v>
      </c>
      <c r="K8" s="138">
        <v>103.02</v>
      </c>
      <c r="L8" s="138">
        <v>102.24</v>
      </c>
      <c r="M8" s="138">
        <v>101.73</v>
      </c>
      <c r="N8" s="138">
        <v>103.03</v>
      </c>
      <c r="O8" s="138">
        <v>101</v>
      </c>
      <c r="P8" s="138">
        <v>100.56</v>
      </c>
      <c r="Q8" s="138">
        <v>101.01</v>
      </c>
      <c r="R8" s="138">
        <v>101.02</v>
      </c>
      <c r="S8" s="138">
        <v>101.61</v>
      </c>
      <c r="T8" s="138">
        <v>101.02</v>
      </c>
      <c r="U8" s="138">
        <v>103.03</v>
      </c>
      <c r="V8" s="138">
        <v>103.03</v>
      </c>
      <c r="W8" s="138">
        <v>104.23</v>
      </c>
      <c r="X8" s="138">
        <v>105.14</v>
      </c>
      <c r="Y8" s="138">
        <v>103.03</v>
      </c>
      <c r="Z8" s="138">
        <v>96.64</v>
      </c>
      <c r="AA8" s="138">
        <v>97.98</v>
      </c>
      <c r="AB8" s="138">
        <v>103.95</v>
      </c>
      <c r="AC8" s="138">
        <v>108.09</v>
      </c>
      <c r="AD8" s="138">
        <v>107</v>
      </c>
      <c r="AE8" s="138">
        <v>114.19</v>
      </c>
      <c r="AF8" s="138">
        <v>114.37</v>
      </c>
      <c r="AG8" s="138">
        <v>115.82</v>
      </c>
      <c r="AH8" s="138">
        <v>118.79</v>
      </c>
      <c r="AI8" s="138">
        <v>111.14</v>
      </c>
      <c r="AJ8" s="138">
        <v>108.68</v>
      </c>
      <c r="AK8" s="138">
        <v>104.78</v>
      </c>
      <c r="AL8" s="138">
        <v>124.26</v>
      </c>
      <c r="AM8" s="138">
        <v>115.01</v>
      </c>
      <c r="AN8" s="138">
        <v>107.61</v>
      </c>
      <c r="AO8" s="138">
        <v>95.12</v>
      </c>
      <c r="AP8" s="138">
        <v>119.32</v>
      </c>
      <c r="AQ8" s="138">
        <v>100</v>
      </c>
      <c r="AR8" s="138">
        <v>95.21</v>
      </c>
      <c r="AS8" s="138">
        <v>92.73</v>
      </c>
      <c r="AT8" s="138">
        <v>105.8</v>
      </c>
      <c r="AU8" s="138">
        <v>99.18</v>
      </c>
      <c r="AV8" s="138">
        <v>98.89</v>
      </c>
      <c r="AW8" s="138">
        <v>97.15</v>
      </c>
      <c r="AX8" s="138">
        <v>97.5</v>
      </c>
      <c r="AY8" s="138">
        <v>99.53</v>
      </c>
      <c r="AZ8" s="138">
        <v>103.14</v>
      </c>
      <c r="BA8" s="138">
        <v>103.58</v>
      </c>
      <c r="BB8" s="138">
        <v>93.95</v>
      </c>
      <c r="BC8" s="138">
        <v>95.01</v>
      </c>
      <c r="BD8" s="138">
        <v>97.35</v>
      </c>
      <c r="BE8" s="138">
        <v>112.34</v>
      </c>
      <c r="BF8" s="138">
        <v>84.89</v>
      </c>
      <c r="BG8" s="138">
        <v>95.44</v>
      </c>
      <c r="BH8" s="138">
        <v>98.63</v>
      </c>
      <c r="BI8" s="138">
        <v>123.01</v>
      </c>
      <c r="BJ8" s="138">
        <v>100.88</v>
      </c>
      <c r="BK8" s="138">
        <v>114.43</v>
      </c>
      <c r="BL8" s="138">
        <v>133.82</v>
      </c>
      <c r="BM8" s="138">
        <v>145.13999999999999</v>
      </c>
      <c r="BN8" s="138">
        <v>113</v>
      </c>
      <c r="BO8" s="138">
        <v>121.84</v>
      </c>
      <c r="BP8" s="138">
        <v>131.93</v>
      </c>
      <c r="BQ8" s="138">
        <v>192.83</v>
      </c>
      <c r="BR8" s="138">
        <v>126.57</v>
      </c>
      <c r="BS8" s="138">
        <v>137.44999999999999</v>
      </c>
      <c r="BT8" s="138">
        <v>137.59</v>
      </c>
      <c r="BU8" s="138">
        <v>136.82</v>
      </c>
      <c r="BV8" s="138">
        <v>137.99</v>
      </c>
      <c r="BW8" s="138">
        <v>135.01</v>
      </c>
      <c r="BX8" s="138">
        <v>133.01</v>
      </c>
      <c r="BY8" s="138">
        <v>130</v>
      </c>
      <c r="BZ8" s="138">
        <v>137.99</v>
      </c>
      <c r="CA8" s="138">
        <v>126.08</v>
      </c>
      <c r="CB8" s="138">
        <v>123.42</v>
      </c>
      <c r="CC8" s="138">
        <v>124.65</v>
      </c>
      <c r="CD8" s="138">
        <v>129.82</v>
      </c>
      <c r="CE8" s="138">
        <v>122</v>
      </c>
      <c r="CF8" s="138">
        <v>116.23</v>
      </c>
      <c r="CG8" s="138">
        <v>108</v>
      </c>
      <c r="CH8" s="138">
        <v>118.94</v>
      </c>
      <c r="CI8" s="138">
        <v>122.29</v>
      </c>
      <c r="CJ8" s="138">
        <v>108.24</v>
      </c>
      <c r="CK8" s="138">
        <v>101.04</v>
      </c>
      <c r="CL8" s="138">
        <v>111</v>
      </c>
      <c r="CM8" s="138">
        <v>106.32</v>
      </c>
      <c r="CN8" s="138">
        <v>104.69</v>
      </c>
      <c r="CO8" s="138">
        <v>104.84</v>
      </c>
      <c r="CP8" s="138">
        <v>101.06</v>
      </c>
      <c r="CQ8" s="138">
        <v>99.06</v>
      </c>
      <c r="CR8" s="138">
        <v>96.7</v>
      </c>
      <c r="CS8" s="138">
        <v>89.17</v>
      </c>
      <c r="CT8" s="139"/>
      <c r="CU8" s="139"/>
      <c r="CV8" s="139"/>
      <c r="CW8" s="140"/>
      <c r="CX8" s="141">
        <f>IF(SUM(B8:CW8)&lt;&gt;0,AVERAGEIF(B8:CW8,"&lt;&gt;"""),"")</f>
        <v>110.42406250000001</v>
      </c>
    </row>
    <row r="9" spans="1:102" ht="24.95" customHeight="1" thickBot="1" x14ac:dyDescent="0.25">
      <c r="A9" s="133" t="s">
        <v>6</v>
      </c>
      <c r="B9" s="42">
        <v>103.92749999999999</v>
      </c>
      <c r="C9" s="43">
        <v>103.92749999999999</v>
      </c>
      <c r="D9" s="43">
        <v>103.92749999999999</v>
      </c>
      <c r="E9" s="43">
        <v>103.92749999999999</v>
      </c>
      <c r="F9" s="43">
        <v>103.0275</v>
      </c>
      <c r="G9" s="43">
        <v>103.0275</v>
      </c>
      <c r="H9" s="43">
        <v>103.0275</v>
      </c>
      <c r="I9" s="43">
        <v>103.0275</v>
      </c>
      <c r="J9" s="43">
        <v>102.3125</v>
      </c>
      <c r="K9" s="43">
        <v>102.3125</v>
      </c>
      <c r="L9" s="43">
        <v>102.3125</v>
      </c>
      <c r="M9" s="43">
        <v>102.3125</v>
      </c>
      <c r="N9" s="43">
        <v>101.4</v>
      </c>
      <c r="O9" s="43">
        <v>101.4</v>
      </c>
      <c r="P9" s="43">
        <v>101.4</v>
      </c>
      <c r="Q9" s="43">
        <v>101.4</v>
      </c>
      <c r="R9" s="43">
        <v>101.67</v>
      </c>
      <c r="S9" s="43">
        <v>101.67</v>
      </c>
      <c r="T9" s="43">
        <v>101.67</v>
      </c>
      <c r="U9" s="43">
        <v>101.67</v>
      </c>
      <c r="V9" s="43">
        <v>103.8575</v>
      </c>
      <c r="W9" s="43">
        <v>103.8575</v>
      </c>
      <c r="X9" s="43">
        <v>103.8575</v>
      </c>
      <c r="Y9" s="43">
        <v>103.8575</v>
      </c>
      <c r="Z9" s="43">
        <v>101.66500000000001</v>
      </c>
      <c r="AA9" s="43">
        <v>101.66500000000001</v>
      </c>
      <c r="AB9" s="43">
        <v>101.66500000000001</v>
      </c>
      <c r="AC9" s="43">
        <v>101.66500000000001</v>
      </c>
      <c r="AD9" s="43">
        <v>112.845</v>
      </c>
      <c r="AE9" s="43">
        <v>112.845</v>
      </c>
      <c r="AF9" s="43">
        <v>112.845</v>
      </c>
      <c r="AG9" s="43">
        <v>112.845</v>
      </c>
      <c r="AH9" s="43">
        <v>110.8475</v>
      </c>
      <c r="AI9" s="43">
        <v>110.8475</v>
      </c>
      <c r="AJ9" s="43">
        <v>110.8475</v>
      </c>
      <c r="AK9" s="43">
        <v>110.8475</v>
      </c>
      <c r="AL9" s="43">
        <v>110.5</v>
      </c>
      <c r="AM9" s="43">
        <v>110.5</v>
      </c>
      <c r="AN9" s="43">
        <v>110.5</v>
      </c>
      <c r="AO9" s="43">
        <v>110.5</v>
      </c>
      <c r="AP9" s="43">
        <v>101.815</v>
      </c>
      <c r="AQ9" s="43">
        <v>101.815</v>
      </c>
      <c r="AR9" s="43">
        <v>101.815</v>
      </c>
      <c r="AS9" s="43">
        <v>101.815</v>
      </c>
      <c r="AT9" s="43">
        <v>100.255</v>
      </c>
      <c r="AU9" s="43">
        <v>100.255</v>
      </c>
      <c r="AV9" s="43">
        <v>100.255</v>
      </c>
      <c r="AW9" s="43">
        <v>100.255</v>
      </c>
      <c r="AX9" s="43">
        <v>100.9375</v>
      </c>
      <c r="AY9" s="43">
        <v>100.9375</v>
      </c>
      <c r="AZ9" s="43">
        <v>100.9375</v>
      </c>
      <c r="BA9" s="43">
        <v>100.9375</v>
      </c>
      <c r="BB9" s="43">
        <v>99.662499999999994</v>
      </c>
      <c r="BC9" s="43">
        <v>99.662499999999994</v>
      </c>
      <c r="BD9" s="43">
        <v>99.662499999999994</v>
      </c>
      <c r="BE9" s="43">
        <v>99.662499999999994</v>
      </c>
      <c r="BF9" s="43">
        <v>100.49250000000001</v>
      </c>
      <c r="BG9" s="43">
        <v>100.49250000000001</v>
      </c>
      <c r="BH9" s="43">
        <v>100.49250000000001</v>
      </c>
      <c r="BI9" s="43">
        <v>100.49250000000001</v>
      </c>
      <c r="BJ9" s="43">
        <v>123.5675</v>
      </c>
      <c r="BK9" s="43">
        <v>123.5675</v>
      </c>
      <c r="BL9" s="43">
        <v>123.5675</v>
      </c>
      <c r="BM9" s="43">
        <v>123.5675</v>
      </c>
      <c r="BN9" s="43">
        <v>139.9</v>
      </c>
      <c r="BO9" s="43">
        <v>139.9</v>
      </c>
      <c r="BP9" s="43">
        <v>139.9</v>
      </c>
      <c r="BQ9" s="43">
        <v>139.9</v>
      </c>
      <c r="BR9" s="43">
        <v>134.60749999999999</v>
      </c>
      <c r="BS9" s="43">
        <v>134.60749999999999</v>
      </c>
      <c r="BT9" s="43">
        <v>134.60749999999999</v>
      </c>
      <c r="BU9" s="43">
        <v>134.60749999999999</v>
      </c>
      <c r="BV9" s="43">
        <v>134.0025</v>
      </c>
      <c r="BW9" s="43">
        <v>134.0025</v>
      </c>
      <c r="BX9" s="43">
        <v>134.0025</v>
      </c>
      <c r="BY9" s="43">
        <v>134.0025</v>
      </c>
      <c r="BZ9" s="43">
        <v>128.035</v>
      </c>
      <c r="CA9" s="43">
        <v>128.035</v>
      </c>
      <c r="CB9" s="43">
        <v>128.035</v>
      </c>
      <c r="CC9" s="43">
        <v>128.035</v>
      </c>
      <c r="CD9" s="43">
        <v>119.0125</v>
      </c>
      <c r="CE9" s="43">
        <v>119.0125</v>
      </c>
      <c r="CF9" s="43">
        <v>119.0125</v>
      </c>
      <c r="CG9" s="43">
        <v>119.0125</v>
      </c>
      <c r="CH9" s="43">
        <v>112.6275</v>
      </c>
      <c r="CI9" s="43">
        <v>112.6275</v>
      </c>
      <c r="CJ9" s="43">
        <v>112.6275</v>
      </c>
      <c r="CK9" s="43">
        <v>112.6275</v>
      </c>
      <c r="CL9" s="43">
        <v>106.71250000000001</v>
      </c>
      <c r="CM9" s="43">
        <v>106.71250000000001</v>
      </c>
      <c r="CN9" s="43">
        <v>106.71250000000001</v>
      </c>
      <c r="CO9" s="43">
        <v>106.71250000000001</v>
      </c>
      <c r="CP9" s="43">
        <v>96.497500000000002</v>
      </c>
      <c r="CQ9" s="43">
        <v>96.497500000000002</v>
      </c>
      <c r="CR9" s="43">
        <v>96.497500000000002</v>
      </c>
      <c r="CS9" s="43">
        <v>96.497500000000002</v>
      </c>
      <c r="CT9" s="44"/>
      <c r="CU9" s="44"/>
      <c r="CV9" s="44"/>
      <c r="CW9" s="45"/>
      <c r="CX9" s="142">
        <f>IF(SUM(B9:CW9)&lt;&gt;0,AVERAGEIF(B9:CW9,"&lt;&gt;"""),"")</f>
        <v>110.42406250000001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>
        <v>26.7</v>
      </c>
      <c r="F14" s="149">
        <v>0.8</v>
      </c>
      <c r="G14" s="149"/>
      <c r="H14" s="149"/>
      <c r="I14" s="149"/>
      <c r="J14" s="149">
        <v>14</v>
      </c>
      <c r="K14" s="149">
        <v>8.3000000000000007</v>
      </c>
      <c r="L14" s="149">
        <v>7.2</v>
      </c>
      <c r="M14" s="149">
        <v>5.8</v>
      </c>
      <c r="N14" s="149">
        <v>5.7</v>
      </c>
      <c r="O14" s="149">
        <v>6.4</v>
      </c>
      <c r="P14" s="149">
        <v>6.5</v>
      </c>
      <c r="Q14" s="149">
        <v>6.1</v>
      </c>
      <c r="R14" s="149">
        <v>7</v>
      </c>
      <c r="S14" s="149">
        <v>5.8</v>
      </c>
      <c r="T14" s="149">
        <v>28.5</v>
      </c>
      <c r="U14" s="149">
        <v>5.3</v>
      </c>
      <c r="V14" s="149">
        <v>9.5</v>
      </c>
      <c r="W14" s="149">
        <v>24.9</v>
      </c>
      <c r="X14" s="149"/>
      <c r="Y14" s="149"/>
      <c r="Z14" s="149"/>
      <c r="AA14" s="149"/>
      <c r="AB14" s="149"/>
      <c r="AC14" s="149"/>
      <c r="AD14" s="149"/>
      <c r="AE14" s="149"/>
      <c r="AF14" s="149">
        <v>24.3</v>
      </c>
      <c r="AG14" s="149">
        <v>43.6</v>
      </c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>
        <v>8.4</v>
      </c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>
        <v>13.1</v>
      </c>
      <c r="CG14" s="149"/>
      <c r="CH14" s="149"/>
      <c r="CI14" s="149"/>
      <c r="CJ14" s="149"/>
      <c r="CK14" s="149"/>
      <c r="CL14" s="149"/>
      <c r="CM14" s="149"/>
      <c r="CN14" s="149"/>
      <c r="CO14" s="149"/>
      <c r="CP14" s="149">
        <v>22.2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70.025000000000006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>
        <v>13.5</v>
      </c>
      <c r="G16" s="155">
        <v>13.5</v>
      </c>
      <c r="H16" s="155">
        <v>13.5</v>
      </c>
      <c r="I16" s="155">
        <v>13.5</v>
      </c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>
        <v>9.1</v>
      </c>
      <c r="W16" s="155">
        <v>9.1</v>
      </c>
      <c r="X16" s="155">
        <v>9.1</v>
      </c>
      <c r="Y16" s="155">
        <v>9.1</v>
      </c>
      <c r="Z16" s="155">
        <v>24</v>
      </c>
      <c r="AA16" s="155">
        <v>24</v>
      </c>
      <c r="AB16" s="155">
        <v>24</v>
      </c>
      <c r="AC16" s="155">
        <v>24</v>
      </c>
      <c r="AD16" s="155">
        <v>28.8</v>
      </c>
      <c r="AE16" s="155">
        <v>28.8</v>
      </c>
      <c r="AF16" s="155">
        <v>28.8</v>
      </c>
      <c r="AG16" s="155">
        <v>28.8</v>
      </c>
      <c r="AH16" s="155">
        <v>97.5</v>
      </c>
      <c r="AI16" s="155">
        <v>97.5</v>
      </c>
      <c r="AJ16" s="155">
        <v>97.5</v>
      </c>
      <c r="AK16" s="155">
        <v>97.5</v>
      </c>
      <c r="AL16" s="155">
        <v>47.5</v>
      </c>
      <c r="AM16" s="155">
        <v>47.5</v>
      </c>
      <c r="AN16" s="155">
        <v>47.5</v>
      </c>
      <c r="AO16" s="155">
        <v>47.5</v>
      </c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>
        <v>3.3</v>
      </c>
      <c r="BG16" s="155">
        <v>3.3</v>
      </c>
      <c r="BH16" s="155">
        <v>3.3</v>
      </c>
      <c r="BI16" s="155">
        <v>3.3</v>
      </c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>
        <v>170</v>
      </c>
      <c r="CI16" s="155">
        <v>170</v>
      </c>
      <c r="CJ16" s="155">
        <v>170</v>
      </c>
      <c r="CK16" s="155">
        <v>170</v>
      </c>
      <c r="CL16" s="155">
        <v>199.4</v>
      </c>
      <c r="CM16" s="155">
        <v>199.4</v>
      </c>
      <c r="CN16" s="155">
        <v>199.4</v>
      </c>
      <c r="CO16" s="155">
        <v>199.4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593.1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26.7</v>
      </c>
      <c r="F17" s="160">
        <f t="shared" si="0"/>
        <v>14.3</v>
      </c>
      <c r="G17" s="160">
        <f t="shared" si="0"/>
        <v>13.5</v>
      </c>
      <c r="H17" s="160">
        <f t="shared" si="0"/>
        <v>13.5</v>
      </c>
      <c r="I17" s="160">
        <f t="shared" si="0"/>
        <v>13.5</v>
      </c>
      <c r="J17" s="160">
        <f t="shared" si="0"/>
        <v>14</v>
      </c>
      <c r="K17" s="160">
        <f t="shared" si="0"/>
        <v>8.3000000000000007</v>
      </c>
      <c r="L17" s="160">
        <f t="shared" si="0"/>
        <v>7.2</v>
      </c>
      <c r="M17" s="160">
        <f t="shared" si="0"/>
        <v>5.8</v>
      </c>
      <c r="N17" s="160">
        <f t="shared" si="0"/>
        <v>5.7</v>
      </c>
      <c r="O17" s="160">
        <f t="shared" si="0"/>
        <v>6.4</v>
      </c>
      <c r="P17" s="160">
        <f t="shared" si="0"/>
        <v>6.5</v>
      </c>
      <c r="Q17" s="160">
        <f t="shared" si="0"/>
        <v>6.1</v>
      </c>
      <c r="R17" s="160">
        <f t="shared" si="0"/>
        <v>7</v>
      </c>
      <c r="S17" s="160">
        <f t="shared" si="0"/>
        <v>5.8</v>
      </c>
      <c r="T17" s="160">
        <f t="shared" si="0"/>
        <v>28.5</v>
      </c>
      <c r="U17" s="160">
        <f t="shared" si="0"/>
        <v>5.3</v>
      </c>
      <c r="V17" s="160">
        <f t="shared" si="0"/>
        <v>18.600000000000001</v>
      </c>
      <c r="W17" s="160">
        <f t="shared" si="0"/>
        <v>34</v>
      </c>
      <c r="X17" s="160">
        <f t="shared" si="0"/>
        <v>9.1</v>
      </c>
      <c r="Y17" s="160">
        <f t="shared" si="0"/>
        <v>9.1</v>
      </c>
      <c r="Z17" s="160">
        <f t="shared" si="0"/>
        <v>24</v>
      </c>
      <c r="AA17" s="160">
        <f t="shared" si="0"/>
        <v>24</v>
      </c>
      <c r="AB17" s="160">
        <f t="shared" si="0"/>
        <v>24</v>
      </c>
      <c r="AC17" s="160">
        <f t="shared" si="0"/>
        <v>24</v>
      </c>
      <c r="AD17" s="160">
        <f t="shared" si="0"/>
        <v>28.8</v>
      </c>
      <c r="AE17" s="160">
        <f t="shared" si="0"/>
        <v>28.8</v>
      </c>
      <c r="AF17" s="160">
        <f t="shared" si="0"/>
        <v>53.1</v>
      </c>
      <c r="AG17" s="160">
        <f t="shared" si="0"/>
        <v>72.400000000000006</v>
      </c>
      <c r="AH17" s="160">
        <f t="shared" si="0"/>
        <v>97.5</v>
      </c>
      <c r="AI17" s="160">
        <f t="shared" si="0"/>
        <v>97.5</v>
      </c>
      <c r="AJ17" s="160">
        <f t="shared" si="0"/>
        <v>97.5</v>
      </c>
      <c r="AK17" s="160">
        <f t="shared" si="0"/>
        <v>97.5</v>
      </c>
      <c r="AL17" s="160">
        <f t="shared" si="0"/>
        <v>47.5</v>
      </c>
      <c r="AM17" s="160">
        <f t="shared" si="0"/>
        <v>47.5</v>
      </c>
      <c r="AN17" s="160">
        <f t="shared" si="0"/>
        <v>47.5</v>
      </c>
      <c r="AO17" s="160">
        <f t="shared" si="0"/>
        <v>47.5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8.4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3.3</v>
      </c>
      <c r="BG17" s="160">
        <f t="shared" si="0"/>
        <v>3.3</v>
      </c>
      <c r="BH17" s="160">
        <f t="shared" si="0"/>
        <v>3.3</v>
      </c>
      <c r="BI17" s="160">
        <f t="shared" si="0"/>
        <v>3.3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13.1</v>
      </c>
      <c r="CG17" s="160">
        <f t="shared" si="1"/>
        <v>0</v>
      </c>
      <c r="CH17" s="160">
        <f t="shared" si="1"/>
        <v>170</v>
      </c>
      <c r="CI17" s="160">
        <f t="shared" si="1"/>
        <v>170</v>
      </c>
      <c r="CJ17" s="160">
        <f t="shared" si="1"/>
        <v>170</v>
      </c>
      <c r="CK17" s="160">
        <f t="shared" si="1"/>
        <v>170</v>
      </c>
      <c r="CL17" s="160">
        <f t="shared" si="1"/>
        <v>199.4</v>
      </c>
      <c r="CM17" s="160">
        <f t="shared" si="1"/>
        <v>199.4</v>
      </c>
      <c r="CN17" s="160">
        <f t="shared" si="1"/>
        <v>199.4</v>
      </c>
      <c r="CO17" s="160">
        <f t="shared" si="1"/>
        <v>199.4</v>
      </c>
      <c r="CP17" s="160">
        <f t="shared" si="1"/>
        <v>22.2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663.125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206.2</v>
      </c>
      <c r="C22" s="149">
        <v>33.6</v>
      </c>
      <c r="D22" s="149">
        <v>39.9</v>
      </c>
      <c r="E22" s="149"/>
      <c r="F22" s="149"/>
      <c r="G22" s="149">
        <v>0.1</v>
      </c>
      <c r="H22" s="149">
        <v>0.9</v>
      </c>
      <c r="I22" s="149">
        <v>0.4</v>
      </c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>
        <v>2.5</v>
      </c>
      <c r="Y22" s="149">
        <v>0.9</v>
      </c>
      <c r="Z22" s="149">
        <v>2.6</v>
      </c>
      <c r="AA22" s="149">
        <v>4.9000000000000004</v>
      </c>
      <c r="AB22" s="149">
        <v>11.7</v>
      </c>
      <c r="AC22" s="149">
        <v>8.6999999999999993</v>
      </c>
      <c r="AD22" s="149">
        <v>33.299999999999997</v>
      </c>
      <c r="AE22" s="149">
        <v>28.6</v>
      </c>
      <c r="AF22" s="149"/>
      <c r="AG22" s="149"/>
      <c r="AH22" s="149">
        <v>69</v>
      </c>
      <c r="AI22" s="149">
        <v>59.8</v>
      </c>
      <c r="AJ22" s="149">
        <v>94.7</v>
      </c>
      <c r="AK22" s="149">
        <v>92.9</v>
      </c>
      <c r="AL22" s="149">
        <v>37.700000000000003</v>
      </c>
      <c r="AM22" s="149">
        <v>45.3</v>
      </c>
      <c r="AN22" s="149">
        <v>6.8</v>
      </c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>
        <v>8.3000000000000007</v>
      </c>
      <c r="BJ22" s="149">
        <v>204.9</v>
      </c>
      <c r="BK22" s="149">
        <v>93.9</v>
      </c>
      <c r="BL22" s="149">
        <v>100.7</v>
      </c>
      <c r="BM22" s="149">
        <v>98.6</v>
      </c>
      <c r="BN22" s="149">
        <v>5.4</v>
      </c>
      <c r="BO22" s="149">
        <v>5.7</v>
      </c>
      <c r="BP22" s="149">
        <v>0.8</v>
      </c>
      <c r="BQ22" s="149">
        <v>0.3</v>
      </c>
      <c r="BR22" s="149">
        <v>101.8</v>
      </c>
      <c r="BS22" s="149">
        <v>67.2</v>
      </c>
      <c r="BT22" s="149">
        <v>77.099999999999994</v>
      </c>
      <c r="BU22" s="149">
        <v>31.5</v>
      </c>
      <c r="BV22" s="149">
        <v>144.4</v>
      </c>
      <c r="BW22" s="149">
        <v>120.5</v>
      </c>
      <c r="BX22" s="149">
        <v>72.2</v>
      </c>
      <c r="BY22" s="149">
        <v>70.099999999999994</v>
      </c>
      <c r="BZ22" s="149">
        <v>127.9</v>
      </c>
      <c r="CA22" s="149">
        <v>41.2</v>
      </c>
      <c r="CB22" s="149">
        <v>51.8</v>
      </c>
      <c r="CC22" s="149">
        <v>68.8</v>
      </c>
      <c r="CD22" s="149">
        <v>49.4</v>
      </c>
      <c r="CE22" s="149">
        <v>46.1</v>
      </c>
      <c r="CF22" s="149"/>
      <c r="CG22" s="149">
        <v>77.8</v>
      </c>
      <c r="CH22" s="149">
        <v>112.1</v>
      </c>
      <c r="CI22" s="149">
        <v>140.6</v>
      </c>
      <c r="CJ22" s="149">
        <v>161.4</v>
      </c>
      <c r="CK22" s="149">
        <v>173.7</v>
      </c>
      <c r="CL22" s="149">
        <v>161.30000000000001</v>
      </c>
      <c r="CM22" s="149">
        <v>175</v>
      </c>
      <c r="CN22" s="149">
        <v>196.5</v>
      </c>
      <c r="CO22" s="149">
        <v>238.5</v>
      </c>
      <c r="CP22" s="149"/>
      <c r="CQ22" s="149">
        <v>7.7</v>
      </c>
      <c r="CR22" s="149">
        <v>69.3</v>
      </c>
      <c r="CS22" s="149">
        <v>61.7</v>
      </c>
      <c r="CT22" s="150"/>
      <c r="CU22" s="150"/>
      <c r="CV22" s="150"/>
      <c r="CW22" s="151"/>
      <c r="CX22" s="152">
        <f t="array" ref="CX22">SUMPRODUCT(B22:CW22*0.25)</f>
        <v>986.17499999999995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29</v>
      </c>
      <c r="C24" s="155">
        <v>29</v>
      </c>
      <c r="D24" s="155">
        <v>29</v>
      </c>
      <c r="E24" s="155">
        <v>29</v>
      </c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>
        <v>85.3</v>
      </c>
      <c r="AQ24" s="155">
        <v>85.3</v>
      </c>
      <c r="AR24" s="155">
        <v>85.3</v>
      </c>
      <c r="AS24" s="155">
        <v>85.3</v>
      </c>
      <c r="AT24" s="155">
        <v>26.9</v>
      </c>
      <c r="AU24" s="155">
        <v>26.9</v>
      </c>
      <c r="AV24" s="155">
        <v>26.9</v>
      </c>
      <c r="AW24" s="155">
        <v>26.9</v>
      </c>
      <c r="AX24" s="155">
        <v>97.7</v>
      </c>
      <c r="AY24" s="155">
        <v>97.7</v>
      </c>
      <c r="AZ24" s="155">
        <v>97.7</v>
      </c>
      <c r="BA24" s="155">
        <v>97.7</v>
      </c>
      <c r="BB24" s="155">
        <v>34.9</v>
      </c>
      <c r="BC24" s="155">
        <v>34.9</v>
      </c>
      <c r="BD24" s="155">
        <v>34.9</v>
      </c>
      <c r="BE24" s="155">
        <v>34.9</v>
      </c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273.80000000000007</v>
      </c>
    </row>
    <row r="25" spans="1:102" ht="30" customHeight="1" thickBot="1" x14ac:dyDescent="0.25">
      <c r="A25" s="105" t="s">
        <v>51</v>
      </c>
      <c r="B25" s="159">
        <f>SUM(B20:B24)</f>
        <v>235.2</v>
      </c>
      <c r="C25" s="160">
        <f t="shared" ref="C25:BN25" si="2">SUM(C20:C24)</f>
        <v>62.6</v>
      </c>
      <c r="D25" s="160">
        <f t="shared" si="2"/>
        <v>68.900000000000006</v>
      </c>
      <c r="E25" s="160">
        <f t="shared" si="2"/>
        <v>29</v>
      </c>
      <c r="F25" s="160">
        <f t="shared" si="2"/>
        <v>0</v>
      </c>
      <c r="G25" s="160">
        <f t="shared" si="2"/>
        <v>0.1</v>
      </c>
      <c r="H25" s="160">
        <f t="shared" si="2"/>
        <v>0.9</v>
      </c>
      <c r="I25" s="160">
        <f t="shared" si="2"/>
        <v>0.4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2.5</v>
      </c>
      <c r="Y25" s="160">
        <f t="shared" si="2"/>
        <v>0.9</v>
      </c>
      <c r="Z25" s="160">
        <f t="shared" si="2"/>
        <v>2.6</v>
      </c>
      <c r="AA25" s="160">
        <f t="shared" si="2"/>
        <v>4.9000000000000004</v>
      </c>
      <c r="AB25" s="160">
        <f t="shared" si="2"/>
        <v>11.7</v>
      </c>
      <c r="AC25" s="160">
        <f t="shared" si="2"/>
        <v>8.6999999999999993</v>
      </c>
      <c r="AD25" s="160">
        <f t="shared" si="2"/>
        <v>33.299999999999997</v>
      </c>
      <c r="AE25" s="160">
        <f t="shared" si="2"/>
        <v>28.6</v>
      </c>
      <c r="AF25" s="160">
        <f t="shared" si="2"/>
        <v>0</v>
      </c>
      <c r="AG25" s="160">
        <f t="shared" si="2"/>
        <v>0</v>
      </c>
      <c r="AH25" s="160">
        <f t="shared" si="2"/>
        <v>69</v>
      </c>
      <c r="AI25" s="160">
        <f t="shared" si="2"/>
        <v>59.8</v>
      </c>
      <c r="AJ25" s="160">
        <f t="shared" si="2"/>
        <v>94.7</v>
      </c>
      <c r="AK25" s="160">
        <f t="shared" si="2"/>
        <v>92.9</v>
      </c>
      <c r="AL25" s="160">
        <f t="shared" si="2"/>
        <v>37.700000000000003</v>
      </c>
      <c r="AM25" s="160">
        <f t="shared" si="2"/>
        <v>45.3</v>
      </c>
      <c r="AN25" s="160">
        <f t="shared" si="2"/>
        <v>6.8</v>
      </c>
      <c r="AO25" s="160">
        <f t="shared" si="2"/>
        <v>0</v>
      </c>
      <c r="AP25" s="160">
        <f t="shared" si="2"/>
        <v>85.3</v>
      </c>
      <c r="AQ25" s="160">
        <f t="shared" si="2"/>
        <v>85.3</v>
      </c>
      <c r="AR25" s="160">
        <f t="shared" si="2"/>
        <v>85.3</v>
      </c>
      <c r="AS25" s="160">
        <f t="shared" si="2"/>
        <v>85.3</v>
      </c>
      <c r="AT25" s="160">
        <f t="shared" si="2"/>
        <v>26.9</v>
      </c>
      <c r="AU25" s="160">
        <f t="shared" si="2"/>
        <v>26.9</v>
      </c>
      <c r="AV25" s="160">
        <f t="shared" si="2"/>
        <v>26.9</v>
      </c>
      <c r="AW25" s="160">
        <f t="shared" si="2"/>
        <v>26.9</v>
      </c>
      <c r="AX25" s="160">
        <f t="shared" si="2"/>
        <v>97.7</v>
      </c>
      <c r="AY25" s="160">
        <f t="shared" si="2"/>
        <v>97.7</v>
      </c>
      <c r="AZ25" s="160">
        <f t="shared" si="2"/>
        <v>97.7</v>
      </c>
      <c r="BA25" s="160">
        <f t="shared" si="2"/>
        <v>97.7</v>
      </c>
      <c r="BB25" s="160">
        <f t="shared" si="2"/>
        <v>34.9</v>
      </c>
      <c r="BC25" s="160">
        <f t="shared" si="2"/>
        <v>34.9</v>
      </c>
      <c r="BD25" s="160">
        <f t="shared" si="2"/>
        <v>34.9</v>
      </c>
      <c r="BE25" s="160">
        <f t="shared" si="2"/>
        <v>34.9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8.3000000000000007</v>
      </c>
      <c r="BJ25" s="160">
        <f t="shared" si="2"/>
        <v>204.9</v>
      </c>
      <c r="BK25" s="160">
        <f t="shared" si="2"/>
        <v>93.9</v>
      </c>
      <c r="BL25" s="160">
        <f t="shared" si="2"/>
        <v>100.7</v>
      </c>
      <c r="BM25" s="160">
        <f t="shared" si="2"/>
        <v>98.6</v>
      </c>
      <c r="BN25" s="160">
        <f t="shared" si="2"/>
        <v>5.4</v>
      </c>
      <c r="BO25" s="160">
        <f t="shared" ref="BO25:CW25" si="3">SUM(BO20:BO24)</f>
        <v>5.7</v>
      </c>
      <c r="BP25" s="160">
        <f t="shared" si="3"/>
        <v>0.8</v>
      </c>
      <c r="BQ25" s="160">
        <f t="shared" si="3"/>
        <v>0.3</v>
      </c>
      <c r="BR25" s="160">
        <f t="shared" si="3"/>
        <v>101.8</v>
      </c>
      <c r="BS25" s="160">
        <f t="shared" si="3"/>
        <v>67.2</v>
      </c>
      <c r="BT25" s="160">
        <f t="shared" si="3"/>
        <v>77.099999999999994</v>
      </c>
      <c r="BU25" s="160">
        <f t="shared" si="3"/>
        <v>31.5</v>
      </c>
      <c r="BV25" s="160">
        <f t="shared" si="3"/>
        <v>144.4</v>
      </c>
      <c r="BW25" s="160">
        <f t="shared" si="3"/>
        <v>120.5</v>
      </c>
      <c r="BX25" s="160">
        <f t="shared" si="3"/>
        <v>72.2</v>
      </c>
      <c r="BY25" s="160">
        <f t="shared" si="3"/>
        <v>70.099999999999994</v>
      </c>
      <c r="BZ25" s="160">
        <f t="shared" si="3"/>
        <v>127.9</v>
      </c>
      <c r="CA25" s="160">
        <f t="shared" si="3"/>
        <v>41.2</v>
      </c>
      <c r="CB25" s="160">
        <f t="shared" si="3"/>
        <v>51.8</v>
      </c>
      <c r="CC25" s="160">
        <f t="shared" si="3"/>
        <v>68.8</v>
      </c>
      <c r="CD25" s="160">
        <f t="shared" si="3"/>
        <v>49.4</v>
      </c>
      <c r="CE25" s="160">
        <f t="shared" si="3"/>
        <v>46.1</v>
      </c>
      <c r="CF25" s="160">
        <f t="shared" si="3"/>
        <v>0</v>
      </c>
      <c r="CG25" s="160">
        <f t="shared" si="3"/>
        <v>77.8</v>
      </c>
      <c r="CH25" s="160">
        <f t="shared" si="3"/>
        <v>112.1</v>
      </c>
      <c r="CI25" s="160">
        <f t="shared" si="3"/>
        <v>140.6</v>
      </c>
      <c r="CJ25" s="160">
        <f t="shared" si="3"/>
        <v>161.4</v>
      </c>
      <c r="CK25" s="160">
        <f t="shared" si="3"/>
        <v>173.7</v>
      </c>
      <c r="CL25" s="160">
        <f t="shared" si="3"/>
        <v>161.30000000000001</v>
      </c>
      <c r="CM25" s="160">
        <f t="shared" si="3"/>
        <v>175</v>
      </c>
      <c r="CN25" s="160">
        <f t="shared" si="3"/>
        <v>196.5</v>
      </c>
      <c r="CO25" s="160">
        <f t="shared" si="3"/>
        <v>238.5</v>
      </c>
      <c r="CP25" s="160">
        <f t="shared" si="3"/>
        <v>0</v>
      </c>
      <c r="CQ25" s="160">
        <f t="shared" si="3"/>
        <v>7.7</v>
      </c>
      <c r="CR25" s="160">
        <f t="shared" si="3"/>
        <v>69.3</v>
      </c>
      <c r="CS25" s="160">
        <f t="shared" si="3"/>
        <v>61.7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1259.9749999999999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2025-11-07T14:53:07Z</dcterms:created>
  <dcterms:modified xsi:type="dcterms:W3CDTF">2025-11-07T14:53:09Z</dcterms:modified>
</cp:coreProperties>
</file>