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33" i="4"/>
  <c r="CX50" i="4"/>
</calcChain>
</file>

<file path=xl/sharedStrings.xml><?xml version="1.0" encoding="utf-8"?>
<sst xmlns="http://schemas.openxmlformats.org/spreadsheetml/2006/main" count="122" uniqueCount="56">
  <si>
    <t>Publication on: 10/12/2025 23:24:15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</si>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</sst>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E0-4815-BB8E-84D1AAD160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0">
                  <c:v>0.19600000000000001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E0-4815-BB8E-84D1AAD160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">
                  <c:v>2E-3</c:v>
                </c:pt>
                <c:pt idx="5">
                  <c:v>1E-3</c:v>
                </c:pt>
                <c:pt idx="6">
                  <c:v>2E-3</c:v>
                </c:pt>
                <c:pt idx="9">
                  <c:v>3.0000000000000001E-3</c:v>
                </c:pt>
                <c:pt idx="10">
                  <c:v>7.0000000000000001E-3</c:v>
                </c:pt>
                <c:pt idx="12">
                  <c:v>5.0000000000000001E-3</c:v>
                </c:pt>
                <c:pt idx="14">
                  <c:v>8.0000000000000002E-3</c:v>
                </c:pt>
                <c:pt idx="16">
                  <c:v>8.0000000000000002E-3</c:v>
                </c:pt>
                <c:pt idx="18">
                  <c:v>1E-3</c:v>
                </c:pt>
                <c:pt idx="19">
                  <c:v>1E-3</c:v>
                </c:pt>
                <c:pt idx="20">
                  <c:v>6.3869999999999996</c:v>
                </c:pt>
                <c:pt idx="21">
                  <c:v>3.6419999999999999</c:v>
                </c:pt>
                <c:pt idx="24">
                  <c:v>1.2849999999999999</c:v>
                </c:pt>
                <c:pt idx="42">
                  <c:v>3.7829999999999999</c:v>
                </c:pt>
                <c:pt idx="43">
                  <c:v>3.8090000000000002</c:v>
                </c:pt>
                <c:pt idx="53">
                  <c:v>4.9649999999999999</c:v>
                </c:pt>
                <c:pt idx="54">
                  <c:v>0.01</c:v>
                </c:pt>
                <c:pt idx="55">
                  <c:v>3.0000000000000001E-3</c:v>
                </c:pt>
                <c:pt idx="56">
                  <c:v>4.0000000000000001E-3</c:v>
                </c:pt>
                <c:pt idx="57">
                  <c:v>4.0000000000000001E-3</c:v>
                </c:pt>
                <c:pt idx="58">
                  <c:v>4.0000000000000001E-3</c:v>
                </c:pt>
                <c:pt idx="59">
                  <c:v>6.0000000000000001E-3</c:v>
                </c:pt>
                <c:pt idx="60">
                  <c:v>5.0010000000000003</c:v>
                </c:pt>
                <c:pt idx="61">
                  <c:v>0.28799999999999998</c:v>
                </c:pt>
                <c:pt idx="62">
                  <c:v>0.29799999999999999</c:v>
                </c:pt>
                <c:pt idx="64">
                  <c:v>1E-3</c:v>
                </c:pt>
                <c:pt idx="65">
                  <c:v>1E-3</c:v>
                </c:pt>
                <c:pt idx="66">
                  <c:v>1E-3</c:v>
                </c:pt>
                <c:pt idx="67">
                  <c:v>2E-3</c:v>
                </c:pt>
                <c:pt idx="68">
                  <c:v>2E-3</c:v>
                </c:pt>
                <c:pt idx="69">
                  <c:v>2E-3</c:v>
                </c:pt>
                <c:pt idx="70">
                  <c:v>2E-3</c:v>
                </c:pt>
                <c:pt idx="71">
                  <c:v>2E-3</c:v>
                </c:pt>
                <c:pt idx="72">
                  <c:v>2E-3</c:v>
                </c:pt>
                <c:pt idx="73">
                  <c:v>3.0000000000000001E-3</c:v>
                </c:pt>
                <c:pt idx="74">
                  <c:v>2E-3</c:v>
                </c:pt>
                <c:pt idx="75">
                  <c:v>1E-3</c:v>
                </c:pt>
                <c:pt idx="76">
                  <c:v>2E-3</c:v>
                </c:pt>
                <c:pt idx="77">
                  <c:v>2E-3</c:v>
                </c:pt>
                <c:pt idx="78">
                  <c:v>2E-3</c:v>
                </c:pt>
                <c:pt idx="79">
                  <c:v>2E-3</c:v>
                </c:pt>
                <c:pt idx="80">
                  <c:v>2E-3</c:v>
                </c:pt>
                <c:pt idx="81">
                  <c:v>3.0000000000000001E-3</c:v>
                </c:pt>
                <c:pt idx="82">
                  <c:v>3.0000000000000001E-3</c:v>
                </c:pt>
                <c:pt idx="94">
                  <c:v>4.9930000000000003</c:v>
                </c:pt>
                <c:pt idx="95">
                  <c:v>4.9820000000000002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E0-4815-BB8E-84D1AAD160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5">
                  <c:v>0.02</c:v>
                </c:pt>
                <c:pt idx="30">
                  <c:v>52.6</c:v>
                </c:pt>
                <c:pt idx="31">
                  <c:v>47.83</c:v>
                </c:pt>
                <c:pt idx="32">
                  <c:v>38.1</c:v>
                </c:pt>
                <c:pt idx="33">
                  <c:v>25.843</c:v>
                </c:pt>
                <c:pt idx="34">
                  <c:v>42.1</c:v>
                </c:pt>
                <c:pt idx="35">
                  <c:v>12.6</c:v>
                </c:pt>
                <c:pt idx="39">
                  <c:v>15.612</c:v>
                </c:pt>
                <c:pt idx="40">
                  <c:v>7.7</c:v>
                </c:pt>
                <c:pt idx="41">
                  <c:v>38.9</c:v>
                </c:pt>
                <c:pt idx="42">
                  <c:v>39.200000000000003</c:v>
                </c:pt>
                <c:pt idx="43">
                  <c:v>42.9</c:v>
                </c:pt>
                <c:pt idx="44">
                  <c:v>35.299999999999997</c:v>
                </c:pt>
                <c:pt idx="45">
                  <c:v>34</c:v>
                </c:pt>
                <c:pt idx="46">
                  <c:v>1.7789999999999999</c:v>
                </c:pt>
                <c:pt idx="52">
                  <c:v>21.3</c:v>
                </c:pt>
                <c:pt idx="53">
                  <c:v>52</c:v>
                </c:pt>
                <c:pt idx="54">
                  <c:v>46.4</c:v>
                </c:pt>
                <c:pt idx="55">
                  <c:v>44.9</c:v>
                </c:pt>
                <c:pt idx="56">
                  <c:v>9.5869999999999997</c:v>
                </c:pt>
                <c:pt idx="61">
                  <c:v>0.23300000000000001</c:v>
                </c:pt>
                <c:pt idx="62">
                  <c:v>0.22900000000000001</c:v>
                </c:pt>
                <c:pt idx="95">
                  <c:v>29.079000000000001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E0-4815-BB8E-84D1AAD160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E0-4815-BB8E-84D1AAD160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E0-4815-BB8E-84D1AAD160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E0-4815-BB8E-84D1AAD160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E0-4815-BB8E-84D1AAD160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E0-4815-BB8E-84D1AAD160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</c:v>
                </c:pt>
                <c:pt idx="1">
                  <c:v>9</c:v>
                </c:pt>
                <c:pt idx="3">
                  <c:v>11.074999999999999</c:v>
                </c:pt>
                <c:pt idx="6">
                  <c:v>15.196999999999999</c:v>
                </c:pt>
                <c:pt idx="7">
                  <c:v>11.366</c:v>
                </c:pt>
                <c:pt idx="18">
                  <c:v>13.614000000000001</c:v>
                </c:pt>
                <c:pt idx="20">
                  <c:v>25.244</c:v>
                </c:pt>
                <c:pt idx="21">
                  <c:v>29.112000000000002</c:v>
                </c:pt>
                <c:pt idx="22">
                  <c:v>19.5</c:v>
                </c:pt>
                <c:pt idx="24">
                  <c:v>51</c:v>
                </c:pt>
                <c:pt idx="25">
                  <c:v>3</c:v>
                </c:pt>
                <c:pt idx="30">
                  <c:v>55.875</c:v>
                </c:pt>
                <c:pt idx="31">
                  <c:v>88.582999999999998</c:v>
                </c:pt>
                <c:pt idx="32">
                  <c:v>50.607999999999997</c:v>
                </c:pt>
                <c:pt idx="33">
                  <c:v>74.95</c:v>
                </c:pt>
                <c:pt idx="34">
                  <c:v>85.281000000000006</c:v>
                </c:pt>
                <c:pt idx="35">
                  <c:v>83.64</c:v>
                </c:pt>
                <c:pt idx="53">
                  <c:v>46.844999999999999</c:v>
                </c:pt>
                <c:pt idx="54">
                  <c:v>64.391999999999996</c:v>
                </c:pt>
                <c:pt idx="55">
                  <c:v>41.167999999999999</c:v>
                </c:pt>
                <c:pt idx="56">
                  <c:v>22.332000000000001</c:v>
                </c:pt>
                <c:pt idx="57">
                  <c:v>14</c:v>
                </c:pt>
                <c:pt idx="58">
                  <c:v>19</c:v>
                </c:pt>
                <c:pt idx="59">
                  <c:v>5</c:v>
                </c:pt>
                <c:pt idx="60">
                  <c:v>60.153999999999996</c:v>
                </c:pt>
                <c:pt idx="61">
                  <c:v>56.389000000000003</c:v>
                </c:pt>
                <c:pt idx="62">
                  <c:v>24</c:v>
                </c:pt>
                <c:pt idx="63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3</c:v>
                </c:pt>
                <c:pt idx="79">
                  <c:v>4</c:v>
                </c:pt>
                <c:pt idx="83">
                  <c:v>10.065999999999999</c:v>
                </c:pt>
                <c:pt idx="86">
                  <c:v>5.7290000000000001</c:v>
                </c:pt>
                <c:pt idx="87">
                  <c:v>41</c:v>
                </c:pt>
                <c:pt idx="88">
                  <c:v>5</c:v>
                </c:pt>
                <c:pt idx="89">
                  <c:v>37.849000000000004</c:v>
                </c:pt>
                <c:pt idx="90">
                  <c:v>8</c:v>
                </c:pt>
                <c:pt idx="91">
                  <c:v>55.81</c:v>
                </c:pt>
                <c:pt idx="92">
                  <c:v>7</c:v>
                </c:pt>
                <c:pt idx="93">
                  <c:v>14</c:v>
                </c:pt>
                <c:pt idx="94">
                  <c:v>111.52</c:v>
                </c:pt>
                <c:pt idx="95">
                  <c:v>142.70400000000001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E0-4815-BB8E-84D1AAD160B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18.2</c:v>
                </c:pt>
                <c:pt idx="1">
                  <c:v>17.3</c:v>
                </c:pt>
                <c:pt idx="2">
                  <c:v>42.4</c:v>
                </c:pt>
                <c:pt idx="3">
                  <c:v>53.9</c:v>
                </c:pt>
                <c:pt idx="4">
                  <c:v>64.7</c:v>
                </c:pt>
                <c:pt idx="5">
                  <c:v>61.2</c:v>
                </c:pt>
                <c:pt idx="6">
                  <c:v>19.3</c:v>
                </c:pt>
                <c:pt idx="7">
                  <c:v>28.8</c:v>
                </c:pt>
                <c:pt idx="8">
                  <c:v>57.2</c:v>
                </c:pt>
                <c:pt idx="9">
                  <c:v>65.099999999999994</c:v>
                </c:pt>
                <c:pt idx="10">
                  <c:v>77.7</c:v>
                </c:pt>
                <c:pt idx="11">
                  <c:v>71.7</c:v>
                </c:pt>
                <c:pt idx="12">
                  <c:v>48.6</c:v>
                </c:pt>
                <c:pt idx="13">
                  <c:v>54.8</c:v>
                </c:pt>
                <c:pt idx="14">
                  <c:v>43.1</c:v>
                </c:pt>
                <c:pt idx="15">
                  <c:v>44.6</c:v>
                </c:pt>
                <c:pt idx="16">
                  <c:v>50.2</c:v>
                </c:pt>
                <c:pt idx="17">
                  <c:v>69.400000000000006</c:v>
                </c:pt>
                <c:pt idx="18">
                  <c:v>69.5</c:v>
                </c:pt>
                <c:pt idx="19">
                  <c:v>75.5</c:v>
                </c:pt>
                <c:pt idx="20">
                  <c:v>28.2</c:v>
                </c:pt>
                <c:pt idx="21">
                  <c:v>84.9</c:v>
                </c:pt>
                <c:pt idx="22">
                  <c:v>79.5</c:v>
                </c:pt>
                <c:pt idx="23">
                  <c:v>115.9</c:v>
                </c:pt>
                <c:pt idx="24">
                  <c:v>74.2</c:v>
                </c:pt>
                <c:pt idx="25">
                  <c:v>159.20000000000002</c:v>
                </c:pt>
                <c:pt idx="26">
                  <c:v>155.80000000000001</c:v>
                </c:pt>
                <c:pt idx="27">
                  <c:v>134.20000000000002</c:v>
                </c:pt>
                <c:pt idx="28">
                  <c:v>91.7</c:v>
                </c:pt>
                <c:pt idx="29">
                  <c:v>101.4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0.5</c:v>
                </c:pt>
                <c:pt idx="51">
                  <c:v>0.5</c:v>
                </c:pt>
                <c:pt idx="52">
                  <c:v>15.2</c:v>
                </c:pt>
                <c:pt idx="53">
                  <c:v>5</c:v>
                </c:pt>
                <c:pt idx="54">
                  <c:v>0</c:v>
                </c:pt>
                <c:pt idx="55">
                  <c:v>32.9</c:v>
                </c:pt>
                <c:pt idx="56">
                  <c:v>0</c:v>
                </c:pt>
                <c:pt idx="57">
                  <c:v>18.8</c:v>
                </c:pt>
                <c:pt idx="58">
                  <c:v>0</c:v>
                </c:pt>
                <c:pt idx="59">
                  <c:v>89.6</c:v>
                </c:pt>
                <c:pt idx="60">
                  <c:v>58.3</c:v>
                </c:pt>
                <c:pt idx="61">
                  <c:v>58.3</c:v>
                </c:pt>
                <c:pt idx="62">
                  <c:v>81.5</c:v>
                </c:pt>
                <c:pt idx="63">
                  <c:v>121.6</c:v>
                </c:pt>
                <c:pt idx="64">
                  <c:v>150</c:v>
                </c:pt>
                <c:pt idx="65">
                  <c:v>140</c:v>
                </c:pt>
                <c:pt idx="66">
                  <c:v>102.2</c:v>
                </c:pt>
                <c:pt idx="67">
                  <c:v>110.6</c:v>
                </c:pt>
                <c:pt idx="68">
                  <c:v>126.6</c:v>
                </c:pt>
                <c:pt idx="69">
                  <c:v>141.69999999999999</c:v>
                </c:pt>
                <c:pt idx="70">
                  <c:v>41.1</c:v>
                </c:pt>
                <c:pt idx="71">
                  <c:v>67.3</c:v>
                </c:pt>
                <c:pt idx="72">
                  <c:v>163.1</c:v>
                </c:pt>
                <c:pt idx="73">
                  <c:v>144</c:v>
                </c:pt>
                <c:pt idx="74">
                  <c:v>121.9</c:v>
                </c:pt>
                <c:pt idx="75">
                  <c:v>139.29999999999998</c:v>
                </c:pt>
                <c:pt idx="76">
                  <c:v>107</c:v>
                </c:pt>
                <c:pt idx="77">
                  <c:v>86.5</c:v>
                </c:pt>
                <c:pt idx="78">
                  <c:v>112.5</c:v>
                </c:pt>
                <c:pt idx="79">
                  <c:v>117.89999999999999</c:v>
                </c:pt>
                <c:pt idx="80">
                  <c:v>165.1</c:v>
                </c:pt>
                <c:pt idx="81">
                  <c:v>140.4</c:v>
                </c:pt>
                <c:pt idx="82">
                  <c:v>190.1</c:v>
                </c:pt>
                <c:pt idx="83">
                  <c:v>174.8</c:v>
                </c:pt>
                <c:pt idx="84">
                  <c:v>152.80000000000001</c:v>
                </c:pt>
                <c:pt idx="85">
                  <c:v>134.60000000000002</c:v>
                </c:pt>
                <c:pt idx="86">
                  <c:v>189.3</c:v>
                </c:pt>
                <c:pt idx="87">
                  <c:v>79.899999999999991</c:v>
                </c:pt>
                <c:pt idx="88">
                  <c:v>170</c:v>
                </c:pt>
                <c:pt idx="89">
                  <c:v>54.099999999999994</c:v>
                </c:pt>
                <c:pt idx="90">
                  <c:v>169.89999999999998</c:v>
                </c:pt>
                <c:pt idx="91">
                  <c:v>51.8</c:v>
                </c:pt>
                <c:pt idx="92">
                  <c:v>118</c:v>
                </c:pt>
                <c:pt idx="93">
                  <c:v>105.7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E0-4815-BB8E-84D1AAD160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8.8970000000000002</c:v>
                </c:pt>
                <c:pt idx="1">
                  <c:v>7.9960000000000004</c:v>
                </c:pt>
                <c:pt idx="2">
                  <c:v>3.4089999999999998</c:v>
                </c:pt>
                <c:pt idx="3">
                  <c:v>4.5860000000000003</c:v>
                </c:pt>
                <c:pt idx="4">
                  <c:v>2.5339999999999998</c:v>
                </c:pt>
                <c:pt idx="5">
                  <c:v>1.98</c:v>
                </c:pt>
                <c:pt idx="6">
                  <c:v>6.077</c:v>
                </c:pt>
                <c:pt idx="7">
                  <c:v>4.415</c:v>
                </c:pt>
                <c:pt idx="8">
                  <c:v>3.1E-2</c:v>
                </c:pt>
                <c:pt idx="12">
                  <c:v>2.3919999999999999</c:v>
                </c:pt>
                <c:pt idx="13">
                  <c:v>1.1830000000000001</c:v>
                </c:pt>
                <c:pt idx="14">
                  <c:v>3.1419999999999999</c:v>
                </c:pt>
                <c:pt idx="15">
                  <c:v>3.4830000000000001</c:v>
                </c:pt>
                <c:pt idx="16">
                  <c:v>3.38</c:v>
                </c:pt>
                <c:pt idx="20">
                  <c:v>7.024</c:v>
                </c:pt>
                <c:pt idx="21">
                  <c:v>5.4089999999999998</c:v>
                </c:pt>
                <c:pt idx="22">
                  <c:v>5.39</c:v>
                </c:pt>
                <c:pt idx="23">
                  <c:v>26.965</c:v>
                </c:pt>
                <c:pt idx="24">
                  <c:v>8.3650000000000002</c:v>
                </c:pt>
                <c:pt idx="25">
                  <c:v>19.969000000000001</c:v>
                </c:pt>
                <c:pt idx="26">
                  <c:v>5.1929999999999996</c:v>
                </c:pt>
                <c:pt idx="27">
                  <c:v>5.7750000000000004</c:v>
                </c:pt>
                <c:pt idx="28">
                  <c:v>17.428999999999998</c:v>
                </c:pt>
                <c:pt idx="29">
                  <c:v>12.3</c:v>
                </c:pt>
                <c:pt idx="30">
                  <c:v>38.5</c:v>
                </c:pt>
                <c:pt idx="31">
                  <c:v>43.9</c:v>
                </c:pt>
                <c:pt idx="32">
                  <c:v>40.1</c:v>
                </c:pt>
                <c:pt idx="33">
                  <c:v>45.7</c:v>
                </c:pt>
                <c:pt idx="34">
                  <c:v>47.883000000000003</c:v>
                </c:pt>
                <c:pt idx="35">
                  <c:v>65.403999999999996</c:v>
                </c:pt>
                <c:pt idx="36">
                  <c:v>45.277000000000001</c:v>
                </c:pt>
                <c:pt idx="37">
                  <c:v>72.438000000000002</c:v>
                </c:pt>
                <c:pt idx="38">
                  <c:v>56.347999999999999</c:v>
                </c:pt>
                <c:pt idx="39">
                  <c:v>103.092</c:v>
                </c:pt>
                <c:pt idx="40">
                  <c:v>74.685000000000002</c:v>
                </c:pt>
                <c:pt idx="41">
                  <c:v>99.457999999999998</c:v>
                </c:pt>
                <c:pt idx="42">
                  <c:v>183.446</c:v>
                </c:pt>
                <c:pt idx="43">
                  <c:v>194.048</c:v>
                </c:pt>
                <c:pt idx="44">
                  <c:v>113.264</c:v>
                </c:pt>
                <c:pt idx="45">
                  <c:v>112.31399999999999</c:v>
                </c:pt>
                <c:pt idx="46">
                  <c:v>114.303</c:v>
                </c:pt>
                <c:pt idx="47">
                  <c:v>115.07899999999999</c:v>
                </c:pt>
                <c:pt idx="48">
                  <c:v>78.727000000000004</c:v>
                </c:pt>
                <c:pt idx="49">
                  <c:v>38.890999999999998</c:v>
                </c:pt>
                <c:pt idx="50">
                  <c:v>51.267000000000003</c:v>
                </c:pt>
                <c:pt idx="51">
                  <c:v>50.171999999999997</c:v>
                </c:pt>
                <c:pt idx="52">
                  <c:v>70.992000000000004</c:v>
                </c:pt>
                <c:pt idx="56">
                  <c:v>14.808999999999999</c:v>
                </c:pt>
                <c:pt idx="57">
                  <c:v>37.396000000000001</c:v>
                </c:pt>
                <c:pt idx="58">
                  <c:v>38.136000000000003</c:v>
                </c:pt>
                <c:pt idx="59">
                  <c:v>16.074999999999999</c:v>
                </c:pt>
                <c:pt idx="61">
                  <c:v>8.3130000000000006</c:v>
                </c:pt>
                <c:pt idx="62">
                  <c:v>13.316000000000001</c:v>
                </c:pt>
                <c:pt idx="63">
                  <c:v>8.57</c:v>
                </c:pt>
                <c:pt idx="66">
                  <c:v>4.7110000000000003</c:v>
                </c:pt>
                <c:pt idx="67">
                  <c:v>5.7309999999999999</c:v>
                </c:pt>
                <c:pt idx="70">
                  <c:v>9.4160000000000004</c:v>
                </c:pt>
                <c:pt idx="71">
                  <c:v>5.8129999999999997</c:v>
                </c:pt>
                <c:pt idx="72">
                  <c:v>4.7779999999999996</c:v>
                </c:pt>
                <c:pt idx="73">
                  <c:v>5.8419999999999996</c:v>
                </c:pt>
                <c:pt idx="74">
                  <c:v>10.574999999999999</c:v>
                </c:pt>
                <c:pt idx="75">
                  <c:v>7.7939999999999996</c:v>
                </c:pt>
                <c:pt idx="76">
                  <c:v>16.759</c:v>
                </c:pt>
                <c:pt idx="77">
                  <c:v>14.882</c:v>
                </c:pt>
                <c:pt idx="78">
                  <c:v>17.356999999999999</c:v>
                </c:pt>
                <c:pt idx="79">
                  <c:v>14.789</c:v>
                </c:pt>
                <c:pt idx="80">
                  <c:v>8.2050000000000001</c:v>
                </c:pt>
                <c:pt idx="81">
                  <c:v>7.7149999999999999</c:v>
                </c:pt>
                <c:pt idx="82">
                  <c:v>7.44</c:v>
                </c:pt>
                <c:pt idx="83">
                  <c:v>5.3849999999999998</c:v>
                </c:pt>
                <c:pt idx="84">
                  <c:v>4.9720000000000004</c:v>
                </c:pt>
                <c:pt idx="85">
                  <c:v>5.173</c:v>
                </c:pt>
                <c:pt idx="86">
                  <c:v>6.4480000000000004</c:v>
                </c:pt>
                <c:pt idx="87">
                  <c:v>5.7220000000000004</c:v>
                </c:pt>
                <c:pt idx="88">
                  <c:v>4.4359999999999999</c:v>
                </c:pt>
                <c:pt idx="89">
                  <c:v>3.68</c:v>
                </c:pt>
                <c:pt idx="90">
                  <c:v>5.3079999999999998</c:v>
                </c:pt>
                <c:pt idx="92">
                  <c:v>5.5880000000000001</c:v>
                </c:pt>
                <c:pt idx="93">
                  <c:v>6.5979999999999999</c:v>
                </c:pt>
                <c:pt idx="95">
                  <c:v>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E0-4815-BB8E-84D1AAD160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4E0-4815-BB8E-84D1AAD160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4E0-4815-BB8E-84D1AAD16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102.27</c:v>
                </c:pt>
                <c:pt idx="1">
                  <c:v>96.1</c:v>
                </c:pt>
                <c:pt idx="2">
                  <c:v>86.57</c:v>
                </c:pt>
                <c:pt idx="3">
                  <c:v>87.05</c:v>
                </c:pt>
                <c:pt idx="4">
                  <c:v>83.98</c:v>
                </c:pt>
                <c:pt idx="5">
                  <c:v>82.46</c:v>
                </c:pt>
                <c:pt idx="6">
                  <c:v>88.94</c:v>
                </c:pt>
                <c:pt idx="7">
                  <c:v>85.12</c:v>
                </c:pt>
                <c:pt idx="8">
                  <c:v>80.39</c:v>
                </c:pt>
                <c:pt idx="9">
                  <c:v>83.02</c:v>
                </c:pt>
                <c:pt idx="10">
                  <c:v>79.91</c:v>
                </c:pt>
                <c:pt idx="11">
                  <c:v>77.34</c:v>
                </c:pt>
                <c:pt idx="12">
                  <c:v>79.23</c:v>
                </c:pt>
                <c:pt idx="13">
                  <c:v>77.150000000000006</c:v>
                </c:pt>
                <c:pt idx="14">
                  <c:v>80.53</c:v>
                </c:pt>
                <c:pt idx="15">
                  <c:v>80.760000000000005</c:v>
                </c:pt>
                <c:pt idx="16">
                  <c:v>80.41</c:v>
                </c:pt>
                <c:pt idx="17">
                  <c:v>80</c:v>
                </c:pt>
                <c:pt idx="18">
                  <c:v>85.15</c:v>
                </c:pt>
                <c:pt idx="19">
                  <c:v>85.8</c:v>
                </c:pt>
                <c:pt idx="20">
                  <c:v>79.260000000000005</c:v>
                </c:pt>
                <c:pt idx="21">
                  <c:v>95.91</c:v>
                </c:pt>
                <c:pt idx="22">
                  <c:v>103.75</c:v>
                </c:pt>
                <c:pt idx="23">
                  <c:v>152.13999999999999</c:v>
                </c:pt>
                <c:pt idx="24">
                  <c:v>108.86</c:v>
                </c:pt>
                <c:pt idx="25">
                  <c:v>130.86000000000001</c:v>
                </c:pt>
                <c:pt idx="26">
                  <c:v>133.58000000000001</c:v>
                </c:pt>
                <c:pt idx="27">
                  <c:v>141</c:v>
                </c:pt>
                <c:pt idx="28">
                  <c:v>136.66</c:v>
                </c:pt>
                <c:pt idx="29">
                  <c:v>132.29</c:v>
                </c:pt>
                <c:pt idx="30">
                  <c:v>98.71</c:v>
                </c:pt>
                <c:pt idx="31">
                  <c:v>88.2</c:v>
                </c:pt>
                <c:pt idx="32">
                  <c:v>92.12</c:v>
                </c:pt>
                <c:pt idx="33">
                  <c:v>82.57</c:v>
                </c:pt>
                <c:pt idx="34">
                  <c:v>85.27</c:v>
                </c:pt>
                <c:pt idx="35">
                  <c:v>81.88</c:v>
                </c:pt>
                <c:pt idx="36">
                  <c:v>119.31</c:v>
                </c:pt>
                <c:pt idx="37">
                  <c:v>113.04</c:v>
                </c:pt>
                <c:pt idx="38">
                  <c:v>62.57</c:v>
                </c:pt>
                <c:pt idx="39">
                  <c:v>2.5</c:v>
                </c:pt>
                <c:pt idx="40">
                  <c:v>20.010000000000002</c:v>
                </c:pt>
                <c:pt idx="41">
                  <c:v>5.72</c:v>
                </c:pt>
                <c:pt idx="42">
                  <c:v>2.5</c:v>
                </c:pt>
                <c:pt idx="43">
                  <c:v>2.5</c:v>
                </c:pt>
                <c:pt idx="44">
                  <c:v>2.5</c:v>
                </c:pt>
                <c:pt idx="45">
                  <c:v>2.5</c:v>
                </c:pt>
                <c:pt idx="46">
                  <c:v>2.5</c:v>
                </c:pt>
                <c:pt idx="47">
                  <c:v>2.5</c:v>
                </c:pt>
                <c:pt idx="48">
                  <c:v>4.4800000000000004</c:v>
                </c:pt>
                <c:pt idx="49">
                  <c:v>2.62</c:v>
                </c:pt>
                <c:pt idx="50">
                  <c:v>74.28</c:v>
                </c:pt>
                <c:pt idx="51">
                  <c:v>97.92</c:v>
                </c:pt>
                <c:pt idx="52">
                  <c:v>109.33</c:v>
                </c:pt>
                <c:pt idx="53">
                  <c:v>93.12</c:v>
                </c:pt>
                <c:pt idx="54">
                  <c:v>110.09</c:v>
                </c:pt>
                <c:pt idx="55">
                  <c:v>113.24</c:v>
                </c:pt>
                <c:pt idx="56">
                  <c:v>87.03</c:v>
                </c:pt>
                <c:pt idx="57">
                  <c:v>125.14</c:v>
                </c:pt>
                <c:pt idx="58">
                  <c:v>141.86000000000001</c:v>
                </c:pt>
                <c:pt idx="59">
                  <c:v>153.31</c:v>
                </c:pt>
                <c:pt idx="60">
                  <c:v>93.74</c:v>
                </c:pt>
                <c:pt idx="61">
                  <c:v>116.58</c:v>
                </c:pt>
                <c:pt idx="62">
                  <c:v>147.16999999999999</c:v>
                </c:pt>
                <c:pt idx="63">
                  <c:v>192.18</c:v>
                </c:pt>
                <c:pt idx="64">
                  <c:v>135.87</c:v>
                </c:pt>
                <c:pt idx="65">
                  <c:v>143.32</c:v>
                </c:pt>
                <c:pt idx="66">
                  <c:v>143.03</c:v>
                </c:pt>
                <c:pt idx="67">
                  <c:v>151</c:v>
                </c:pt>
                <c:pt idx="68">
                  <c:v>131.47</c:v>
                </c:pt>
                <c:pt idx="69">
                  <c:v>133.24</c:v>
                </c:pt>
                <c:pt idx="70">
                  <c:v>142.58000000000001</c:v>
                </c:pt>
                <c:pt idx="71">
                  <c:v>143.07</c:v>
                </c:pt>
                <c:pt idx="72">
                  <c:v>132.19</c:v>
                </c:pt>
                <c:pt idx="73">
                  <c:v>130</c:v>
                </c:pt>
                <c:pt idx="74">
                  <c:v>137.01</c:v>
                </c:pt>
                <c:pt idx="75">
                  <c:v>142.19999999999999</c:v>
                </c:pt>
                <c:pt idx="76">
                  <c:v>149.79</c:v>
                </c:pt>
                <c:pt idx="77">
                  <c:v>153.53</c:v>
                </c:pt>
                <c:pt idx="78">
                  <c:v>147.12</c:v>
                </c:pt>
                <c:pt idx="79">
                  <c:v>144.82</c:v>
                </c:pt>
                <c:pt idx="80">
                  <c:v>146</c:v>
                </c:pt>
                <c:pt idx="81">
                  <c:v>142.66999999999999</c:v>
                </c:pt>
                <c:pt idx="82">
                  <c:v>134.18</c:v>
                </c:pt>
                <c:pt idx="83">
                  <c:v>123.41</c:v>
                </c:pt>
                <c:pt idx="84">
                  <c:v>139.22999999999999</c:v>
                </c:pt>
                <c:pt idx="85">
                  <c:v>135.66999999999999</c:v>
                </c:pt>
                <c:pt idx="86">
                  <c:v>124.72</c:v>
                </c:pt>
                <c:pt idx="87">
                  <c:v>110.62</c:v>
                </c:pt>
                <c:pt idx="88">
                  <c:v>120.43</c:v>
                </c:pt>
                <c:pt idx="89">
                  <c:v>109.84</c:v>
                </c:pt>
                <c:pt idx="90">
                  <c:v>120.98</c:v>
                </c:pt>
                <c:pt idx="91">
                  <c:v>94.73</c:v>
                </c:pt>
                <c:pt idx="92">
                  <c:v>117.23</c:v>
                </c:pt>
                <c:pt idx="93">
                  <c:v>110.81</c:v>
                </c:pt>
                <c:pt idx="94">
                  <c:v>91.97</c:v>
                </c:pt>
                <c:pt idx="95">
                  <c:v>84.74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E0-4815-BB8E-84D1AAD16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27C-44C3-84AD-EF98B55EEA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">
                  <c:v>2.1</c:v>
                </c:pt>
                <c:pt idx="9">
                  <c:v>0.85799999999999998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2.1</c:v>
                </c:pt>
                <c:pt idx="17">
                  <c:v>2.1</c:v>
                </c:pt>
                <c:pt idx="20">
                  <c:v>2.1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7C-44C3-84AD-EF98B55EEA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2.8</c:v>
                </c:pt>
                <c:pt idx="3">
                  <c:v>2.8</c:v>
                </c:pt>
                <c:pt idx="4">
                  <c:v>2.8009999999999997</c:v>
                </c:pt>
                <c:pt idx="5">
                  <c:v>2.8</c:v>
                </c:pt>
                <c:pt idx="7">
                  <c:v>2.8</c:v>
                </c:pt>
                <c:pt idx="8">
                  <c:v>2.8</c:v>
                </c:pt>
                <c:pt idx="9">
                  <c:v>2.8</c:v>
                </c:pt>
                <c:pt idx="10">
                  <c:v>2.8</c:v>
                </c:pt>
                <c:pt idx="11">
                  <c:v>2.8029999999999999</c:v>
                </c:pt>
                <c:pt idx="12">
                  <c:v>2.8</c:v>
                </c:pt>
                <c:pt idx="13">
                  <c:v>2.8039999999999998</c:v>
                </c:pt>
                <c:pt idx="14">
                  <c:v>2.8</c:v>
                </c:pt>
                <c:pt idx="15">
                  <c:v>2.8069999999999999</c:v>
                </c:pt>
                <c:pt idx="16">
                  <c:v>2.8</c:v>
                </c:pt>
                <c:pt idx="17">
                  <c:v>2.8069999999999999</c:v>
                </c:pt>
                <c:pt idx="19">
                  <c:v>3.2</c:v>
                </c:pt>
                <c:pt idx="22">
                  <c:v>0.34499999999999997</c:v>
                </c:pt>
                <c:pt idx="23">
                  <c:v>0.252</c:v>
                </c:pt>
                <c:pt idx="25">
                  <c:v>0.25</c:v>
                </c:pt>
                <c:pt idx="26">
                  <c:v>1.496</c:v>
                </c:pt>
                <c:pt idx="27">
                  <c:v>1.7670000000000001</c:v>
                </c:pt>
                <c:pt idx="28">
                  <c:v>0.20699999999999999</c:v>
                </c:pt>
                <c:pt idx="29">
                  <c:v>0.216</c:v>
                </c:pt>
                <c:pt idx="30">
                  <c:v>0.32700000000000001</c:v>
                </c:pt>
                <c:pt idx="31">
                  <c:v>0.249</c:v>
                </c:pt>
                <c:pt idx="32">
                  <c:v>0.223</c:v>
                </c:pt>
                <c:pt idx="33">
                  <c:v>0.22900000000000001</c:v>
                </c:pt>
                <c:pt idx="34">
                  <c:v>8.3000000000000004E-2</c:v>
                </c:pt>
                <c:pt idx="35">
                  <c:v>8.5999999999999993E-2</c:v>
                </c:pt>
                <c:pt idx="36">
                  <c:v>0.08</c:v>
                </c:pt>
                <c:pt idx="37">
                  <c:v>0.13900000000000001</c:v>
                </c:pt>
                <c:pt idx="38">
                  <c:v>0.30499999999999999</c:v>
                </c:pt>
                <c:pt idx="39">
                  <c:v>0.20899999999999999</c:v>
                </c:pt>
                <c:pt idx="40">
                  <c:v>0.24299999999999999</c:v>
                </c:pt>
                <c:pt idx="41">
                  <c:v>0.20799999999999999</c:v>
                </c:pt>
                <c:pt idx="44">
                  <c:v>7.2999999999999995E-2</c:v>
                </c:pt>
                <c:pt idx="45">
                  <c:v>6.6000000000000003E-2</c:v>
                </c:pt>
                <c:pt idx="46">
                  <c:v>0.16</c:v>
                </c:pt>
                <c:pt idx="47">
                  <c:v>0.30099999999999999</c:v>
                </c:pt>
                <c:pt idx="48">
                  <c:v>0.20699999999999999</c:v>
                </c:pt>
                <c:pt idx="49">
                  <c:v>0.191</c:v>
                </c:pt>
                <c:pt idx="50">
                  <c:v>6.9000000000000006E-2</c:v>
                </c:pt>
                <c:pt idx="51">
                  <c:v>0.08</c:v>
                </c:pt>
                <c:pt idx="52">
                  <c:v>7.9000000000000001E-2</c:v>
                </c:pt>
                <c:pt idx="55">
                  <c:v>5.44</c:v>
                </c:pt>
                <c:pt idx="56">
                  <c:v>2.2400000000000002</c:v>
                </c:pt>
                <c:pt idx="63">
                  <c:v>5.1109999999999998</c:v>
                </c:pt>
                <c:pt idx="75">
                  <c:v>1.276</c:v>
                </c:pt>
                <c:pt idx="83">
                  <c:v>8.9999999999999993E-3</c:v>
                </c:pt>
                <c:pt idx="84">
                  <c:v>1.6E-2</c:v>
                </c:pt>
                <c:pt idx="85">
                  <c:v>1.6E-2</c:v>
                </c:pt>
                <c:pt idx="86">
                  <c:v>1.7000000000000001E-2</c:v>
                </c:pt>
                <c:pt idx="87">
                  <c:v>1.4999999999999999E-2</c:v>
                </c:pt>
                <c:pt idx="88">
                  <c:v>1.9E-2</c:v>
                </c:pt>
                <c:pt idx="89">
                  <c:v>1.9E-2</c:v>
                </c:pt>
                <c:pt idx="90">
                  <c:v>5.0000000000000001E-3</c:v>
                </c:pt>
                <c:pt idx="91">
                  <c:v>1.7999999999999999E-2</c:v>
                </c:pt>
                <c:pt idx="92">
                  <c:v>6.0000000000000001E-3</c:v>
                </c:pt>
                <c:pt idx="93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7C-44C3-84AD-EF98B55EEA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19.913</c:v>
                </c:pt>
                <c:pt idx="1">
                  <c:v>0.57099999999999995</c:v>
                </c:pt>
                <c:pt idx="2">
                  <c:v>3.2</c:v>
                </c:pt>
                <c:pt idx="3">
                  <c:v>34.344000000000001</c:v>
                </c:pt>
                <c:pt idx="4">
                  <c:v>25.41</c:v>
                </c:pt>
                <c:pt idx="5">
                  <c:v>22.620999999999999</c:v>
                </c:pt>
                <c:pt idx="6">
                  <c:v>9.5020000000000007</c:v>
                </c:pt>
                <c:pt idx="7">
                  <c:v>11.545000000000002</c:v>
                </c:pt>
                <c:pt idx="8">
                  <c:v>13.423000000000002</c:v>
                </c:pt>
                <c:pt idx="9">
                  <c:v>28.689</c:v>
                </c:pt>
                <c:pt idx="10">
                  <c:v>31.311999999999998</c:v>
                </c:pt>
                <c:pt idx="11">
                  <c:v>26.582000000000001</c:v>
                </c:pt>
                <c:pt idx="12">
                  <c:v>13.016</c:v>
                </c:pt>
                <c:pt idx="13">
                  <c:v>17.826000000000001</c:v>
                </c:pt>
                <c:pt idx="14">
                  <c:v>10.275</c:v>
                </c:pt>
                <c:pt idx="15">
                  <c:v>11.823</c:v>
                </c:pt>
                <c:pt idx="16">
                  <c:v>16.600999999999999</c:v>
                </c:pt>
                <c:pt idx="17">
                  <c:v>33.618000000000002</c:v>
                </c:pt>
                <c:pt idx="18">
                  <c:v>45.8</c:v>
                </c:pt>
                <c:pt idx="19">
                  <c:v>38.561</c:v>
                </c:pt>
                <c:pt idx="20">
                  <c:v>6.7009999999999996</c:v>
                </c:pt>
                <c:pt idx="21">
                  <c:v>86.3</c:v>
                </c:pt>
                <c:pt idx="22">
                  <c:v>84.5</c:v>
                </c:pt>
                <c:pt idx="23">
                  <c:v>135.29599999999999</c:v>
                </c:pt>
                <c:pt idx="24">
                  <c:v>118.2</c:v>
                </c:pt>
                <c:pt idx="25">
                  <c:v>161.07300000000001</c:v>
                </c:pt>
                <c:pt idx="26">
                  <c:v>113.512</c:v>
                </c:pt>
                <c:pt idx="27">
                  <c:v>105.89700000000001</c:v>
                </c:pt>
                <c:pt idx="28">
                  <c:v>90.697999999999993</c:v>
                </c:pt>
                <c:pt idx="29">
                  <c:v>2.319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6.9209999999999994</c:v>
                </c:pt>
                <c:pt idx="37">
                  <c:v>4.92</c:v>
                </c:pt>
                <c:pt idx="38">
                  <c:v>5.0739999999999998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4.9030000000000005</c:v>
                </c:pt>
                <c:pt idx="45">
                  <c:v>5.0540000000000003</c:v>
                </c:pt>
                <c:pt idx="46">
                  <c:v>4.9020000000000001</c:v>
                </c:pt>
                <c:pt idx="47">
                  <c:v>18.805</c:v>
                </c:pt>
                <c:pt idx="48">
                  <c:v>19.140999999999998</c:v>
                </c:pt>
                <c:pt idx="49">
                  <c:v>32.046999999999997</c:v>
                </c:pt>
                <c:pt idx="55">
                  <c:v>9.6</c:v>
                </c:pt>
                <c:pt idx="56">
                  <c:v>5.12</c:v>
                </c:pt>
                <c:pt idx="58">
                  <c:v>37.057000000000002</c:v>
                </c:pt>
                <c:pt idx="59">
                  <c:v>77.775999999999996</c:v>
                </c:pt>
                <c:pt idx="60">
                  <c:v>71.5</c:v>
                </c:pt>
                <c:pt idx="61">
                  <c:v>86.4</c:v>
                </c:pt>
                <c:pt idx="62">
                  <c:v>88.6</c:v>
                </c:pt>
                <c:pt idx="63">
                  <c:v>95.453000000000003</c:v>
                </c:pt>
                <c:pt idx="64">
                  <c:v>91.454000000000008</c:v>
                </c:pt>
                <c:pt idx="65">
                  <c:v>93.606999999999999</c:v>
                </c:pt>
                <c:pt idx="66">
                  <c:v>88.754000000000005</c:v>
                </c:pt>
                <c:pt idx="67">
                  <c:v>97.197000000000003</c:v>
                </c:pt>
                <c:pt idx="68">
                  <c:v>87.105000000000004</c:v>
                </c:pt>
                <c:pt idx="69">
                  <c:v>88.361999999999995</c:v>
                </c:pt>
                <c:pt idx="70">
                  <c:v>42.024999999999999</c:v>
                </c:pt>
                <c:pt idx="71">
                  <c:v>62.74</c:v>
                </c:pt>
                <c:pt idx="72">
                  <c:v>157.5</c:v>
                </c:pt>
                <c:pt idx="73">
                  <c:v>138.29400000000001</c:v>
                </c:pt>
                <c:pt idx="74">
                  <c:v>123.25</c:v>
                </c:pt>
                <c:pt idx="75">
                  <c:v>134.64800000000002</c:v>
                </c:pt>
                <c:pt idx="76">
                  <c:v>116.82899999999999</c:v>
                </c:pt>
                <c:pt idx="77">
                  <c:v>99.587000000000003</c:v>
                </c:pt>
                <c:pt idx="78">
                  <c:v>125.97</c:v>
                </c:pt>
                <c:pt idx="79">
                  <c:v>129.762</c:v>
                </c:pt>
                <c:pt idx="80">
                  <c:v>161.423</c:v>
                </c:pt>
                <c:pt idx="81">
                  <c:v>142.083</c:v>
                </c:pt>
                <c:pt idx="82">
                  <c:v>189.02099999999999</c:v>
                </c:pt>
                <c:pt idx="83">
                  <c:v>178.57400000000001</c:v>
                </c:pt>
                <c:pt idx="84">
                  <c:v>148.26599999999999</c:v>
                </c:pt>
                <c:pt idx="85">
                  <c:v>127.901</c:v>
                </c:pt>
                <c:pt idx="86">
                  <c:v>186.959</c:v>
                </c:pt>
                <c:pt idx="87">
                  <c:v>116.6</c:v>
                </c:pt>
                <c:pt idx="88">
                  <c:v>167.7</c:v>
                </c:pt>
                <c:pt idx="89">
                  <c:v>83.605999999999995</c:v>
                </c:pt>
                <c:pt idx="90">
                  <c:v>171.5</c:v>
                </c:pt>
                <c:pt idx="91">
                  <c:v>58.5</c:v>
                </c:pt>
                <c:pt idx="92">
                  <c:v>118</c:v>
                </c:pt>
                <c:pt idx="93">
                  <c:v>112.6</c:v>
                </c:pt>
                <c:pt idx="94">
                  <c:v>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7C-44C3-84AD-EF98B55EEA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27C-44C3-84AD-EF98B55EEA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7C-44C3-84AD-EF98B55EEA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27C-44C3-84AD-EF98B55EEA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27C-44C3-84AD-EF98B55EEA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7C-44C3-84AD-EF98B55EEA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9">
                  <c:v>48.25</c:v>
                </c:pt>
                <c:pt idx="64">
                  <c:v>33.765999999999998</c:v>
                </c:pt>
                <c:pt idx="65">
                  <c:v>26.260999999999999</c:v>
                </c:pt>
                <c:pt idx="68">
                  <c:v>20</c:v>
                </c:pt>
                <c:pt idx="69">
                  <c:v>36.936999999999998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7C-44C3-84AD-EF98B55EEA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52.5</c:v>
                </c:pt>
                <c:pt idx="31">
                  <c:v>52.5</c:v>
                </c:pt>
                <c:pt idx="32">
                  <c:v>6</c:v>
                </c:pt>
                <c:pt idx="33">
                  <c:v>7.1</c:v>
                </c:pt>
                <c:pt idx="34">
                  <c:v>5</c:v>
                </c:pt>
                <c:pt idx="35">
                  <c:v>1.7</c:v>
                </c:pt>
                <c:pt idx="36">
                  <c:v>8.5</c:v>
                </c:pt>
                <c:pt idx="37">
                  <c:v>20.5</c:v>
                </c:pt>
                <c:pt idx="38">
                  <c:v>23.9</c:v>
                </c:pt>
                <c:pt idx="39">
                  <c:v>30.7</c:v>
                </c:pt>
                <c:pt idx="40">
                  <c:v>42.099999999999994</c:v>
                </c:pt>
                <c:pt idx="41">
                  <c:v>55.8</c:v>
                </c:pt>
                <c:pt idx="42">
                  <c:v>53.4</c:v>
                </c:pt>
                <c:pt idx="43">
                  <c:v>69.5</c:v>
                </c:pt>
                <c:pt idx="44">
                  <c:v>0.5</c:v>
                </c:pt>
                <c:pt idx="45">
                  <c:v>37.5</c:v>
                </c:pt>
                <c:pt idx="46">
                  <c:v>37.5</c:v>
                </c:pt>
                <c:pt idx="47">
                  <c:v>37.5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81.5</c:v>
                </c:pt>
                <c:pt idx="53">
                  <c:v>81.5</c:v>
                </c:pt>
                <c:pt idx="54">
                  <c:v>81.5</c:v>
                </c:pt>
                <c:pt idx="55">
                  <c:v>81.5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37.5</c:v>
                </c:pt>
                <c:pt idx="92">
                  <c:v>0</c:v>
                </c:pt>
                <c:pt idx="93">
                  <c:v>0</c:v>
                </c:pt>
                <c:pt idx="94">
                  <c:v>46.7</c:v>
                </c:pt>
                <c:pt idx="95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7C-44C3-84AD-EF98B55EEA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13.204000000000001</c:v>
                </c:pt>
                <c:pt idx="1">
                  <c:v>33.719000000000001</c:v>
                </c:pt>
                <c:pt idx="2">
                  <c:v>39.78</c:v>
                </c:pt>
                <c:pt idx="3">
                  <c:v>32.438000000000002</c:v>
                </c:pt>
                <c:pt idx="4">
                  <c:v>38.975000000000001</c:v>
                </c:pt>
                <c:pt idx="5">
                  <c:v>37.71</c:v>
                </c:pt>
                <c:pt idx="6">
                  <c:v>31.077999999999999</c:v>
                </c:pt>
                <c:pt idx="7">
                  <c:v>30.282</c:v>
                </c:pt>
                <c:pt idx="8">
                  <c:v>38.941000000000003</c:v>
                </c:pt>
                <c:pt idx="9">
                  <c:v>32.765000000000001</c:v>
                </c:pt>
                <c:pt idx="10">
                  <c:v>41.54</c:v>
                </c:pt>
                <c:pt idx="11">
                  <c:v>40.226999999999997</c:v>
                </c:pt>
                <c:pt idx="12">
                  <c:v>33.113</c:v>
                </c:pt>
                <c:pt idx="13">
                  <c:v>33.203000000000003</c:v>
                </c:pt>
                <c:pt idx="14">
                  <c:v>31.036000000000001</c:v>
                </c:pt>
                <c:pt idx="15">
                  <c:v>31.388999999999999</c:v>
                </c:pt>
                <c:pt idx="16">
                  <c:v>32.091999999999999</c:v>
                </c:pt>
                <c:pt idx="17">
                  <c:v>30.863</c:v>
                </c:pt>
                <c:pt idx="18">
                  <c:v>37.320999999999998</c:v>
                </c:pt>
                <c:pt idx="19">
                  <c:v>33.746000000000002</c:v>
                </c:pt>
                <c:pt idx="20">
                  <c:v>58.029000000000003</c:v>
                </c:pt>
                <c:pt idx="21">
                  <c:v>36.770000000000003</c:v>
                </c:pt>
                <c:pt idx="22">
                  <c:v>19.498000000000001</c:v>
                </c:pt>
                <c:pt idx="23">
                  <c:v>7.3</c:v>
                </c:pt>
                <c:pt idx="24">
                  <c:v>16.623000000000001</c:v>
                </c:pt>
                <c:pt idx="25">
                  <c:v>20.818999999999999</c:v>
                </c:pt>
                <c:pt idx="26">
                  <c:v>45.963999999999999</c:v>
                </c:pt>
                <c:pt idx="27">
                  <c:v>32.258000000000003</c:v>
                </c:pt>
                <c:pt idx="28">
                  <c:v>18.224</c:v>
                </c:pt>
                <c:pt idx="29">
                  <c:v>62.902999999999999</c:v>
                </c:pt>
                <c:pt idx="30">
                  <c:v>90.147999999999996</c:v>
                </c:pt>
                <c:pt idx="31">
                  <c:v>123.56399999999999</c:v>
                </c:pt>
                <c:pt idx="32">
                  <c:v>112.58499999999999</c:v>
                </c:pt>
                <c:pt idx="33">
                  <c:v>129.16399999999999</c:v>
                </c:pt>
                <c:pt idx="34">
                  <c:v>160.18100000000001</c:v>
                </c:pt>
                <c:pt idx="35">
                  <c:v>155.858</c:v>
                </c:pt>
                <c:pt idx="36">
                  <c:v>29.776</c:v>
                </c:pt>
                <c:pt idx="37">
                  <c:v>46.878999999999998</c:v>
                </c:pt>
                <c:pt idx="38">
                  <c:v>27.039000000000001</c:v>
                </c:pt>
                <c:pt idx="39">
                  <c:v>83.795000000000002</c:v>
                </c:pt>
                <c:pt idx="40">
                  <c:v>36.238</c:v>
                </c:pt>
                <c:pt idx="41">
                  <c:v>78.349999999999994</c:v>
                </c:pt>
                <c:pt idx="42">
                  <c:v>169.029</c:v>
                </c:pt>
                <c:pt idx="43">
                  <c:v>167.25700000000001</c:v>
                </c:pt>
                <c:pt idx="44">
                  <c:v>143.08799999999999</c:v>
                </c:pt>
                <c:pt idx="45">
                  <c:v>103.694</c:v>
                </c:pt>
                <c:pt idx="46">
                  <c:v>73.52</c:v>
                </c:pt>
                <c:pt idx="47">
                  <c:v>58.472999999999999</c:v>
                </c:pt>
                <c:pt idx="48">
                  <c:v>59.378999999999998</c:v>
                </c:pt>
                <c:pt idx="49">
                  <c:v>6.6529999999999996</c:v>
                </c:pt>
                <c:pt idx="50">
                  <c:v>51.698</c:v>
                </c:pt>
                <c:pt idx="51">
                  <c:v>50.591999999999999</c:v>
                </c:pt>
                <c:pt idx="52">
                  <c:v>25.95</c:v>
                </c:pt>
                <c:pt idx="53">
                  <c:v>27.31</c:v>
                </c:pt>
                <c:pt idx="54">
                  <c:v>29.302</c:v>
                </c:pt>
                <c:pt idx="55">
                  <c:v>22.407</c:v>
                </c:pt>
                <c:pt idx="56">
                  <c:v>39.372</c:v>
                </c:pt>
                <c:pt idx="57">
                  <c:v>70.239999999999995</c:v>
                </c:pt>
                <c:pt idx="58">
                  <c:v>20.082999999999998</c:v>
                </c:pt>
                <c:pt idx="59">
                  <c:v>32.924999999999997</c:v>
                </c:pt>
                <c:pt idx="60">
                  <c:v>51.954000000000001</c:v>
                </c:pt>
                <c:pt idx="61">
                  <c:v>37.122</c:v>
                </c:pt>
                <c:pt idx="62">
                  <c:v>30.76</c:v>
                </c:pt>
                <c:pt idx="63">
                  <c:v>33.649000000000001</c:v>
                </c:pt>
                <c:pt idx="64">
                  <c:v>24.780999999999999</c:v>
                </c:pt>
                <c:pt idx="65">
                  <c:v>20.132999999999999</c:v>
                </c:pt>
                <c:pt idx="66">
                  <c:v>18.155999999999999</c:v>
                </c:pt>
                <c:pt idx="67">
                  <c:v>19.102</c:v>
                </c:pt>
                <c:pt idx="68">
                  <c:v>19.48</c:v>
                </c:pt>
                <c:pt idx="69">
                  <c:v>16.414999999999999</c:v>
                </c:pt>
                <c:pt idx="70">
                  <c:v>8.4710000000000001</c:v>
                </c:pt>
                <c:pt idx="71">
                  <c:v>10.38</c:v>
                </c:pt>
                <c:pt idx="72">
                  <c:v>14.329000000000001</c:v>
                </c:pt>
                <c:pt idx="73">
                  <c:v>15.499000000000001</c:v>
                </c:pt>
                <c:pt idx="74">
                  <c:v>12.23</c:v>
                </c:pt>
                <c:pt idx="75">
                  <c:v>11.138</c:v>
                </c:pt>
                <c:pt idx="76">
                  <c:v>6.9080000000000004</c:v>
                </c:pt>
                <c:pt idx="77">
                  <c:v>1.833</c:v>
                </c:pt>
                <c:pt idx="78">
                  <c:v>3.8839999999999999</c:v>
                </c:pt>
                <c:pt idx="79">
                  <c:v>6.9509999999999996</c:v>
                </c:pt>
                <c:pt idx="80">
                  <c:v>11.847</c:v>
                </c:pt>
                <c:pt idx="81">
                  <c:v>5.9720000000000004</c:v>
                </c:pt>
                <c:pt idx="82">
                  <c:v>8.5470000000000006</c:v>
                </c:pt>
                <c:pt idx="83">
                  <c:v>11.688000000000001</c:v>
                </c:pt>
                <c:pt idx="84">
                  <c:v>9.49</c:v>
                </c:pt>
                <c:pt idx="85">
                  <c:v>11.851000000000001</c:v>
                </c:pt>
                <c:pt idx="86">
                  <c:v>14.472</c:v>
                </c:pt>
                <c:pt idx="87">
                  <c:v>10.007999999999999</c:v>
                </c:pt>
                <c:pt idx="88">
                  <c:v>11.744999999999999</c:v>
                </c:pt>
                <c:pt idx="89">
                  <c:v>12.015000000000001</c:v>
                </c:pt>
                <c:pt idx="90">
                  <c:v>11.726000000000001</c:v>
                </c:pt>
                <c:pt idx="91">
                  <c:v>11.625999999999999</c:v>
                </c:pt>
                <c:pt idx="92">
                  <c:v>12.582000000000001</c:v>
                </c:pt>
                <c:pt idx="93">
                  <c:v>13.637</c:v>
                </c:pt>
                <c:pt idx="94">
                  <c:v>18.492999999999999</c:v>
                </c:pt>
                <c:pt idx="95">
                  <c:v>9.4529999999999994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7C-44C3-84AD-EF98B55EEA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27C-44C3-84AD-EF98B55EEA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27C-44C3-84AD-EF98B55EE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102.27</c:v>
                </c:pt>
                <c:pt idx="1">
                  <c:v>96.1</c:v>
                </c:pt>
                <c:pt idx="2">
                  <c:v>86.57</c:v>
                </c:pt>
                <c:pt idx="3">
                  <c:v>87.05</c:v>
                </c:pt>
                <c:pt idx="4">
                  <c:v>83.98</c:v>
                </c:pt>
                <c:pt idx="5">
                  <c:v>82.46</c:v>
                </c:pt>
                <c:pt idx="6">
                  <c:v>88.94</c:v>
                </c:pt>
                <c:pt idx="7">
                  <c:v>85.12</c:v>
                </c:pt>
                <c:pt idx="8">
                  <c:v>80.39</c:v>
                </c:pt>
                <c:pt idx="9">
                  <c:v>83.02</c:v>
                </c:pt>
                <c:pt idx="10">
                  <c:v>79.91</c:v>
                </c:pt>
                <c:pt idx="11">
                  <c:v>77.34</c:v>
                </c:pt>
                <c:pt idx="12">
                  <c:v>79.23</c:v>
                </c:pt>
                <c:pt idx="13">
                  <c:v>77.150000000000006</c:v>
                </c:pt>
                <c:pt idx="14">
                  <c:v>80.53</c:v>
                </c:pt>
                <c:pt idx="15">
                  <c:v>80.760000000000005</c:v>
                </c:pt>
                <c:pt idx="16">
                  <c:v>80.41</c:v>
                </c:pt>
                <c:pt idx="17">
                  <c:v>80</c:v>
                </c:pt>
                <c:pt idx="18">
                  <c:v>85.15</c:v>
                </c:pt>
                <c:pt idx="19">
                  <c:v>85.8</c:v>
                </c:pt>
                <c:pt idx="20">
                  <c:v>79.260000000000005</c:v>
                </c:pt>
                <c:pt idx="21">
                  <c:v>95.91</c:v>
                </c:pt>
                <c:pt idx="22">
                  <c:v>103.75</c:v>
                </c:pt>
                <c:pt idx="23">
                  <c:v>152.13999999999999</c:v>
                </c:pt>
                <c:pt idx="24">
                  <c:v>108.86</c:v>
                </c:pt>
                <c:pt idx="25">
                  <c:v>130.86000000000001</c:v>
                </c:pt>
                <c:pt idx="26">
                  <c:v>133.58000000000001</c:v>
                </c:pt>
                <c:pt idx="27">
                  <c:v>141</c:v>
                </c:pt>
                <c:pt idx="28">
                  <c:v>136.66</c:v>
                </c:pt>
                <c:pt idx="29">
                  <c:v>132.29</c:v>
                </c:pt>
                <c:pt idx="30">
                  <c:v>98.71</c:v>
                </c:pt>
                <c:pt idx="31">
                  <c:v>88.2</c:v>
                </c:pt>
                <c:pt idx="32">
                  <c:v>92.12</c:v>
                </c:pt>
                <c:pt idx="33">
                  <c:v>82.57</c:v>
                </c:pt>
                <c:pt idx="34">
                  <c:v>85.27</c:v>
                </c:pt>
                <c:pt idx="35">
                  <c:v>81.88</c:v>
                </c:pt>
                <c:pt idx="36">
                  <c:v>119.31</c:v>
                </c:pt>
                <c:pt idx="37">
                  <c:v>113.04</c:v>
                </c:pt>
                <c:pt idx="38">
                  <c:v>62.57</c:v>
                </c:pt>
                <c:pt idx="39">
                  <c:v>2.5</c:v>
                </c:pt>
                <c:pt idx="40">
                  <c:v>20.010000000000002</c:v>
                </c:pt>
                <c:pt idx="41">
                  <c:v>5.72</c:v>
                </c:pt>
                <c:pt idx="42">
                  <c:v>2.5</c:v>
                </c:pt>
                <c:pt idx="43">
                  <c:v>2.5</c:v>
                </c:pt>
                <c:pt idx="44">
                  <c:v>2.5</c:v>
                </c:pt>
                <c:pt idx="45">
                  <c:v>2.5</c:v>
                </c:pt>
                <c:pt idx="46">
                  <c:v>2.5</c:v>
                </c:pt>
                <c:pt idx="47">
                  <c:v>2.5</c:v>
                </c:pt>
                <c:pt idx="48">
                  <c:v>4.4800000000000004</c:v>
                </c:pt>
                <c:pt idx="49">
                  <c:v>2.62</c:v>
                </c:pt>
                <c:pt idx="50">
                  <c:v>74.28</c:v>
                </c:pt>
                <c:pt idx="51">
                  <c:v>97.92</c:v>
                </c:pt>
                <c:pt idx="52">
                  <c:v>109.33</c:v>
                </c:pt>
                <c:pt idx="53">
                  <c:v>93.12</c:v>
                </c:pt>
                <c:pt idx="54">
                  <c:v>110.09</c:v>
                </c:pt>
                <c:pt idx="55">
                  <c:v>113.24</c:v>
                </c:pt>
                <c:pt idx="56">
                  <c:v>87.03</c:v>
                </c:pt>
                <c:pt idx="57">
                  <c:v>125.14</c:v>
                </c:pt>
                <c:pt idx="58">
                  <c:v>141.86000000000001</c:v>
                </c:pt>
                <c:pt idx="59">
                  <c:v>153.31</c:v>
                </c:pt>
                <c:pt idx="60">
                  <c:v>93.74</c:v>
                </c:pt>
                <c:pt idx="61">
                  <c:v>116.58</c:v>
                </c:pt>
                <c:pt idx="62">
                  <c:v>147.16999999999999</c:v>
                </c:pt>
                <c:pt idx="63">
                  <c:v>192.18</c:v>
                </c:pt>
                <c:pt idx="64">
                  <c:v>135.87</c:v>
                </c:pt>
                <c:pt idx="65">
                  <c:v>143.32</c:v>
                </c:pt>
                <c:pt idx="66">
                  <c:v>143.03</c:v>
                </c:pt>
                <c:pt idx="67">
                  <c:v>151</c:v>
                </c:pt>
                <c:pt idx="68">
                  <c:v>131.47</c:v>
                </c:pt>
                <c:pt idx="69">
                  <c:v>133.24</c:v>
                </c:pt>
                <c:pt idx="70">
                  <c:v>142.58000000000001</c:v>
                </c:pt>
                <c:pt idx="71">
                  <c:v>143.07</c:v>
                </c:pt>
                <c:pt idx="72">
                  <c:v>132.19</c:v>
                </c:pt>
                <c:pt idx="73">
                  <c:v>130</c:v>
                </c:pt>
                <c:pt idx="74">
                  <c:v>137.01</c:v>
                </c:pt>
                <c:pt idx="75">
                  <c:v>142.19999999999999</c:v>
                </c:pt>
                <c:pt idx="76">
                  <c:v>149.79</c:v>
                </c:pt>
                <c:pt idx="77">
                  <c:v>153.53</c:v>
                </c:pt>
                <c:pt idx="78">
                  <c:v>147.12</c:v>
                </c:pt>
                <c:pt idx="79">
                  <c:v>144.82</c:v>
                </c:pt>
                <c:pt idx="80">
                  <c:v>146</c:v>
                </c:pt>
                <c:pt idx="81">
                  <c:v>142.66999999999999</c:v>
                </c:pt>
                <c:pt idx="82">
                  <c:v>134.18</c:v>
                </c:pt>
                <c:pt idx="83">
                  <c:v>123.41</c:v>
                </c:pt>
                <c:pt idx="84">
                  <c:v>139.22999999999999</c:v>
                </c:pt>
                <c:pt idx="85">
                  <c:v>135.66999999999999</c:v>
                </c:pt>
                <c:pt idx="86">
                  <c:v>124.72</c:v>
                </c:pt>
                <c:pt idx="87">
                  <c:v>110.62</c:v>
                </c:pt>
                <c:pt idx="88">
                  <c:v>120.43</c:v>
                </c:pt>
                <c:pt idx="89">
                  <c:v>109.84</c:v>
                </c:pt>
                <c:pt idx="90">
                  <c:v>120.98</c:v>
                </c:pt>
                <c:pt idx="91">
                  <c:v>94.73</c:v>
                </c:pt>
                <c:pt idx="92">
                  <c:v>117.23</c:v>
                </c:pt>
                <c:pt idx="93">
                  <c:v>110.81</c:v>
                </c:pt>
                <c:pt idx="94">
                  <c:v>91.97</c:v>
                </c:pt>
                <c:pt idx="95">
                  <c:v>84.74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7C-44C3-84AD-EF98B55EE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33.097000000000001</v>
      </c>
      <c r="C5" s="25">
        <v>34.295999999999999</v>
      </c>
      <c r="D5" s="25">
        <v>45.808999999999997</v>
      </c>
      <c r="E5" s="25">
        <v>69.563000000000002</v>
      </c>
      <c r="F5" s="25">
        <v>67.233999999999995</v>
      </c>
      <c r="G5" s="25">
        <v>63.180999999999997</v>
      </c>
      <c r="H5" s="25">
        <v>40.576000000000001</v>
      </c>
      <c r="I5" s="25">
        <v>44.581000000000003</v>
      </c>
      <c r="J5" s="25">
        <v>57.231000000000002</v>
      </c>
      <c r="K5" s="25">
        <v>65.102999999999994</v>
      </c>
      <c r="L5" s="25">
        <v>77.706999999999994</v>
      </c>
      <c r="M5" s="25">
        <v>71.7</v>
      </c>
      <c r="N5" s="25">
        <v>50.997</v>
      </c>
      <c r="O5" s="25">
        <v>55.982999999999997</v>
      </c>
      <c r="P5" s="25">
        <v>46.25</v>
      </c>
      <c r="Q5" s="25">
        <v>48.082999999999998</v>
      </c>
      <c r="R5" s="25">
        <v>53.588000000000001</v>
      </c>
      <c r="S5" s="25">
        <v>69.400000000000006</v>
      </c>
      <c r="T5" s="25">
        <v>83.114999999999995</v>
      </c>
      <c r="U5" s="25">
        <v>75.501000000000005</v>
      </c>
      <c r="V5" s="25">
        <v>66.855000000000004</v>
      </c>
      <c r="W5" s="25">
        <v>123.063</v>
      </c>
      <c r="X5" s="25">
        <v>104.39</v>
      </c>
      <c r="Y5" s="25">
        <v>142.86500000000001</v>
      </c>
      <c r="Z5" s="25">
        <v>134.85</v>
      </c>
      <c r="AA5" s="25">
        <v>182.18899999999999</v>
      </c>
      <c r="AB5" s="25">
        <v>160.99299999999999</v>
      </c>
      <c r="AC5" s="25">
        <v>139.97499999999999</v>
      </c>
      <c r="AD5" s="25">
        <v>109.129</v>
      </c>
      <c r="AE5" s="25">
        <v>113.7</v>
      </c>
      <c r="AF5" s="25">
        <v>146.97499999999999</v>
      </c>
      <c r="AG5" s="25">
        <v>180.31299999999999</v>
      </c>
      <c r="AH5" s="25">
        <v>128.80799999999999</v>
      </c>
      <c r="AI5" s="25">
        <v>146.49299999999999</v>
      </c>
      <c r="AJ5" s="25">
        <v>175.26400000000001</v>
      </c>
      <c r="AK5" s="25">
        <v>161.64400000000001</v>
      </c>
      <c r="AL5" s="25">
        <v>45.277000000000001</v>
      </c>
      <c r="AM5" s="25">
        <v>72.438000000000002</v>
      </c>
      <c r="AN5" s="25">
        <v>56.347999999999999</v>
      </c>
      <c r="AO5" s="25">
        <v>118.70399999999999</v>
      </c>
      <c r="AP5" s="25">
        <v>82.581000000000003</v>
      </c>
      <c r="AQ5" s="25">
        <v>138.358</v>
      </c>
      <c r="AR5" s="25">
        <v>226.429</v>
      </c>
      <c r="AS5" s="25">
        <v>240.75700000000001</v>
      </c>
      <c r="AT5" s="25">
        <v>148.56399999999999</v>
      </c>
      <c r="AU5" s="25">
        <v>146.31399999999999</v>
      </c>
      <c r="AV5" s="25">
        <v>116.08199999999999</v>
      </c>
      <c r="AW5" s="25">
        <v>115.07899999999999</v>
      </c>
      <c r="AX5" s="25">
        <v>78.727000000000004</v>
      </c>
      <c r="AY5" s="25">
        <v>38.890999999999998</v>
      </c>
      <c r="AZ5" s="25">
        <v>51.767000000000003</v>
      </c>
      <c r="BA5" s="25">
        <v>50.671999999999997</v>
      </c>
      <c r="BB5" s="25">
        <v>107.492</v>
      </c>
      <c r="BC5" s="25">
        <v>108.81</v>
      </c>
      <c r="BD5" s="25">
        <v>110.80200000000001</v>
      </c>
      <c r="BE5" s="25">
        <v>118.971</v>
      </c>
      <c r="BF5" s="25">
        <v>46.731999999999999</v>
      </c>
      <c r="BG5" s="25">
        <v>70.2</v>
      </c>
      <c r="BH5" s="25">
        <v>57.14</v>
      </c>
      <c r="BI5" s="25">
        <v>110.681</v>
      </c>
      <c r="BJ5" s="25">
        <v>123.455</v>
      </c>
      <c r="BK5" s="25">
        <v>123.523</v>
      </c>
      <c r="BL5" s="25">
        <v>119.343</v>
      </c>
      <c r="BM5" s="25">
        <v>134.16999999999999</v>
      </c>
      <c r="BN5" s="25">
        <v>150.001</v>
      </c>
      <c r="BO5" s="25">
        <v>140.001</v>
      </c>
      <c r="BP5" s="25">
        <v>106.91200000000001</v>
      </c>
      <c r="BQ5" s="25">
        <v>116.333</v>
      </c>
      <c r="BR5" s="25">
        <v>126.602</v>
      </c>
      <c r="BS5" s="25">
        <v>141.702</v>
      </c>
      <c r="BT5" s="25">
        <v>50.518000000000001</v>
      </c>
      <c r="BU5" s="25">
        <v>73.114999999999995</v>
      </c>
      <c r="BV5" s="25">
        <v>171.88</v>
      </c>
      <c r="BW5" s="25">
        <v>153.845</v>
      </c>
      <c r="BX5" s="25">
        <v>135.477</v>
      </c>
      <c r="BY5" s="25">
        <v>147.095</v>
      </c>
      <c r="BZ5" s="25">
        <v>123.761</v>
      </c>
      <c r="CA5" s="25">
        <v>101.384</v>
      </c>
      <c r="CB5" s="25">
        <v>129.85900000000001</v>
      </c>
      <c r="CC5" s="25">
        <v>136.691</v>
      </c>
      <c r="CD5" s="25">
        <v>173.30699999999999</v>
      </c>
      <c r="CE5" s="25">
        <v>148.11799999999999</v>
      </c>
      <c r="CF5" s="25">
        <v>197.54300000000001</v>
      </c>
      <c r="CG5" s="25">
        <v>190.251</v>
      </c>
      <c r="CH5" s="25">
        <v>157.77199999999999</v>
      </c>
      <c r="CI5" s="25">
        <v>139.773</v>
      </c>
      <c r="CJ5" s="25">
        <v>201.477</v>
      </c>
      <c r="CK5" s="25">
        <v>126.622</v>
      </c>
      <c r="CL5" s="25">
        <v>179.43600000000001</v>
      </c>
      <c r="CM5" s="25">
        <v>95.629000000000005</v>
      </c>
      <c r="CN5" s="25">
        <v>183.208</v>
      </c>
      <c r="CO5" s="25">
        <v>107.61</v>
      </c>
      <c r="CP5" s="25">
        <v>130.58799999999999</v>
      </c>
      <c r="CQ5" s="25">
        <v>126.298</v>
      </c>
      <c r="CR5" s="25">
        <v>116.51300000000001</v>
      </c>
      <c r="CS5" s="25">
        <v>178.44499999999999</v>
      </c>
      <c r="CT5" s="26"/>
      <c r="CU5" s="26"/>
      <c r="CV5" s="26"/>
      <c r="CW5" s="27"/>
      <c r="CX5" s="28">
        <f t="array" ref="CX5">SUMPRODUCT(B5:CW5*0.25)</f>
        <v>2696.643500000001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102.27</v>
      </c>
      <c r="C8" s="37">
        <v>96.1</v>
      </c>
      <c r="D8" s="37">
        <v>86.57</v>
      </c>
      <c r="E8" s="37">
        <v>87.05</v>
      </c>
      <c r="F8" s="37">
        <v>83.98</v>
      </c>
      <c r="G8" s="37">
        <v>82.46</v>
      </c>
      <c r="H8" s="37">
        <v>88.94</v>
      </c>
      <c r="I8" s="37">
        <v>85.12</v>
      </c>
      <c r="J8" s="37">
        <v>80.39</v>
      </c>
      <c r="K8" s="37">
        <v>83.02</v>
      </c>
      <c r="L8" s="37">
        <v>79.91</v>
      </c>
      <c r="M8" s="37">
        <v>77.34</v>
      </c>
      <c r="N8" s="37">
        <v>79.23</v>
      </c>
      <c r="O8" s="37">
        <v>77.150000000000006</v>
      </c>
      <c r="P8" s="37">
        <v>80.53</v>
      </c>
      <c r="Q8" s="37">
        <v>80.760000000000005</v>
      </c>
      <c r="R8" s="37">
        <v>80.41</v>
      </c>
      <c r="S8" s="37">
        <v>80</v>
      </c>
      <c r="T8" s="37">
        <v>85.15</v>
      </c>
      <c r="U8" s="37">
        <v>85.8</v>
      </c>
      <c r="V8" s="37">
        <v>79.260000000000005</v>
      </c>
      <c r="W8" s="37">
        <v>95.91</v>
      </c>
      <c r="X8" s="37">
        <v>103.75</v>
      </c>
      <c r="Y8" s="37">
        <v>152.13999999999999</v>
      </c>
      <c r="Z8" s="37">
        <v>108.86</v>
      </c>
      <c r="AA8" s="37">
        <v>130.86000000000001</v>
      </c>
      <c r="AB8" s="37">
        <v>133.58000000000001</v>
      </c>
      <c r="AC8" s="37">
        <v>141</v>
      </c>
      <c r="AD8" s="37">
        <v>136.66</v>
      </c>
      <c r="AE8" s="37">
        <v>132.29</v>
      </c>
      <c r="AF8" s="37">
        <v>98.71</v>
      </c>
      <c r="AG8" s="37">
        <v>88.2</v>
      </c>
      <c r="AH8" s="37">
        <v>92.12</v>
      </c>
      <c r="AI8" s="37">
        <v>82.57</v>
      </c>
      <c r="AJ8" s="37">
        <v>85.27</v>
      </c>
      <c r="AK8" s="37">
        <v>81.88</v>
      </c>
      <c r="AL8" s="37">
        <v>119.31</v>
      </c>
      <c r="AM8" s="37">
        <v>113.04</v>
      </c>
      <c r="AN8" s="37">
        <v>62.57</v>
      </c>
      <c r="AO8" s="37">
        <v>2.5</v>
      </c>
      <c r="AP8" s="37">
        <v>20.010000000000002</v>
      </c>
      <c r="AQ8" s="37">
        <v>5.72</v>
      </c>
      <c r="AR8" s="37">
        <v>2.5</v>
      </c>
      <c r="AS8" s="37">
        <v>2.5</v>
      </c>
      <c r="AT8" s="37">
        <v>2.5</v>
      </c>
      <c r="AU8" s="37">
        <v>2.5</v>
      </c>
      <c r="AV8" s="37">
        <v>2.5</v>
      </c>
      <c r="AW8" s="37">
        <v>2.5</v>
      </c>
      <c r="AX8" s="37">
        <v>4.4800000000000004</v>
      </c>
      <c r="AY8" s="37">
        <v>2.62</v>
      </c>
      <c r="AZ8" s="37">
        <v>74.28</v>
      </c>
      <c r="BA8" s="37">
        <v>97.92</v>
      </c>
      <c r="BB8" s="37">
        <v>109.33</v>
      </c>
      <c r="BC8" s="37">
        <v>93.12</v>
      </c>
      <c r="BD8" s="37">
        <v>110.09</v>
      </c>
      <c r="BE8" s="37">
        <v>113.24</v>
      </c>
      <c r="BF8" s="37">
        <v>87.03</v>
      </c>
      <c r="BG8" s="37">
        <v>125.14</v>
      </c>
      <c r="BH8" s="37">
        <v>141.86000000000001</v>
      </c>
      <c r="BI8" s="37">
        <v>153.31</v>
      </c>
      <c r="BJ8" s="37">
        <v>93.74</v>
      </c>
      <c r="BK8" s="37">
        <v>116.58</v>
      </c>
      <c r="BL8" s="37">
        <v>147.16999999999999</v>
      </c>
      <c r="BM8" s="37">
        <v>192.18</v>
      </c>
      <c r="BN8" s="37">
        <v>135.87</v>
      </c>
      <c r="BO8" s="37">
        <v>143.32</v>
      </c>
      <c r="BP8" s="37">
        <v>143.03</v>
      </c>
      <c r="BQ8" s="37">
        <v>151</v>
      </c>
      <c r="BR8" s="37">
        <v>131.47</v>
      </c>
      <c r="BS8" s="37">
        <v>133.24</v>
      </c>
      <c r="BT8" s="37">
        <v>142.58000000000001</v>
      </c>
      <c r="BU8" s="37">
        <v>143.07</v>
      </c>
      <c r="BV8" s="37">
        <v>132.19</v>
      </c>
      <c r="BW8" s="37">
        <v>130</v>
      </c>
      <c r="BX8" s="37">
        <v>137.01</v>
      </c>
      <c r="BY8" s="37">
        <v>142.19999999999999</v>
      </c>
      <c r="BZ8" s="37">
        <v>149.79</v>
      </c>
      <c r="CA8" s="37">
        <v>153.53</v>
      </c>
      <c r="CB8" s="37">
        <v>147.12</v>
      </c>
      <c r="CC8" s="37">
        <v>144.82</v>
      </c>
      <c r="CD8" s="37">
        <v>146</v>
      </c>
      <c r="CE8" s="37">
        <v>142.66999999999999</v>
      </c>
      <c r="CF8" s="37">
        <v>134.18</v>
      </c>
      <c r="CG8" s="37">
        <v>123.41</v>
      </c>
      <c r="CH8" s="37">
        <v>139.22999999999999</v>
      </c>
      <c r="CI8" s="37">
        <v>135.66999999999999</v>
      </c>
      <c r="CJ8" s="37">
        <v>124.72</v>
      </c>
      <c r="CK8" s="37">
        <v>110.62</v>
      </c>
      <c r="CL8" s="37">
        <v>120.43</v>
      </c>
      <c r="CM8" s="37">
        <v>109.84</v>
      </c>
      <c r="CN8" s="37">
        <v>120.98</v>
      </c>
      <c r="CO8" s="37">
        <v>94.73</v>
      </c>
      <c r="CP8" s="37">
        <v>117.23</v>
      </c>
      <c r="CQ8" s="37">
        <v>110.81</v>
      </c>
      <c r="CR8" s="37">
        <v>91.97</v>
      </c>
      <c r="CS8" s="37">
        <v>84.74</v>
      </c>
      <c r="CT8" s="38"/>
      <c r="CU8" s="38"/>
      <c r="CV8" s="38"/>
      <c r="CW8" s="39"/>
      <c r="CX8" s="40">
        <f>IF(SUM(B8:CW8)&lt;&gt;0,AVERAGEIF(B8:CW8,"&lt;&gt;"""),"")</f>
        <v>99.926562499999974</v>
      </c>
    </row>
    <row r="9" spans="1:102" ht="24.95" customHeight="1" thickBot="1" x14ac:dyDescent="0.25">
      <c r="A9" s="41" t="s">
        <v>6</v>
      </c>
      <c r="B9" s="42">
        <v>92.997500000000002</v>
      </c>
      <c r="C9" s="43">
        <v>92.997500000000002</v>
      </c>
      <c r="D9" s="43">
        <v>92.997500000000002</v>
      </c>
      <c r="E9" s="43">
        <v>92.997500000000002</v>
      </c>
      <c r="F9" s="43">
        <v>85.125</v>
      </c>
      <c r="G9" s="43">
        <v>85.125</v>
      </c>
      <c r="H9" s="43">
        <v>85.125</v>
      </c>
      <c r="I9" s="43">
        <v>85.125</v>
      </c>
      <c r="J9" s="43">
        <v>80.165000000000006</v>
      </c>
      <c r="K9" s="43">
        <v>80.165000000000006</v>
      </c>
      <c r="L9" s="43">
        <v>80.165000000000006</v>
      </c>
      <c r="M9" s="43">
        <v>80.165000000000006</v>
      </c>
      <c r="N9" s="43">
        <v>79.417500000000004</v>
      </c>
      <c r="O9" s="43">
        <v>79.417500000000004</v>
      </c>
      <c r="P9" s="43">
        <v>79.417500000000004</v>
      </c>
      <c r="Q9" s="43">
        <v>79.417500000000004</v>
      </c>
      <c r="R9" s="43">
        <v>82.84</v>
      </c>
      <c r="S9" s="43">
        <v>82.84</v>
      </c>
      <c r="T9" s="43">
        <v>82.84</v>
      </c>
      <c r="U9" s="43">
        <v>82.84</v>
      </c>
      <c r="V9" s="43">
        <v>107.765</v>
      </c>
      <c r="W9" s="43">
        <v>107.765</v>
      </c>
      <c r="X9" s="43">
        <v>107.765</v>
      </c>
      <c r="Y9" s="43">
        <v>107.765</v>
      </c>
      <c r="Z9" s="43">
        <v>128.57499999999999</v>
      </c>
      <c r="AA9" s="43">
        <v>128.57499999999999</v>
      </c>
      <c r="AB9" s="43">
        <v>128.57499999999999</v>
      </c>
      <c r="AC9" s="43">
        <v>128.57499999999999</v>
      </c>
      <c r="AD9" s="43">
        <v>113.965</v>
      </c>
      <c r="AE9" s="43">
        <v>113.965</v>
      </c>
      <c r="AF9" s="43">
        <v>113.965</v>
      </c>
      <c r="AG9" s="43">
        <v>113.965</v>
      </c>
      <c r="AH9" s="43">
        <v>85.46</v>
      </c>
      <c r="AI9" s="43">
        <v>85.46</v>
      </c>
      <c r="AJ9" s="43">
        <v>85.46</v>
      </c>
      <c r="AK9" s="43">
        <v>85.46</v>
      </c>
      <c r="AL9" s="43">
        <v>74.355000000000004</v>
      </c>
      <c r="AM9" s="43">
        <v>74.355000000000004</v>
      </c>
      <c r="AN9" s="43">
        <v>74.355000000000004</v>
      </c>
      <c r="AO9" s="43">
        <v>74.355000000000004</v>
      </c>
      <c r="AP9" s="43">
        <v>7.6825000000000001</v>
      </c>
      <c r="AQ9" s="43">
        <v>7.6825000000000001</v>
      </c>
      <c r="AR9" s="43">
        <v>7.6825000000000001</v>
      </c>
      <c r="AS9" s="43">
        <v>7.6825000000000001</v>
      </c>
      <c r="AT9" s="43">
        <v>2.5</v>
      </c>
      <c r="AU9" s="43">
        <v>2.5</v>
      </c>
      <c r="AV9" s="43">
        <v>2.5</v>
      </c>
      <c r="AW9" s="43">
        <v>2.5</v>
      </c>
      <c r="AX9" s="43">
        <v>44.825000000000003</v>
      </c>
      <c r="AY9" s="43">
        <v>44.825000000000003</v>
      </c>
      <c r="AZ9" s="43">
        <v>44.825000000000003</v>
      </c>
      <c r="BA9" s="43">
        <v>44.825000000000003</v>
      </c>
      <c r="BB9" s="43">
        <v>106.44499999999999</v>
      </c>
      <c r="BC9" s="43">
        <v>106.44499999999999</v>
      </c>
      <c r="BD9" s="43">
        <v>106.44499999999999</v>
      </c>
      <c r="BE9" s="43">
        <v>106.44499999999999</v>
      </c>
      <c r="BF9" s="43">
        <v>126.83499999999999</v>
      </c>
      <c r="BG9" s="43">
        <v>126.83499999999999</v>
      </c>
      <c r="BH9" s="43">
        <v>126.83499999999999</v>
      </c>
      <c r="BI9" s="43">
        <v>126.83499999999999</v>
      </c>
      <c r="BJ9" s="43">
        <v>137.41749999999999</v>
      </c>
      <c r="BK9" s="43">
        <v>137.41749999999999</v>
      </c>
      <c r="BL9" s="43">
        <v>137.41749999999999</v>
      </c>
      <c r="BM9" s="43">
        <v>137.41749999999999</v>
      </c>
      <c r="BN9" s="43">
        <v>143.30500000000001</v>
      </c>
      <c r="BO9" s="43">
        <v>143.30500000000001</v>
      </c>
      <c r="BP9" s="43">
        <v>143.30500000000001</v>
      </c>
      <c r="BQ9" s="43">
        <v>143.30500000000001</v>
      </c>
      <c r="BR9" s="43">
        <v>137.59</v>
      </c>
      <c r="BS9" s="43">
        <v>137.59</v>
      </c>
      <c r="BT9" s="43">
        <v>137.59</v>
      </c>
      <c r="BU9" s="43">
        <v>137.59</v>
      </c>
      <c r="BV9" s="43">
        <v>135.35</v>
      </c>
      <c r="BW9" s="43">
        <v>135.35</v>
      </c>
      <c r="BX9" s="43">
        <v>135.35</v>
      </c>
      <c r="BY9" s="43">
        <v>135.35</v>
      </c>
      <c r="BZ9" s="43">
        <v>148.815</v>
      </c>
      <c r="CA9" s="43">
        <v>148.815</v>
      </c>
      <c r="CB9" s="43">
        <v>148.815</v>
      </c>
      <c r="CC9" s="43">
        <v>148.815</v>
      </c>
      <c r="CD9" s="43">
        <v>136.565</v>
      </c>
      <c r="CE9" s="43">
        <v>136.565</v>
      </c>
      <c r="CF9" s="43">
        <v>136.565</v>
      </c>
      <c r="CG9" s="43">
        <v>136.565</v>
      </c>
      <c r="CH9" s="43">
        <v>127.56</v>
      </c>
      <c r="CI9" s="43">
        <v>127.56</v>
      </c>
      <c r="CJ9" s="43">
        <v>127.56</v>
      </c>
      <c r="CK9" s="43">
        <v>127.56</v>
      </c>
      <c r="CL9" s="43">
        <v>111.495</v>
      </c>
      <c r="CM9" s="43">
        <v>111.495</v>
      </c>
      <c r="CN9" s="43">
        <v>111.495</v>
      </c>
      <c r="CO9" s="43">
        <v>111.495</v>
      </c>
      <c r="CP9" s="43">
        <v>101.1875</v>
      </c>
      <c r="CQ9" s="43">
        <v>101.1875</v>
      </c>
      <c r="CR9" s="43">
        <v>101.1875</v>
      </c>
      <c r="CS9" s="43">
        <v>101.1875</v>
      </c>
      <c r="CT9" s="44"/>
      <c r="CU9" s="44"/>
      <c r="CV9" s="44"/>
      <c r="CW9" s="45"/>
      <c r="CX9" s="46">
        <f>IF(SUM(B9:CW9)&lt;&gt;0,AVERAGEIF(B9:CW9,"&lt;&gt;"""),"")</f>
        <v>99.926562499999989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</v>
      </c>
      <c r="C13" s="65">
        <v>9</v>
      </c>
      <c r="D13" s="65"/>
      <c r="E13" s="65">
        <v>11.074999999999999</v>
      </c>
      <c r="F13" s="65"/>
      <c r="G13" s="65"/>
      <c r="H13" s="65">
        <v>15.196999999999999</v>
      </c>
      <c r="I13" s="65">
        <v>11.366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>
        <v>13.614000000000001</v>
      </c>
      <c r="U13" s="65"/>
      <c r="V13" s="65">
        <v>25.244</v>
      </c>
      <c r="W13" s="65">
        <v>29.112000000000002</v>
      </c>
      <c r="X13" s="65">
        <v>19.5</v>
      </c>
      <c r="Y13" s="65"/>
      <c r="Z13" s="65">
        <v>51</v>
      </c>
      <c r="AA13" s="65">
        <v>3</v>
      </c>
      <c r="AB13" s="65"/>
      <c r="AC13" s="65"/>
      <c r="AD13" s="65"/>
      <c r="AE13" s="65"/>
      <c r="AF13" s="65">
        <v>55.875</v>
      </c>
      <c r="AG13" s="65">
        <v>88.582999999999998</v>
      </c>
      <c r="AH13" s="65">
        <v>50.607999999999997</v>
      </c>
      <c r="AI13" s="65">
        <v>74.95</v>
      </c>
      <c r="AJ13" s="65">
        <v>85.281000000000006</v>
      </c>
      <c r="AK13" s="65">
        <v>83.64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46.844999999999999</v>
      </c>
      <c r="BD13" s="65">
        <v>64.391999999999996</v>
      </c>
      <c r="BE13" s="65">
        <v>41.167999999999999</v>
      </c>
      <c r="BF13" s="65">
        <v>22.332000000000001</v>
      </c>
      <c r="BG13" s="65">
        <v>14</v>
      </c>
      <c r="BH13" s="65">
        <v>19</v>
      </c>
      <c r="BI13" s="65">
        <v>5</v>
      </c>
      <c r="BJ13" s="65">
        <v>60.153999999999996</v>
      </c>
      <c r="BK13" s="65">
        <v>56.389000000000003</v>
      </c>
      <c r="BL13" s="65">
        <v>24</v>
      </c>
      <c r="BM13" s="65">
        <v>4</v>
      </c>
      <c r="BN13" s="65"/>
      <c r="BO13" s="65"/>
      <c r="BP13" s="65"/>
      <c r="BQ13" s="65"/>
      <c r="BR13" s="65"/>
      <c r="BS13" s="65"/>
      <c r="BT13" s="65"/>
      <c r="BU13" s="65"/>
      <c r="BV13" s="65">
        <v>4</v>
      </c>
      <c r="BW13" s="65">
        <v>4</v>
      </c>
      <c r="BX13" s="65">
        <v>3</v>
      </c>
      <c r="BY13" s="65"/>
      <c r="BZ13" s="65"/>
      <c r="CA13" s="65"/>
      <c r="CB13" s="65"/>
      <c r="CC13" s="65">
        <v>4</v>
      </c>
      <c r="CD13" s="65"/>
      <c r="CE13" s="65"/>
      <c r="CF13" s="65"/>
      <c r="CG13" s="65">
        <v>10.065999999999999</v>
      </c>
      <c r="CH13" s="65"/>
      <c r="CI13" s="65"/>
      <c r="CJ13" s="65">
        <v>5.7290000000000001</v>
      </c>
      <c r="CK13" s="65">
        <v>41</v>
      </c>
      <c r="CL13" s="65">
        <v>5</v>
      </c>
      <c r="CM13" s="65">
        <v>37.849000000000004</v>
      </c>
      <c r="CN13" s="65">
        <v>8</v>
      </c>
      <c r="CO13" s="65">
        <v>55.81</v>
      </c>
      <c r="CP13" s="65">
        <v>7</v>
      </c>
      <c r="CQ13" s="65">
        <v>14</v>
      </c>
      <c r="CR13" s="65">
        <v>111.52</v>
      </c>
      <c r="CS13" s="65">
        <v>142.70400000000001</v>
      </c>
      <c r="CT13" s="66"/>
      <c r="CU13" s="66"/>
      <c r="CV13" s="66"/>
      <c r="CW13" s="67"/>
      <c r="CX13" s="68">
        <f t="array" ref="CX13">SUMPRODUCT(B13:CW13*0.25)</f>
        <v>361.00074999999993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8.8970000000000002</v>
      </c>
      <c r="C15" s="71">
        <v>7.9960000000000004</v>
      </c>
      <c r="D15" s="71">
        <v>3.4089999999999998</v>
      </c>
      <c r="E15" s="71">
        <v>4.5860000000000003</v>
      </c>
      <c r="F15" s="71">
        <v>2.5339999999999998</v>
      </c>
      <c r="G15" s="71">
        <v>1.98</v>
      </c>
      <c r="H15" s="71">
        <v>6.077</v>
      </c>
      <c r="I15" s="71">
        <v>4.415</v>
      </c>
      <c r="J15" s="71">
        <v>3.1E-2</v>
      </c>
      <c r="K15" s="71"/>
      <c r="L15" s="71"/>
      <c r="M15" s="71"/>
      <c r="N15" s="71">
        <v>2.3919999999999999</v>
      </c>
      <c r="O15" s="71">
        <v>1.1830000000000001</v>
      </c>
      <c r="P15" s="71">
        <v>3.1419999999999999</v>
      </c>
      <c r="Q15" s="71">
        <v>3.4830000000000001</v>
      </c>
      <c r="R15" s="71">
        <v>3.38</v>
      </c>
      <c r="S15" s="71"/>
      <c r="T15" s="71"/>
      <c r="U15" s="71"/>
      <c r="V15" s="71">
        <v>7.024</v>
      </c>
      <c r="W15" s="71">
        <v>5.4089999999999998</v>
      </c>
      <c r="X15" s="71">
        <v>5.39</v>
      </c>
      <c r="Y15" s="71">
        <v>26.965</v>
      </c>
      <c r="Z15" s="71">
        <v>8.3650000000000002</v>
      </c>
      <c r="AA15" s="71">
        <v>19.969000000000001</v>
      </c>
      <c r="AB15" s="71">
        <v>5.1929999999999996</v>
      </c>
      <c r="AC15" s="71">
        <v>5.7750000000000004</v>
      </c>
      <c r="AD15" s="71">
        <v>17.428999999999998</v>
      </c>
      <c r="AE15" s="71">
        <v>12.3</v>
      </c>
      <c r="AF15" s="71">
        <v>38.5</v>
      </c>
      <c r="AG15" s="71">
        <v>43.9</v>
      </c>
      <c r="AH15" s="71">
        <v>40.1</v>
      </c>
      <c r="AI15" s="71">
        <v>45.7</v>
      </c>
      <c r="AJ15" s="71">
        <v>47.883000000000003</v>
      </c>
      <c r="AK15" s="71">
        <v>65.403999999999996</v>
      </c>
      <c r="AL15" s="71">
        <v>45.277000000000001</v>
      </c>
      <c r="AM15" s="71">
        <v>72.438000000000002</v>
      </c>
      <c r="AN15" s="71">
        <v>56.347999999999999</v>
      </c>
      <c r="AO15" s="71">
        <v>103.092</v>
      </c>
      <c r="AP15" s="71">
        <v>74.685000000000002</v>
      </c>
      <c r="AQ15" s="71">
        <v>99.457999999999998</v>
      </c>
      <c r="AR15" s="71">
        <v>183.446</v>
      </c>
      <c r="AS15" s="71">
        <v>194.048</v>
      </c>
      <c r="AT15" s="71">
        <v>113.264</v>
      </c>
      <c r="AU15" s="71">
        <v>112.31399999999999</v>
      </c>
      <c r="AV15" s="71">
        <v>114.303</v>
      </c>
      <c r="AW15" s="71">
        <v>115.07899999999999</v>
      </c>
      <c r="AX15" s="71">
        <v>78.727000000000004</v>
      </c>
      <c r="AY15" s="71">
        <v>38.890999999999998</v>
      </c>
      <c r="AZ15" s="71">
        <v>51.267000000000003</v>
      </c>
      <c r="BA15" s="71">
        <v>50.171999999999997</v>
      </c>
      <c r="BB15" s="71">
        <v>70.992000000000004</v>
      </c>
      <c r="BC15" s="71"/>
      <c r="BD15" s="71"/>
      <c r="BE15" s="71"/>
      <c r="BF15" s="71">
        <v>14.808999999999999</v>
      </c>
      <c r="BG15" s="71">
        <v>37.396000000000001</v>
      </c>
      <c r="BH15" s="71">
        <v>38.136000000000003</v>
      </c>
      <c r="BI15" s="71">
        <v>16.074999999999999</v>
      </c>
      <c r="BJ15" s="71"/>
      <c r="BK15" s="71">
        <v>8.3130000000000006</v>
      </c>
      <c r="BL15" s="71">
        <v>13.316000000000001</v>
      </c>
      <c r="BM15" s="71">
        <v>8.57</v>
      </c>
      <c r="BN15" s="71"/>
      <c r="BO15" s="71"/>
      <c r="BP15" s="71">
        <v>4.7110000000000003</v>
      </c>
      <c r="BQ15" s="71">
        <v>5.7309999999999999</v>
      </c>
      <c r="BR15" s="71"/>
      <c r="BS15" s="71"/>
      <c r="BT15" s="71">
        <v>9.4160000000000004</v>
      </c>
      <c r="BU15" s="71">
        <v>5.8129999999999997</v>
      </c>
      <c r="BV15" s="71">
        <v>4.7779999999999996</v>
      </c>
      <c r="BW15" s="71">
        <v>5.8419999999999996</v>
      </c>
      <c r="BX15" s="71">
        <v>10.574999999999999</v>
      </c>
      <c r="BY15" s="71">
        <v>7.7939999999999996</v>
      </c>
      <c r="BZ15" s="71">
        <v>16.759</v>
      </c>
      <c r="CA15" s="71">
        <v>14.882</v>
      </c>
      <c r="CB15" s="71">
        <v>17.356999999999999</v>
      </c>
      <c r="CC15" s="71">
        <v>14.789</v>
      </c>
      <c r="CD15" s="71">
        <v>8.2050000000000001</v>
      </c>
      <c r="CE15" s="71">
        <v>7.7149999999999999</v>
      </c>
      <c r="CF15" s="71">
        <v>7.44</v>
      </c>
      <c r="CG15" s="71">
        <v>5.3849999999999998</v>
      </c>
      <c r="CH15" s="71">
        <v>4.9720000000000004</v>
      </c>
      <c r="CI15" s="71">
        <v>5.173</v>
      </c>
      <c r="CJ15" s="71">
        <v>6.4480000000000004</v>
      </c>
      <c r="CK15" s="71">
        <v>5.7220000000000004</v>
      </c>
      <c r="CL15" s="71">
        <v>4.4359999999999999</v>
      </c>
      <c r="CM15" s="71">
        <v>3.68</v>
      </c>
      <c r="CN15" s="71">
        <v>5.3079999999999998</v>
      </c>
      <c r="CO15" s="71"/>
      <c r="CP15" s="71">
        <v>5.5880000000000001</v>
      </c>
      <c r="CQ15" s="71">
        <v>6.5979999999999999</v>
      </c>
      <c r="CR15" s="71"/>
      <c r="CS15" s="71">
        <v>1.68</v>
      </c>
      <c r="CT15" s="72"/>
      <c r="CU15" s="72"/>
      <c r="CV15" s="72"/>
      <c r="CW15" s="73"/>
      <c r="CX15" s="74">
        <f t="array" ref="CX15">SUMPRODUCT(B15:CW15*0.25)</f>
        <v>589.00600000000009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14.897</v>
      </c>
      <c r="C17" s="77">
        <f t="shared" ref="C17:BN17" si="0">SUM(C11:C16)</f>
        <v>16.996000000000002</v>
      </c>
      <c r="D17" s="77">
        <f t="shared" si="0"/>
        <v>3.4089999999999998</v>
      </c>
      <c r="E17" s="77">
        <f t="shared" si="0"/>
        <v>15.661</v>
      </c>
      <c r="F17" s="77">
        <f t="shared" si="0"/>
        <v>2.5339999999999998</v>
      </c>
      <c r="G17" s="77">
        <f t="shared" si="0"/>
        <v>1.98</v>
      </c>
      <c r="H17" s="77">
        <f t="shared" si="0"/>
        <v>21.274000000000001</v>
      </c>
      <c r="I17" s="77">
        <f t="shared" si="0"/>
        <v>15.780999999999999</v>
      </c>
      <c r="J17" s="77">
        <f t="shared" si="0"/>
        <v>3.1E-2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2.3919999999999999</v>
      </c>
      <c r="O17" s="77">
        <f t="shared" si="0"/>
        <v>1.1830000000000001</v>
      </c>
      <c r="P17" s="77">
        <f t="shared" si="0"/>
        <v>3.1419999999999999</v>
      </c>
      <c r="Q17" s="77">
        <f t="shared" si="0"/>
        <v>3.4830000000000001</v>
      </c>
      <c r="R17" s="77">
        <f t="shared" si="0"/>
        <v>3.38</v>
      </c>
      <c r="S17" s="77">
        <f t="shared" si="0"/>
        <v>0</v>
      </c>
      <c r="T17" s="77">
        <f t="shared" si="0"/>
        <v>13.614000000000001</v>
      </c>
      <c r="U17" s="77">
        <f t="shared" si="0"/>
        <v>0</v>
      </c>
      <c r="V17" s="77">
        <f t="shared" si="0"/>
        <v>32.268000000000001</v>
      </c>
      <c r="W17" s="77">
        <f t="shared" si="0"/>
        <v>34.521000000000001</v>
      </c>
      <c r="X17" s="77">
        <f t="shared" si="0"/>
        <v>24.89</v>
      </c>
      <c r="Y17" s="77">
        <f t="shared" si="0"/>
        <v>26.965</v>
      </c>
      <c r="Z17" s="77">
        <f t="shared" si="0"/>
        <v>59.365000000000002</v>
      </c>
      <c r="AA17" s="77">
        <f t="shared" si="0"/>
        <v>22.969000000000001</v>
      </c>
      <c r="AB17" s="77">
        <f t="shared" si="0"/>
        <v>5.1929999999999996</v>
      </c>
      <c r="AC17" s="77">
        <f t="shared" si="0"/>
        <v>5.7750000000000004</v>
      </c>
      <c r="AD17" s="77">
        <f t="shared" si="0"/>
        <v>17.428999999999998</v>
      </c>
      <c r="AE17" s="77">
        <f t="shared" si="0"/>
        <v>12.3</v>
      </c>
      <c r="AF17" s="77">
        <f t="shared" si="0"/>
        <v>94.375</v>
      </c>
      <c r="AG17" s="77">
        <f t="shared" si="0"/>
        <v>132.483</v>
      </c>
      <c r="AH17" s="77">
        <f t="shared" si="0"/>
        <v>90.707999999999998</v>
      </c>
      <c r="AI17" s="77">
        <f t="shared" si="0"/>
        <v>120.65</v>
      </c>
      <c r="AJ17" s="77">
        <f t="shared" si="0"/>
        <v>133.16400000000002</v>
      </c>
      <c r="AK17" s="77">
        <f t="shared" si="0"/>
        <v>149.04399999999998</v>
      </c>
      <c r="AL17" s="77">
        <f t="shared" si="0"/>
        <v>45.277000000000001</v>
      </c>
      <c r="AM17" s="77">
        <f t="shared" si="0"/>
        <v>72.438000000000002</v>
      </c>
      <c r="AN17" s="77">
        <f t="shared" si="0"/>
        <v>56.347999999999999</v>
      </c>
      <c r="AO17" s="77">
        <f t="shared" si="0"/>
        <v>103.092</v>
      </c>
      <c r="AP17" s="77">
        <f t="shared" si="0"/>
        <v>74.685000000000002</v>
      </c>
      <c r="AQ17" s="77">
        <f t="shared" si="0"/>
        <v>99.457999999999998</v>
      </c>
      <c r="AR17" s="77">
        <f t="shared" si="0"/>
        <v>183.446</v>
      </c>
      <c r="AS17" s="77">
        <f t="shared" si="0"/>
        <v>194.048</v>
      </c>
      <c r="AT17" s="77">
        <f t="shared" si="0"/>
        <v>113.264</v>
      </c>
      <c r="AU17" s="77">
        <f t="shared" si="0"/>
        <v>112.31399999999999</v>
      </c>
      <c r="AV17" s="77">
        <f t="shared" si="0"/>
        <v>114.303</v>
      </c>
      <c r="AW17" s="77">
        <f t="shared" si="0"/>
        <v>115.07899999999999</v>
      </c>
      <c r="AX17" s="77">
        <f t="shared" si="0"/>
        <v>78.727000000000004</v>
      </c>
      <c r="AY17" s="77">
        <f t="shared" si="0"/>
        <v>38.890999999999998</v>
      </c>
      <c r="AZ17" s="77">
        <f t="shared" si="0"/>
        <v>51.267000000000003</v>
      </c>
      <c r="BA17" s="77">
        <f t="shared" si="0"/>
        <v>50.171999999999997</v>
      </c>
      <c r="BB17" s="77">
        <f t="shared" si="0"/>
        <v>70.992000000000004</v>
      </c>
      <c r="BC17" s="77">
        <f t="shared" si="0"/>
        <v>46.844999999999999</v>
      </c>
      <c r="BD17" s="77">
        <f t="shared" si="0"/>
        <v>64.391999999999996</v>
      </c>
      <c r="BE17" s="77">
        <f t="shared" si="0"/>
        <v>41.167999999999999</v>
      </c>
      <c r="BF17" s="77">
        <f t="shared" si="0"/>
        <v>37.140999999999998</v>
      </c>
      <c r="BG17" s="77">
        <f t="shared" si="0"/>
        <v>51.396000000000001</v>
      </c>
      <c r="BH17" s="77">
        <f t="shared" si="0"/>
        <v>57.136000000000003</v>
      </c>
      <c r="BI17" s="77">
        <f t="shared" si="0"/>
        <v>21.074999999999999</v>
      </c>
      <c r="BJ17" s="77">
        <f t="shared" si="0"/>
        <v>60.153999999999996</v>
      </c>
      <c r="BK17" s="77">
        <f t="shared" si="0"/>
        <v>64.701999999999998</v>
      </c>
      <c r="BL17" s="77">
        <f t="shared" si="0"/>
        <v>37.316000000000003</v>
      </c>
      <c r="BM17" s="77">
        <f t="shared" si="0"/>
        <v>12.57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4.7110000000000003</v>
      </c>
      <c r="BQ17" s="77">
        <f t="shared" si="1"/>
        <v>5.7309999999999999</v>
      </c>
      <c r="BR17" s="77">
        <f t="shared" si="1"/>
        <v>0</v>
      </c>
      <c r="BS17" s="77">
        <f t="shared" si="1"/>
        <v>0</v>
      </c>
      <c r="BT17" s="77">
        <f t="shared" si="1"/>
        <v>9.4160000000000004</v>
      </c>
      <c r="BU17" s="77">
        <f t="shared" si="1"/>
        <v>5.8129999999999997</v>
      </c>
      <c r="BV17" s="77">
        <f t="shared" si="1"/>
        <v>8.7779999999999987</v>
      </c>
      <c r="BW17" s="77">
        <f t="shared" si="1"/>
        <v>9.8419999999999987</v>
      </c>
      <c r="BX17" s="77">
        <f t="shared" si="1"/>
        <v>13.574999999999999</v>
      </c>
      <c r="BY17" s="77">
        <f t="shared" si="1"/>
        <v>7.7939999999999996</v>
      </c>
      <c r="BZ17" s="77">
        <f t="shared" si="1"/>
        <v>16.759</v>
      </c>
      <c r="CA17" s="77">
        <f t="shared" si="1"/>
        <v>14.882</v>
      </c>
      <c r="CB17" s="77">
        <f t="shared" si="1"/>
        <v>17.356999999999999</v>
      </c>
      <c r="CC17" s="77">
        <f t="shared" si="1"/>
        <v>18.789000000000001</v>
      </c>
      <c r="CD17" s="77">
        <f t="shared" si="1"/>
        <v>8.2050000000000001</v>
      </c>
      <c r="CE17" s="77">
        <f t="shared" si="1"/>
        <v>7.7149999999999999</v>
      </c>
      <c r="CF17" s="77">
        <f t="shared" si="1"/>
        <v>7.44</v>
      </c>
      <c r="CG17" s="77">
        <f t="shared" si="1"/>
        <v>15.450999999999999</v>
      </c>
      <c r="CH17" s="77">
        <f t="shared" si="1"/>
        <v>4.9720000000000004</v>
      </c>
      <c r="CI17" s="77">
        <f t="shared" si="1"/>
        <v>5.173</v>
      </c>
      <c r="CJ17" s="77">
        <f t="shared" si="1"/>
        <v>12.177</v>
      </c>
      <c r="CK17" s="77">
        <f t="shared" si="1"/>
        <v>46.722000000000001</v>
      </c>
      <c r="CL17" s="77">
        <f t="shared" si="1"/>
        <v>9.4359999999999999</v>
      </c>
      <c r="CM17" s="77">
        <f t="shared" si="1"/>
        <v>41.529000000000003</v>
      </c>
      <c r="CN17" s="77">
        <f t="shared" si="1"/>
        <v>13.308</v>
      </c>
      <c r="CO17" s="77">
        <f t="shared" si="1"/>
        <v>55.81</v>
      </c>
      <c r="CP17" s="77">
        <f t="shared" si="1"/>
        <v>12.588000000000001</v>
      </c>
      <c r="CQ17" s="77">
        <f t="shared" si="1"/>
        <v>20.597999999999999</v>
      </c>
      <c r="CR17" s="77">
        <f t="shared" si="1"/>
        <v>111.52</v>
      </c>
      <c r="CS17" s="77">
        <f t="shared" si="1"/>
        <v>144.38400000000001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950.00675000000001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0.19600000000000001</v>
      </c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4.9000000000000002E-2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2E-3</v>
      </c>
      <c r="F21" s="94"/>
      <c r="G21" s="94">
        <v>1E-3</v>
      </c>
      <c r="H21" s="94">
        <v>2E-3</v>
      </c>
      <c r="I21" s="94"/>
      <c r="J21" s="94"/>
      <c r="K21" s="94">
        <v>3.0000000000000001E-3</v>
      </c>
      <c r="L21" s="94">
        <v>7.0000000000000001E-3</v>
      </c>
      <c r="M21" s="94"/>
      <c r="N21" s="94">
        <v>5.0000000000000001E-3</v>
      </c>
      <c r="O21" s="94"/>
      <c r="P21" s="94">
        <v>8.0000000000000002E-3</v>
      </c>
      <c r="Q21" s="94"/>
      <c r="R21" s="94">
        <v>8.0000000000000002E-3</v>
      </c>
      <c r="S21" s="94"/>
      <c r="T21" s="94">
        <v>1E-3</v>
      </c>
      <c r="U21" s="94">
        <v>1E-3</v>
      </c>
      <c r="V21" s="94">
        <v>6.3869999999999996</v>
      </c>
      <c r="W21" s="94">
        <v>3.6419999999999999</v>
      </c>
      <c r="X21" s="94"/>
      <c r="Y21" s="94"/>
      <c r="Z21" s="94">
        <v>1.2849999999999999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>
        <v>3.7829999999999999</v>
      </c>
      <c r="AS21" s="94">
        <v>3.8090000000000002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4.9649999999999999</v>
      </c>
      <c r="BD21" s="94">
        <v>0.01</v>
      </c>
      <c r="BE21" s="94">
        <v>3.0000000000000001E-3</v>
      </c>
      <c r="BF21" s="94">
        <v>4.0000000000000001E-3</v>
      </c>
      <c r="BG21" s="94">
        <v>4.0000000000000001E-3</v>
      </c>
      <c r="BH21" s="94">
        <v>4.0000000000000001E-3</v>
      </c>
      <c r="BI21" s="94">
        <v>6.0000000000000001E-3</v>
      </c>
      <c r="BJ21" s="94">
        <v>5.0010000000000003</v>
      </c>
      <c r="BK21" s="94">
        <v>0.28799999999999998</v>
      </c>
      <c r="BL21" s="94">
        <v>0.29799999999999999</v>
      </c>
      <c r="BM21" s="94"/>
      <c r="BN21" s="94">
        <v>1E-3</v>
      </c>
      <c r="BO21" s="94">
        <v>1E-3</v>
      </c>
      <c r="BP21" s="94">
        <v>1E-3</v>
      </c>
      <c r="BQ21" s="94">
        <v>2E-3</v>
      </c>
      <c r="BR21" s="94">
        <v>2E-3</v>
      </c>
      <c r="BS21" s="94">
        <v>2E-3</v>
      </c>
      <c r="BT21" s="94">
        <v>2E-3</v>
      </c>
      <c r="BU21" s="94">
        <v>2E-3</v>
      </c>
      <c r="BV21" s="94">
        <v>2E-3</v>
      </c>
      <c r="BW21" s="94">
        <v>3.0000000000000001E-3</v>
      </c>
      <c r="BX21" s="94">
        <v>2E-3</v>
      </c>
      <c r="BY21" s="94">
        <v>1E-3</v>
      </c>
      <c r="BZ21" s="94">
        <v>2E-3</v>
      </c>
      <c r="CA21" s="94">
        <v>2E-3</v>
      </c>
      <c r="CB21" s="94">
        <v>2E-3</v>
      </c>
      <c r="CC21" s="94">
        <v>2E-3</v>
      </c>
      <c r="CD21" s="94">
        <v>2E-3</v>
      </c>
      <c r="CE21" s="94">
        <v>3.0000000000000001E-3</v>
      </c>
      <c r="CF21" s="94">
        <v>3.0000000000000001E-3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4.9930000000000003</v>
      </c>
      <c r="CS21" s="94">
        <v>4.9820000000000002</v>
      </c>
      <c r="CT21" s="95"/>
      <c r="CU21" s="95"/>
      <c r="CV21" s="95"/>
      <c r="CW21" s="96"/>
      <c r="CX21" s="97">
        <f t="array" ref="CX21">SUMPRODUCT(B21:CW21*0.25)</f>
        <v>9.8847499999999986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>
        <v>0.02</v>
      </c>
      <c r="AB22" s="99"/>
      <c r="AC22" s="99"/>
      <c r="AD22" s="99"/>
      <c r="AE22" s="99"/>
      <c r="AF22" s="99">
        <v>52.6</v>
      </c>
      <c r="AG22" s="99">
        <v>47.83</v>
      </c>
      <c r="AH22" s="99">
        <v>38.1</v>
      </c>
      <c r="AI22" s="99">
        <v>25.843</v>
      </c>
      <c r="AJ22" s="99">
        <v>42.1</v>
      </c>
      <c r="AK22" s="99">
        <v>12.6</v>
      </c>
      <c r="AL22" s="99"/>
      <c r="AM22" s="99"/>
      <c r="AN22" s="99"/>
      <c r="AO22" s="99">
        <v>15.612</v>
      </c>
      <c r="AP22" s="99">
        <v>7.7</v>
      </c>
      <c r="AQ22" s="99">
        <v>38.9</v>
      </c>
      <c r="AR22" s="99">
        <v>39.200000000000003</v>
      </c>
      <c r="AS22" s="99">
        <v>42.9</v>
      </c>
      <c r="AT22" s="99">
        <v>35.299999999999997</v>
      </c>
      <c r="AU22" s="99">
        <v>34</v>
      </c>
      <c r="AV22" s="99">
        <v>1.7789999999999999</v>
      </c>
      <c r="AW22" s="99"/>
      <c r="AX22" s="99"/>
      <c r="AY22" s="99"/>
      <c r="AZ22" s="99"/>
      <c r="BA22" s="99"/>
      <c r="BB22" s="99">
        <v>21.3</v>
      </c>
      <c r="BC22" s="99">
        <v>52</v>
      </c>
      <c r="BD22" s="99">
        <v>46.4</v>
      </c>
      <c r="BE22" s="99">
        <v>44.9</v>
      </c>
      <c r="BF22" s="99">
        <v>9.5869999999999997</v>
      </c>
      <c r="BG22" s="99"/>
      <c r="BH22" s="99"/>
      <c r="BI22" s="99"/>
      <c r="BJ22" s="99"/>
      <c r="BK22" s="99">
        <v>0.23300000000000001</v>
      </c>
      <c r="BL22" s="99">
        <v>0.22900000000000001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29.079000000000001</v>
      </c>
      <c r="CT22" s="100"/>
      <c r="CU22" s="100"/>
      <c r="CV22" s="100"/>
      <c r="CW22" s="96"/>
      <c r="CX22" s="97">
        <f t="array" ref="CX22">SUMPRODUCT(B22:CW22*0.25)</f>
        <v>159.55299999999997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2E-3</v>
      </c>
      <c r="F27" s="107">
        <f t="shared" si="2"/>
        <v>0</v>
      </c>
      <c r="G27" s="107">
        <f t="shared" si="2"/>
        <v>1E-3</v>
      </c>
      <c r="H27" s="107">
        <f t="shared" si="2"/>
        <v>2E-3</v>
      </c>
      <c r="I27" s="107">
        <f t="shared" si="2"/>
        <v>0</v>
      </c>
      <c r="J27" s="107">
        <f t="shared" si="2"/>
        <v>0</v>
      </c>
      <c r="K27" s="107">
        <f t="shared" si="2"/>
        <v>3.0000000000000001E-3</v>
      </c>
      <c r="L27" s="107">
        <f t="shared" si="2"/>
        <v>7.0000000000000001E-3</v>
      </c>
      <c r="M27" s="107">
        <f t="shared" si="2"/>
        <v>0</v>
      </c>
      <c r="N27" s="107">
        <f t="shared" si="2"/>
        <v>5.0000000000000001E-3</v>
      </c>
      <c r="O27" s="107">
        <f t="shared" si="2"/>
        <v>0</v>
      </c>
      <c r="P27" s="107">
        <f t="shared" si="2"/>
        <v>8.0000000000000002E-3</v>
      </c>
      <c r="Q27" s="107">
        <f>SUM(Q20:Q26)</f>
        <v>0</v>
      </c>
      <c r="R27" s="107">
        <f t="shared" ref="R27:CC27" si="3">SUM(R20:R26)</f>
        <v>8.0000000000000002E-3</v>
      </c>
      <c r="S27" s="107">
        <f t="shared" si="3"/>
        <v>0</v>
      </c>
      <c r="T27" s="107">
        <f t="shared" si="3"/>
        <v>1E-3</v>
      </c>
      <c r="U27" s="107">
        <f t="shared" si="3"/>
        <v>1E-3</v>
      </c>
      <c r="V27" s="107">
        <f t="shared" si="3"/>
        <v>6.3869999999999996</v>
      </c>
      <c r="W27" s="107">
        <f t="shared" si="3"/>
        <v>3.6419999999999999</v>
      </c>
      <c r="X27" s="107">
        <f t="shared" si="3"/>
        <v>0</v>
      </c>
      <c r="Y27" s="107">
        <f t="shared" si="3"/>
        <v>0</v>
      </c>
      <c r="Z27" s="107">
        <f t="shared" si="3"/>
        <v>1.2849999999999999</v>
      </c>
      <c r="AA27" s="107">
        <f t="shared" si="3"/>
        <v>0.02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52.6</v>
      </c>
      <c r="AG27" s="107">
        <f t="shared" si="3"/>
        <v>47.83</v>
      </c>
      <c r="AH27" s="107">
        <f t="shared" si="3"/>
        <v>38.1</v>
      </c>
      <c r="AI27" s="107">
        <f t="shared" si="3"/>
        <v>25.843</v>
      </c>
      <c r="AJ27" s="107">
        <f t="shared" si="3"/>
        <v>42.1</v>
      </c>
      <c r="AK27" s="107">
        <f t="shared" si="3"/>
        <v>12.6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15.612</v>
      </c>
      <c r="AP27" s="107">
        <f t="shared" si="3"/>
        <v>7.8959999999999999</v>
      </c>
      <c r="AQ27" s="107">
        <f t="shared" si="3"/>
        <v>38.9</v>
      </c>
      <c r="AR27" s="107">
        <f t="shared" si="3"/>
        <v>42.983000000000004</v>
      </c>
      <c r="AS27" s="107">
        <f t="shared" si="3"/>
        <v>46.708999999999996</v>
      </c>
      <c r="AT27" s="107">
        <f t="shared" si="3"/>
        <v>35.299999999999997</v>
      </c>
      <c r="AU27" s="107">
        <f t="shared" si="3"/>
        <v>34</v>
      </c>
      <c r="AV27" s="107">
        <f t="shared" si="3"/>
        <v>1.7789999999999999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21.3</v>
      </c>
      <c r="BC27" s="107">
        <f t="shared" si="3"/>
        <v>56.965000000000003</v>
      </c>
      <c r="BD27" s="107">
        <f t="shared" si="3"/>
        <v>46.41</v>
      </c>
      <c r="BE27" s="107">
        <f t="shared" si="3"/>
        <v>44.902999999999999</v>
      </c>
      <c r="BF27" s="107">
        <f t="shared" si="3"/>
        <v>9.5909999999999993</v>
      </c>
      <c r="BG27" s="107">
        <f t="shared" si="3"/>
        <v>4.0000000000000001E-3</v>
      </c>
      <c r="BH27" s="107">
        <f t="shared" si="3"/>
        <v>4.0000000000000001E-3</v>
      </c>
      <c r="BI27" s="107">
        <f t="shared" si="3"/>
        <v>6.0000000000000001E-3</v>
      </c>
      <c r="BJ27" s="107">
        <f t="shared" si="3"/>
        <v>5.0010000000000003</v>
      </c>
      <c r="BK27" s="107">
        <f t="shared" si="3"/>
        <v>0.52100000000000002</v>
      </c>
      <c r="BL27" s="107">
        <f t="shared" si="3"/>
        <v>0.52700000000000002</v>
      </c>
      <c r="BM27" s="107">
        <f t="shared" si="3"/>
        <v>0</v>
      </c>
      <c r="BN27" s="107">
        <f t="shared" si="3"/>
        <v>1E-3</v>
      </c>
      <c r="BO27" s="107">
        <f t="shared" si="3"/>
        <v>1E-3</v>
      </c>
      <c r="BP27" s="107">
        <f t="shared" si="3"/>
        <v>1E-3</v>
      </c>
      <c r="BQ27" s="107">
        <f t="shared" si="3"/>
        <v>2E-3</v>
      </c>
      <c r="BR27" s="107">
        <f t="shared" si="3"/>
        <v>2E-3</v>
      </c>
      <c r="BS27" s="107">
        <f t="shared" si="3"/>
        <v>2E-3</v>
      </c>
      <c r="BT27" s="107">
        <f t="shared" si="3"/>
        <v>2E-3</v>
      </c>
      <c r="BU27" s="107">
        <f t="shared" si="3"/>
        <v>2E-3</v>
      </c>
      <c r="BV27" s="107">
        <f t="shared" si="3"/>
        <v>2E-3</v>
      </c>
      <c r="BW27" s="107">
        <f t="shared" si="3"/>
        <v>3.0000000000000001E-3</v>
      </c>
      <c r="BX27" s="107">
        <f t="shared" si="3"/>
        <v>2E-3</v>
      </c>
      <c r="BY27" s="107">
        <f t="shared" si="3"/>
        <v>1E-3</v>
      </c>
      <c r="BZ27" s="107">
        <f t="shared" si="3"/>
        <v>2E-3</v>
      </c>
      <c r="CA27" s="107">
        <f t="shared" si="3"/>
        <v>2E-3</v>
      </c>
      <c r="CB27" s="107">
        <f t="shared" si="3"/>
        <v>2E-3</v>
      </c>
      <c r="CC27" s="107">
        <f t="shared" si="3"/>
        <v>2E-3</v>
      </c>
      <c r="CD27" s="107">
        <f t="shared" ref="CD27:CW27" si="4">SUM(CD20:CD26)</f>
        <v>2E-3</v>
      </c>
      <c r="CE27" s="107">
        <f t="shared" si="4"/>
        <v>3.0000000000000001E-3</v>
      </c>
      <c r="CF27" s="107">
        <f t="shared" si="4"/>
        <v>3.0000000000000001E-3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4.9930000000000003</v>
      </c>
      <c r="CS27" s="107">
        <f t="shared" si="4"/>
        <v>34.061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169.48674999999997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14.897</v>
      </c>
      <c r="C31" s="94">
        <v>16.995999999999999</v>
      </c>
      <c r="D31" s="94">
        <v>3.4089999999999998</v>
      </c>
      <c r="E31" s="94">
        <v>15.663</v>
      </c>
      <c r="F31" s="94">
        <v>2.5339999999999998</v>
      </c>
      <c r="G31" s="94">
        <v>1.9810000000000001</v>
      </c>
      <c r="H31" s="94">
        <v>21.276</v>
      </c>
      <c r="I31" s="94">
        <v>15.781000000000001</v>
      </c>
      <c r="J31" s="94">
        <v>3.1E-2</v>
      </c>
      <c r="K31" s="94">
        <v>3.0000000000000001E-3</v>
      </c>
      <c r="L31" s="94">
        <v>7.0000000000000001E-3</v>
      </c>
      <c r="M31" s="94"/>
      <c r="N31" s="94">
        <v>2.3969999999999998</v>
      </c>
      <c r="O31" s="94">
        <v>1.1830000000000001</v>
      </c>
      <c r="P31" s="94">
        <v>3.15</v>
      </c>
      <c r="Q31" s="94">
        <v>3.4830000000000001</v>
      </c>
      <c r="R31" s="94">
        <v>3.3879999999999999</v>
      </c>
      <c r="S31" s="94"/>
      <c r="T31" s="94">
        <v>13.615</v>
      </c>
      <c r="U31" s="94">
        <v>1E-3</v>
      </c>
      <c r="V31" s="94">
        <v>38.655000000000001</v>
      </c>
      <c r="W31" s="94">
        <v>38.162999999999997</v>
      </c>
      <c r="X31" s="94">
        <v>24.89</v>
      </c>
      <c r="Y31" s="94">
        <v>26.965</v>
      </c>
      <c r="Z31" s="94">
        <v>60.65</v>
      </c>
      <c r="AA31" s="94">
        <v>22.989000000000001</v>
      </c>
      <c r="AB31" s="94">
        <v>5.1929999999999996</v>
      </c>
      <c r="AC31" s="94">
        <v>5.7750000000000004</v>
      </c>
      <c r="AD31" s="94">
        <v>17.428999999999998</v>
      </c>
      <c r="AE31" s="94">
        <v>12.3</v>
      </c>
      <c r="AF31" s="94">
        <v>146.97499999999999</v>
      </c>
      <c r="AG31" s="94">
        <v>180.31299999999999</v>
      </c>
      <c r="AH31" s="94">
        <v>128.80799999999999</v>
      </c>
      <c r="AI31" s="94">
        <v>146.49299999999999</v>
      </c>
      <c r="AJ31" s="94">
        <v>175.26400000000001</v>
      </c>
      <c r="AK31" s="94">
        <v>161.64400000000001</v>
      </c>
      <c r="AL31" s="94">
        <v>45.277000000000001</v>
      </c>
      <c r="AM31" s="94">
        <v>72.438000000000002</v>
      </c>
      <c r="AN31" s="94">
        <v>56.347999999999999</v>
      </c>
      <c r="AO31" s="94">
        <v>118.70399999999999</v>
      </c>
      <c r="AP31" s="94">
        <v>82.581000000000003</v>
      </c>
      <c r="AQ31" s="94">
        <v>138.358</v>
      </c>
      <c r="AR31" s="94">
        <v>226.429</v>
      </c>
      <c r="AS31" s="94">
        <v>240.75700000000001</v>
      </c>
      <c r="AT31" s="94">
        <v>148.56399999999999</v>
      </c>
      <c r="AU31" s="94">
        <v>146.31399999999999</v>
      </c>
      <c r="AV31" s="94">
        <v>116.08199999999999</v>
      </c>
      <c r="AW31" s="94">
        <v>115.07899999999999</v>
      </c>
      <c r="AX31" s="94">
        <v>78.727000000000004</v>
      </c>
      <c r="AY31" s="94">
        <v>38.890999999999998</v>
      </c>
      <c r="AZ31" s="94">
        <v>51.267000000000003</v>
      </c>
      <c r="BA31" s="94">
        <v>50.171999999999997</v>
      </c>
      <c r="BB31" s="94">
        <v>92.292000000000002</v>
      </c>
      <c r="BC31" s="94">
        <v>103.81</v>
      </c>
      <c r="BD31" s="94">
        <v>110.80200000000001</v>
      </c>
      <c r="BE31" s="94">
        <v>86.070999999999998</v>
      </c>
      <c r="BF31" s="94">
        <v>46.731999999999999</v>
      </c>
      <c r="BG31" s="94">
        <v>51.4</v>
      </c>
      <c r="BH31" s="94">
        <v>57.14</v>
      </c>
      <c r="BI31" s="94">
        <v>21.081</v>
      </c>
      <c r="BJ31" s="94">
        <v>65.155000000000001</v>
      </c>
      <c r="BK31" s="94">
        <v>65.222999999999999</v>
      </c>
      <c r="BL31" s="94">
        <v>37.843000000000004</v>
      </c>
      <c r="BM31" s="94">
        <v>12.57</v>
      </c>
      <c r="BN31" s="94">
        <v>1E-3</v>
      </c>
      <c r="BO31" s="94">
        <v>1E-3</v>
      </c>
      <c r="BP31" s="94">
        <v>4.7119999999999997</v>
      </c>
      <c r="BQ31" s="94">
        <v>5.7329999999999997</v>
      </c>
      <c r="BR31" s="94">
        <v>2E-3</v>
      </c>
      <c r="BS31" s="94">
        <v>2E-3</v>
      </c>
      <c r="BT31" s="94">
        <v>9.4179999999999993</v>
      </c>
      <c r="BU31" s="94">
        <v>5.8150000000000004</v>
      </c>
      <c r="BV31" s="94">
        <v>8.7799999999999994</v>
      </c>
      <c r="BW31" s="94">
        <v>9.8450000000000006</v>
      </c>
      <c r="BX31" s="94">
        <v>13.577</v>
      </c>
      <c r="BY31" s="94">
        <v>7.7949999999999999</v>
      </c>
      <c r="BZ31" s="94">
        <v>16.760999999999999</v>
      </c>
      <c r="CA31" s="94">
        <v>14.884</v>
      </c>
      <c r="CB31" s="94">
        <v>17.359000000000002</v>
      </c>
      <c r="CC31" s="94">
        <v>18.791</v>
      </c>
      <c r="CD31" s="94">
        <v>8.2070000000000007</v>
      </c>
      <c r="CE31" s="94">
        <v>7.718</v>
      </c>
      <c r="CF31" s="94">
        <v>7.4429999999999996</v>
      </c>
      <c r="CG31" s="94">
        <v>15.451000000000001</v>
      </c>
      <c r="CH31" s="94">
        <v>4.9720000000000004</v>
      </c>
      <c r="CI31" s="94">
        <v>5.173</v>
      </c>
      <c r="CJ31" s="94">
        <v>12.177</v>
      </c>
      <c r="CK31" s="94">
        <v>46.722000000000001</v>
      </c>
      <c r="CL31" s="94">
        <v>9.4359999999999999</v>
      </c>
      <c r="CM31" s="94">
        <v>41.529000000000003</v>
      </c>
      <c r="CN31" s="94">
        <v>13.308</v>
      </c>
      <c r="CO31" s="94">
        <v>55.81</v>
      </c>
      <c r="CP31" s="94">
        <v>12.587999999999999</v>
      </c>
      <c r="CQ31" s="94">
        <v>20.597999999999999</v>
      </c>
      <c r="CR31" s="94">
        <v>116.51300000000001</v>
      </c>
      <c r="CS31" s="94">
        <v>178.44499999999999</v>
      </c>
      <c r="CT31" s="95"/>
      <c r="CU31" s="95"/>
      <c r="CV31" s="95"/>
      <c r="CW31" s="96"/>
      <c r="CX31" s="97">
        <f t="array" ref="CX31">SUMPRODUCT(B31:CW31*0.25)</f>
        <v>1119.4935000000003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14.897</v>
      </c>
      <c r="C33" s="77">
        <f t="shared" ref="C33:BN33" si="5">SUM(C30:C32)</f>
        <v>16.995999999999999</v>
      </c>
      <c r="D33" s="77">
        <f t="shared" si="5"/>
        <v>3.4089999999999998</v>
      </c>
      <c r="E33" s="77">
        <f t="shared" si="5"/>
        <v>15.663</v>
      </c>
      <c r="F33" s="77">
        <f t="shared" si="5"/>
        <v>2.5339999999999998</v>
      </c>
      <c r="G33" s="77">
        <f t="shared" si="5"/>
        <v>1.9810000000000001</v>
      </c>
      <c r="H33" s="77">
        <f t="shared" si="5"/>
        <v>21.276</v>
      </c>
      <c r="I33" s="77">
        <f t="shared" si="5"/>
        <v>15.781000000000001</v>
      </c>
      <c r="J33" s="77">
        <f t="shared" si="5"/>
        <v>3.1E-2</v>
      </c>
      <c r="K33" s="77">
        <f t="shared" si="5"/>
        <v>3.0000000000000001E-3</v>
      </c>
      <c r="L33" s="77">
        <f t="shared" si="5"/>
        <v>7.0000000000000001E-3</v>
      </c>
      <c r="M33" s="77">
        <f t="shared" si="5"/>
        <v>0</v>
      </c>
      <c r="N33" s="77">
        <f t="shared" si="5"/>
        <v>2.3969999999999998</v>
      </c>
      <c r="O33" s="77">
        <f t="shared" si="5"/>
        <v>1.1830000000000001</v>
      </c>
      <c r="P33" s="77">
        <f t="shared" si="5"/>
        <v>3.15</v>
      </c>
      <c r="Q33" s="77">
        <f t="shared" si="5"/>
        <v>3.4830000000000001</v>
      </c>
      <c r="R33" s="77">
        <f t="shared" si="5"/>
        <v>3.3879999999999999</v>
      </c>
      <c r="S33" s="77">
        <f t="shared" si="5"/>
        <v>0</v>
      </c>
      <c r="T33" s="77">
        <f t="shared" si="5"/>
        <v>13.615</v>
      </c>
      <c r="U33" s="77">
        <f t="shared" si="5"/>
        <v>1E-3</v>
      </c>
      <c r="V33" s="77">
        <f t="shared" si="5"/>
        <v>38.655000000000001</v>
      </c>
      <c r="W33" s="77">
        <f t="shared" si="5"/>
        <v>38.162999999999997</v>
      </c>
      <c r="X33" s="77">
        <f t="shared" si="5"/>
        <v>24.89</v>
      </c>
      <c r="Y33" s="77">
        <f t="shared" si="5"/>
        <v>26.965</v>
      </c>
      <c r="Z33" s="77">
        <f t="shared" si="5"/>
        <v>60.65</v>
      </c>
      <c r="AA33" s="77">
        <f t="shared" si="5"/>
        <v>22.989000000000001</v>
      </c>
      <c r="AB33" s="77">
        <f t="shared" si="5"/>
        <v>5.1929999999999996</v>
      </c>
      <c r="AC33" s="77">
        <f t="shared" si="5"/>
        <v>5.7750000000000004</v>
      </c>
      <c r="AD33" s="77">
        <f t="shared" si="5"/>
        <v>17.428999999999998</v>
      </c>
      <c r="AE33" s="77">
        <f t="shared" si="5"/>
        <v>12.3</v>
      </c>
      <c r="AF33" s="77">
        <f t="shared" si="5"/>
        <v>146.97499999999999</v>
      </c>
      <c r="AG33" s="77">
        <f t="shared" si="5"/>
        <v>180.31299999999999</v>
      </c>
      <c r="AH33" s="77">
        <f t="shared" si="5"/>
        <v>128.80799999999999</v>
      </c>
      <c r="AI33" s="77">
        <f t="shared" si="5"/>
        <v>146.49299999999999</v>
      </c>
      <c r="AJ33" s="77">
        <f t="shared" si="5"/>
        <v>175.26400000000001</v>
      </c>
      <c r="AK33" s="77">
        <f t="shared" si="5"/>
        <v>161.64400000000001</v>
      </c>
      <c r="AL33" s="77">
        <f t="shared" si="5"/>
        <v>45.277000000000001</v>
      </c>
      <c r="AM33" s="77">
        <f t="shared" si="5"/>
        <v>72.438000000000002</v>
      </c>
      <c r="AN33" s="77">
        <f t="shared" si="5"/>
        <v>56.347999999999999</v>
      </c>
      <c r="AO33" s="77">
        <f t="shared" si="5"/>
        <v>118.70399999999999</v>
      </c>
      <c r="AP33" s="77">
        <f t="shared" si="5"/>
        <v>82.581000000000003</v>
      </c>
      <c r="AQ33" s="77">
        <f t="shared" si="5"/>
        <v>138.358</v>
      </c>
      <c r="AR33" s="77">
        <f t="shared" si="5"/>
        <v>226.429</v>
      </c>
      <c r="AS33" s="77">
        <f t="shared" si="5"/>
        <v>240.75700000000001</v>
      </c>
      <c r="AT33" s="77">
        <f t="shared" si="5"/>
        <v>148.56399999999999</v>
      </c>
      <c r="AU33" s="77">
        <f t="shared" si="5"/>
        <v>146.31399999999999</v>
      </c>
      <c r="AV33" s="77">
        <f t="shared" si="5"/>
        <v>116.08199999999999</v>
      </c>
      <c r="AW33" s="77">
        <f t="shared" si="5"/>
        <v>115.07899999999999</v>
      </c>
      <c r="AX33" s="77">
        <f t="shared" si="5"/>
        <v>78.727000000000004</v>
      </c>
      <c r="AY33" s="77">
        <f t="shared" si="5"/>
        <v>38.890999999999998</v>
      </c>
      <c r="AZ33" s="77">
        <f t="shared" si="5"/>
        <v>51.267000000000003</v>
      </c>
      <c r="BA33" s="77">
        <f t="shared" si="5"/>
        <v>50.171999999999997</v>
      </c>
      <c r="BB33" s="77">
        <f t="shared" si="5"/>
        <v>92.292000000000002</v>
      </c>
      <c r="BC33" s="77">
        <f t="shared" si="5"/>
        <v>103.81</v>
      </c>
      <c r="BD33" s="77">
        <f t="shared" si="5"/>
        <v>110.80200000000001</v>
      </c>
      <c r="BE33" s="77">
        <f t="shared" si="5"/>
        <v>86.070999999999998</v>
      </c>
      <c r="BF33" s="77">
        <f t="shared" si="5"/>
        <v>46.731999999999999</v>
      </c>
      <c r="BG33" s="77">
        <f t="shared" si="5"/>
        <v>51.4</v>
      </c>
      <c r="BH33" s="77">
        <f t="shared" si="5"/>
        <v>57.14</v>
      </c>
      <c r="BI33" s="77">
        <f t="shared" si="5"/>
        <v>21.081</v>
      </c>
      <c r="BJ33" s="77">
        <f t="shared" si="5"/>
        <v>65.155000000000001</v>
      </c>
      <c r="BK33" s="77">
        <f t="shared" si="5"/>
        <v>65.222999999999999</v>
      </c>
      <c r="BL33" s="77">
        <f t="shared" si="5"/>
        <v>37.843000000000004</v>
      </c>
      <c r="BM33" s="77">
        <f t="shared" si="5"/>
        <v>12.57</v>
      </c>
      <c r="BN33" s="77">
        <f t="shared" si="5"/>
        <v>1E-3</v>
      </c>
      <c r="BO33" s="77">
        <f t="shared" ref="BO33:CW33" si="6">SUM(BO30:BO32)</f>
        <v>1E-3</v>
      </c>
      <c r="BP33" s="77">
        <f t="shared" si="6"/>
        <v>4.7119999999999997</v>
      </c>
      <c r="BQ33" s="77">
        <f t="shared" si="6"/>
        <v>5.7329999999999997</v>
      </c>
      <c r="BR33" s="77">
        <f t="shared" si="6"/>
        <v>2E-3</v>
      </c>
      <c r="BS33" s="77">
        <f t="shared" si="6"/>
        <v>2E-3</v>
      </c>
      <c r="BT33" s="77">
        <f t="shared" si="6"/>
        <v>9.4179999999999993</v>
      </c>
      <c r="BU33" s="77">
        <f t="shared" si="6"/>
        <v>5.8150000000000004</v>
      </c>
      <c r="BV33" s="77">
        <f t="shared" si="6"/>
        <v>8.7799999999999994</v>
      </c>
      <c r="BW33" s="77">
        <f t="shared" si="6"/>
        <v>9.8450000000000006</v>
      </c>
      <c r="BX33" s="77">
        <f t="shared" si="6"/>
        <v>13.577</v>
      </c>
      <c r="BY33" s="77">
        <f t="shared" si="6"/>
        <v>7.7949999999999999</v>
      </c>
      <c r="BZ33" s="77">
        <f t="shared" si="6"/>
        <v>16.760999999999999</v>
      </c>
      <c r="CA33" s="77">
        <f t="shared" si="6"/>
        <v>14.884</v>
      </c>
      <c r="CB33" s="77">
        <f t="shared" si="6"/>
        <v>17.359000000000002</v>
      </c>
      <c r="CC33" s="77">
        <f t="shared" si="6"/>
        <v>18.791</v>
      </c>
      <c r="CD33" s="77">
        <f t="shared" si="6"/>
        <v>8.2070000000000007</v>
      </c>
      <c r="CE33" s="77">
        <f t="shared" si="6"/>
        <v>7.718</v>
      </c>
      <c r="CF33" s="77">
        <f t="shared" si="6"/>
        <v>7.4429999999999996</v>
      </c>
      <c r="CG33" s="77">
        <f t="shared" si="6"/>
        <v>15.451000000000001</v>
      </c>
      <c r="CH33" s="77">
        <f t="shared" si="6"/>
        <v>4.9720000000000004</v>
      </c>
      <c r="CI33" s="77">
        <f t="shared" si="6"/>
        <v>5.173</v>
      </c>
      <c r="CJ33" s="77">
        <f t="shared" si="6"/>
        <v>12.177</v>
      </c>
      <c r="CK33" s="77">
        <f t="shared" si="6"/>
        <v>46.722000000000001</v>
      </c>
      <c r="CL33" s="77">
        <f t="shared" si="6"/>
        <v>9.4359999999999999</v>
      </c>
      <c r="CM33" s="77">
        <f t="shared" si="6"/>
        <v>41.529000000000003</v>
      </c>
      <c r="CN33" s="77">
        <f t="shared" si="6"/>
        <v>13.308</v>
      </c>
      <c r="CO33" s="77">
        <f t="shared" si="6"/>
        <v>55.81</v>
      </c>
      <c r="CP33" s="77">
        <f t="shared" si="6"/>
        <v>12.587999999999999</v>
      </c>
      <c r="CQ33" s="77">
        <f t="shared" si="6"/>
        <v>20.597999999999999</v>
      </c>
      <c r="CR33" s="77">
        <f t="shared" si="6"/>
        <v>116.51300000000001</v>
      </c>
      <c r="CS33" s="77">
        <f t="shared" si="6"/>
        <v>178.44499999999999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1119.4935000000003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18.2</v>
      </c>
      <c r="C38" s="120">
        <v>17.3</v>
      </c>
      <c r="D38" s="120">
        <v>42.4</v>
      </c>
      <c r="E38" s="120">
        <v>53.9</v>
      </c>
      <c r="F38" s="120">
        <v>64.7</v>
      </c>
      <c r="G38" s="120">
        <v>61.2</v>
      </c>
      <c r="H38" s="120">
        <v>19.3</v>
      </c>
      <c r="I38" s="120">
        <v>28.8</v>
      </c>
      <c r="J38" s="120">
        <v>57.2</v>
      </c>
      <c r="K38" s="120">
        <v>65.099999999999994</v>
      </c>
      <c r="L38" s="120">
        <v>77.7</v>
      </c>
      <c r="M38" s="120">
        <v>71.7</v>
      </c>
      <c r="N38" s="120">
        <v>48.6</v>
      </c>
      <c r="O38" s="120">
        <v>54.8</v>
      </c>
      <c r="P38" s="120">
        <v>43.1</v>
      </c>
      <c r="Q38" s="120">
        <v>44.6</v>
      </c>
      <c r="R38" s="120">
        <v>50.2</v>
      </c>
      <c r="S38" s="120">
        <v>69.400000000000006</v>
      </c>
      <c r="T38" s="120">
        <v>69.5</v>
      </c>
      <c r="U38" s="120">
        <v>75.5</v>
      </c>
      <c r="V38" s="120">
        <v>1.7</v>
      </c>
      <c r="W38" s="120">
        <v>58.4</v>
      </c>
      <c r="X38" s="120">
        <v>53</v>
      </c>
      <c r="Y38" s="120">
        <v>89.4</v>
      </c>
      <c r="Z38" s="120">
        <v>58.4</v>
      </c>
      <c r="AA38" s="120">
        <v>143.4</v>
      </c>
      <c r="AB38" s="120">
        <v>140</v>
      </c>
      <c r="AC38" s="120">
        <v>118.4</v>
      </c>
      <c r="AD38" s="120">
        <v>91.7</v>
      </c>
      <c r="AE38" s="120">
        <v>101.4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0.5</v>
      </c>
      <c r="BA38" s="120">
        <v>0.5</v>
      </c>
      <c r="BB38" s="120">
        <v>15.2</v>
      </c>
      <c r="BC38" s="120">
        <v>5</v>
      </c>
      <c r="BD38" s="120"/>
      <c r="BE38" s="120">
        <v>32.9</v>
      </c>
      <c r="BF38" s="120"/>
      <c r="BG38" s="120">
        <v>18.8</v>
      </c>
      <c r="BH38" s="120"/>
      <c r="BI38" s="120">
        <v>89.6</v>
      </c>
      <c r="BJ38" s="120"/>
      <c r="BK38" s="120"/>
      <c r="BL38" s="120">
        <v>23.2</v>
      </c>
      <c r="BM38" s="120">
        <v>63.3</v>
      </c>
      <c r="BN38" s="120">
        <v>150</v>
      </c>
      <c r="BO38" s="120">
        <v>140</v>
      </c>
      <c r="BP38" s="120">
        <v>102.2</v>
      </c>
      <c r="BQ38" s="120">
        <v>110.6</v>
      </c>
      <c r="BR38" s="120">
        <v>116.6</v>
      </c>
      <c r="BS38" s="120">
        <v>131.69999999999999</v>
      </c>
      <c r="BT38" s="120">
        <v>31.1</v>
      </c>
      <c r="BU38" s="120">
        <v>57.3</v>
      </c>
      <c r="BV38" s="120">
        <v>138.4</v>
      </c>
      <c r="BW38" s="120">
        <v>119.3</v>
      </c>
      <c r="BX38" s="120">
        <v>97.2</v>
      </c>
      <c r="BY38" s="120">
        <v>114.6</v>
      </c>
      <c r="BZ38" s="120">
        <v>80.2</v>
      </c>
      <c r="CA38" s="120">
        <v>59.7</v>
      </c>
      <c r="CB38" s="120">
        <v>85.7</v>
      </c>
      <c r="CC38" s="120">
        <v>91.1</v>
      </c>
      <c r="CD38" s="120">
        <v>99.6</v>
      </c>
      <c r="CE38" s="120">
        <v>74.900000000000006</v>
      </c>
      <c r="CF38" s="120">
        <v>124.6</v>
      </c>
      <c r="CG38" s="120">
        <v>109.3</v>
      </c>
      <c r="CH38" s="120">
        <v>150</v>
      </c>
      <c r="CI38" s="120">
        <v>131.80000000000001</v>
      </c>
      <c r="CJ38" s="120">
        <v>186.5</v>
      </c>
      <c r="CK38" s="120">
        <v>77.099999999999994</v>
      </c>
      <c r="CL38" s="120">
        <v>118.2</v>
      </c>
      <c r="CM38" s="120">
        <v>2.2999999999999998</v>
      </c>
      <c r="CN38" s="120">
        <v>118.1</v>
      </c>
      <c r="CO38" s="120"/>
      <c r="CP38" s="120">
        <v>118</v>
      </c>
      <c r="CQ38" s="120">
        <v>105.7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1294.95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26.5</v>
      </c>
      <c r="W40" s="120">
        <v>26.5</v>
      </c>
      <c r="X40" s="120">
        <v>26.5</v>
      </c>
      <c r="Y40" s="120">
        <v>26.5</v>
      </c>
      <c r="Z40" s="120">
        <v>15.8</v>
      </c>
      <c r="AA40" s="120">
        <v>15.8</v>
      </c>
      <c r="AB40" s="120">
        <v>15.8</v>
      </c>
      <c r="AC40" s="120">
        <v>15.8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58.3</v>
      </c>
      <c r="BK40" s="120">
        <v>58.3</v>
      </c>
      <c r="BL40" s="120">
        <v>58.3</v>
      </c>
      <c r="BM40" s="120">
        <v>58.3</v>
      </c>
      <c r="BN40" s="120"/>
      <c r="BO40" s="120"/>
      <c r="BP40" s="120"/>
      <c r="BQ40" s="120"/>
      <c r="BR40" s="120">
        <v>10</v>
      </c>
      <c r="BS40" s="120">
        <v>10</v>
      </c>
      <c r="BT40" s="120">
        <v>10</v>
      </c>
      <c r="BU40" s="120">
        <v>10</v>
      </c>
      <c r="BV40" s="120">
        <v>24.7</v>
      </c>
      <c r="BW40" s="120">
        <v>24.7</v>
      </c>
      <c r="BX40" s="120">
        <v>24.7</v>
      </c>
      <c r="BY40" s="120">
        <v>24.7</v>
      </c>
      <c r="BZ40" s="120">
        <v>26.8</v>
      </c>
      <c r="CA40" s="120">
        <v>26.8</v>
      </c>
      <c r="CB40" s="120">
        <v>26.8</v>
      </c>
      <c r="CC40" s="120">
        <v>26.8</v>
      </c>
      <c r="CD40" s="120">
        <v>65.5</v>
      </c>
      <c r="CE40" s="120">
        <v>65.5</v>
      </c>
      <c r="CF40" s="120">
        <v>65.5</v>
      </c>
      <c r="CG40" s="120">
        <v>65.5</v>
      </c>
      <c r="CH40" s="120">
        <v>2.8</v>
      </c>
      <c r="CI40" s="120">
        <v>2.8</v>
      </c>
      <c r="CJ40" s="120">
        <v>2.8</v>
      </c>
      <c r="CK40" s="120">
        <v>2.8</v>
      </c>
      <c r="CL40" s="120">
        <v>51.8</v>
      </c>
      <c r="CM40" s="120">
        <v>51.8</v>
      </c>
      <c r="CN40" s="120">
        <v>51.8</v>
      </c>
      <c r="CO40" s="120">
        <v>51.8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282.19999999999987</v>
      </c>
    </row>
    <row r="41" spans="1:102" ht="30" customHeight="1" thickBot="1" x14ac:dyDescent="0.25">
      <c r="A41" s="105" t="s">
        <v>35</v>
      </c>
      <c r="B41" s="106">
        <f>SUM(B36:B40)</f>
        <v>18.2</v>
      </c>
      <c r="C41" s="107">
        <f t="shared" ref="C41:BN41" si="7">SUM(C36:C40)</f>
        <v>17.3</v>
      </c>
      <c r="D41" s="107">
        <f t="shared" si="7"/>
        <v>42.4</v>
      </c>
      <c r="E41" s="107">
        <f t="shared" si="7"/>
        <v>53.9</v>
      </c>
      <c r="F41" s="107">
        <f t="shared" si="7"/>
        <v>64.7</v>
      </c>
      <c r="G41" s="107">
        <f t="shared" si="7"/>
        <v>61.2</v>
      </c>
      <c r="H41" s="107">
        <f t="shared" si="7"/>
        <v>19.3</v>
      </c>
      <c r="I41" s="107">
        <f t="shared" si="7"/>
        <v>28.8</v>
      </c>
      <c r="J41" s="107">
        <f t="shared" si="7"/>
        <v>57.2</v>
      </c>
      <c r="K41" s="107">
        <f t="shared" si="7"/>
        <v>65.099999999999994</v>
      </c>
      <c r="L41" s="107">
        <f t="shared" si="7"/>
        <v>77.7</v>
      </c>
      <c r="M41" s="107">
        <f t="shared" si="7"/>
        <v>71.7</v>
      </c>
      <c r="N41" s="107">
        <f t="shared" si="7"/>
        <v>48.6</v>
      </c>
      <c r="O41" s="107">
        <f t="shared" si="7"/>
        <v>54.8</v>
      </c>
      <c r="P41" s="107">
        <f t="shared" si="7"/>
        <v>43.1</v>
      </c>
      <c r="Q41" s="107">
        <f t="shared" si="7"/>
        <v>44.6</v>
      </c>
      <c r="R41" s="107">
        <f t="shared" si="7"/>
        <v>50.2</v>
      </c>
      <c r="S41" s="107">
        <f t="shared" si="7"/>
        <v>69.400000000000006</v>
      </c>
      <c r="T41" s="107">
        <f t="shared" si="7"/>
        <v>69.5</v>
      </c>
      <c r="U41" s="107">
        <f t="shared" si="7"/>
        <v>75.5</v>
      </c>
      <c r="V41" s="107">
        <f t="shared" si="7"/>
        <v>28.2</v>
      </c>
      <c r="W41" s="107">
        <f t="shared" si="7"/>
        <v>84.9</v>
      </c>
      <c r="X41" s="107">
        <f t="shared" si="7"/>
        <v>79.5</v>
      </c>
      <c r="Y41" s="107">
        <f t="shared" si="7"/>
        <v>115.9</v>
      </c>
      <c r="Z41" s="107">
        <f t="shared" si="7"/>
        <v>74.2</v>
      </c>
      <c r="AA41" s="107">
        <f t="shared" si="7"/>
        <v>159.20000000000002</v>
      </c>
      <c r="AB41" s="107">
        <f t="shared" si="7"/>
        <v>155.80000000000001</v>
      </c>
      <c r="AC41" s="107">
        <f t="shared" si="7"/>
        <v>134.20000000000002</v>
      </c>
      <c r="AD41" s="107">
        <f t="shared" si="7"/>
        <v>91.7</v>
      </c>
      <c r="AE41" s="107">
        <f t="shared" si="7"/>
        <v>101.4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0.5</v>
      </c>
      <c r="BA41" s="107">
        <f t="shared" si="7"/>
        <v>0.5</v>
      </c>
      <c r="BB41" s="107">
        <f t="shared" si="7"/>
        <v>15.2</v>
      </c>
      <c r="BC41" s="107">
        <f t="shared" si="7"/>
        <v>5</v>
      </c>
      <c r="BD41" s="107">
        <f t="shared" si="7"/>
        <v>0</v>
      </c>
      <c r="BE41" s="107">
        <f t="shared" si="7"/>
        <v>32.9</v>
      </c>
      <c r="BF41" s="107">
        <f t="shared" si="7"/>
        <v>0</v>
      </c>
      <c r="BG41" s="107">
        <f t="shared" si="7"/>
        <v>18.8</v>
      </c>
      <c r="BH41" s="107">
        <f t="shared" si="7"/>
        <v>0</v>
      </c>
      <c r="BI41" s="107">
        <f t="shared" si="7"/>
        <v>89.6</v>
      </c>
      <c r="BJ41" s="107">
        <f t="shared" si="7"/>
        <v>58.3</v>
      </c>
      <c r="BK41" s="107">
        <f t="shared" si="7"/>
        <v>58.3</v>
      </c>
      <c r="BL41" s="107">
        <f t="shared" si="7"/>
        <v>81.5</v>
      </c>
      <c r="BM41" s="107">
        <f t="shared" si="7"/>
        <v>121.6</v>
      </c>
      <c r="BN41" s="107">
        <f t="shared" si="7"/>
        <v>150</v>
      </c>
      <c r="BO41" s="107">
        <f t="shared" ref="BO41:CW41" si="8">SUM(BO36:BO40)</f>
        <v>140</v>
      </c>
      <c r="BP41" s="107">
        <f t="shared" si="8"/>
        <v>102.2</v>
      </c>
      <c r="BQ41" s="107">
        <f t="shared" si="8"/>
        <v>110.6</v>
      </c>
      <c r="BR41" s="107">
        <f t="shared" si="8"/>
        <v>126.6</v>
      </c>
      <c r="BS41" s="107">
        <f t="shared" si="8"/>
        <v>141.69999999999999</v>
      </c>
      <c r="BT41" s="107">
        <f t="shared" si="8"/>
        <v>41.1</v>
      </c>
      <c r="BU41" s="107">
        <f t="shared" si="8"/>
        <v>67.3</v>
      </c>
      <c r="BV41" s="107">
        <f t="shared" si="8"/>
        <v>163.1</v>
      </c>
      <c r="BW41" s="107">
        <f t="shared" si="8"/>
        <v>144</v>
      </c>
      <c r="BX41" s="107">
        <f t="shared" si="8"/>
        <v>121.9</v>
      </c>
      <c r="BY41" s="107">
        <f t="shared" si="8"/>
        <v>139.29999999999998</v>
      </c>
      <c r="BZ41" s="107">
        <f t="shared" si="8"/>
        <v>107</v>
      </c>
      <c r="CA41" s="107">
        <f t="shared" si="8"/>
        <v>86.5</v>
      </c>
      <c r="CB41" s="107">
        <f t="shared" si="8"/>
        <v>112.5</v>
      </c>
      <c r="CC41" s="107">
        <f t="shared" si="8"/>
        <v>117.89999999999999</v>
      </c>
      <c r="CD41" s="107">
        <f t="shared" si="8"/>
        <v>165.1</v>
      </c>
      <c r="CE41" s="107">
        <f t="shared" si="8"/>
        <v>140.4</v>
      </c>
      <c r="CF41" s="107">
        <f t="shared" si="8"/>
        <v>190.1</v>
      </c>
      <c r="CG41" s="107">
        <f t="shared" si="8"/>
        <v>174.8</v>
      </c>
      <c r="CH41" s="107">
        <f t="shared" si="8"/>
        <v>152.80000000000001</v>
      </c>
      <c r="CI41" s="107">
        <f t="shared" si="8"/>
        <v>134.60000000000002</v>
      </c>
      <c r="CJ41" s="107">
        <f t="shared" si="8"/>
        <v>189.3</v>
      </c>
      <c r="CK41" s="107">
        <f t="shared" si="8"/>
        <v>79.899999999999991</v>
      </c>
      <c r="CL41" s="107">
        <f t="shared" si="8"/>
        <v>170</v>
      </c>
      <c r="CM41" s="107">
        <f t="shared" si="8"/>
        <v>54.099999999999994</v>
      </c>
      <c r="CN41" s="107">
        <f t="shared" si="8"/>
        <v>169.89999999999998</v>
      </c>
      <c r="CO41" s="107">
        <f t="shared" si="8"/>
        <v>51.8</v>
      </c>
      <c r="CP41" s="107">
        <f t="shared" si="8"/>
        <v>118</v>
      </c>
      <c r="CQ41" s="107">
        <f t="shared" si="8"/>
        <v>105.7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1577.1499999999999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18.2</v>
      </c>
      <c r="C46" s="120">
        <v>17.3</v>
      </c>
      <c r="D46" s="120">
        <v>42.4</v>
      </c>
      <c r="E46" s="120">
        <v>53.9</v>
      </c>
      <c r="F46" s="120">
        <v>64.7</v>
      </c>
      <c r="G46" s="120">
        <v>61.2</v>
      </c>
      <c r="H46" s="120">
        <v>19.3</v>
      </c>
      <c r="I46" s="120">
        <v>28.8</v>
      </c>
      <c r="J46" s="120">
        <v>57.2</v>
      </c>
      <c r="K46" s="120">
        <v>65.099999999999994</v>
      </c>
      <c r="L46" s="120">
        <v>77.7</v>
      </c>
      <c r="M46" s="120">
        <v>71.7</v>
      </c>
      <c r="N46" s="120">
        <v>48.6</v>
      </c>
      <c r="O46" s="120">
        <v>54.8</v>
      </c>
      <c r="P46" s="120">
        <v>43.1</v>
      </c>
      <c r="Q46" s="120">
        <v>44.6</v>
      </c>
      <c r="R46" s="120">
        <v>50.2</v>
      </c>
      <c r="S46" s="120">
        <v>69.400000000000006</v>
      </c>
      <c r="T46" s="120">
        <v>69.5</v>
      </c>
      <c r="U46" s="120">
        <v>75.5</v>
      </c>
      <c r="V46" s="120">
        <v>1.7</v>
      </c>
      <c r="W46" s="120">
        <v>58.4</v>
      </c>
      <c r="X46" s="120">
        <v>53</v>
      </c>
      <c r="Y46" s="120">
        <v>89.4</v>
      </c>
      <c r="Z46" s="120">
        <v>58.4</v>
      </c>
      <c r="AA46" s="120">
        <v>143.4</v>
      </c>
      <c r="AB46" s="120">
        <v>140</v>
      </c>
      <c r="AC46" s="120">
        <v>118.4</v>
      </c>
      <c r="AD46" s="120">
        <v>91.7</v>
      </c>
      <c r="AE46" s="120">
        <v>101.4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0.5</v>
      </c>
      <c r="BA46" s="120">
        <v>0.5</v>
      </c>
      <c r="BB46" s="120">
        <v>15.2</v>
      </c>
      <c r="BC46" s="120">
        <v>5</v>
      </c>
      <c r="BD46" s="120"/>
      <c r="BE46" s="120">
        <v>32.9</v>
      </c>
      <c r="BF46" s="120"/>
      <c r="BG46" s="120">
        <v>18.8</v>
      </c>
      <c r="BH46" s="120"/>
      <c r="BI46" s="120">
        <v>89.6</v>
      </c>
      <c r="BJ46" s="120"/>
      <c r="BK46" s="120"/>
      <c r="BL46" s="120">
        <v>23.2</v>
      </c>
      <c r="BM46" s="120">
        <v>63.3</v>
      </c>
      <c r="BN46" s="120">
        <v>150</v>
      </c>
      <c r="BO46" s="120">
        <v>140</v>
      </c>
      <c r="BP46" s="120">
        <v>102.2</v>
      </c>
      <c r="BQ46" s="120">
        <v>110.6</v>
      </c>
      <c r="BR46" s="120">
        <v>116.6</v>
      </c>
      <c r="BS46" s="120">
        <v>131.69999999999999</v>
      </c>
      <c r="BT46" s="120">
        <v>31.1</v>
      </c>
      <c r="BU46" s="120">
        <v>57.3</v>
      </c>
      <c r="BV46" s="120">
        <v>138.4</v>
      </c>
      <c r="BW46" s="120">
        <v>119.3</v>
      </c>
      <c r="BX46" s="120">
        <v>97.2</v>
      </c>
      <c r="BY46" s="120">
        <v>114.6</v>
      </c>
      <c r="BZ46" s="120">
        <v>80.2</v>
      </c>
      <c r="CA46" s="120">
        <v>59.7</v>
      </c>
      <c r="CB46" s="120">
        <v>85.7</v>
      </c>
      <c r="CC46" s="120">
        <v>91.1</v>
      </c>
      <c r="CD46" s="120">
        <v>99.6</v>
      </c>
      <c r="CE46" s="120">
        <v>74.900000000000006</v>
      </c>
      <c r="CF46" s="120">
        <v>124.6</v>
      </c>
      <c r="CG46" s="120">
        <v>109.3</v>
      </c>
      <c r="CH46" s="120">
        <v>150</v>
      </c>
      <c r="CI46" s="120">
        <v>131.80000000000001</v>
      </c>
      <c r="CJ46" s="120">
        <v>186.5</v>
      </c>
      <c r="CK46" s="120">
        <v>77.099999999999994</v>
      </c>
      <c r="CL46" s="120">
        <v>118.2</v>
      </c>
      <c r="CM46" s="120">
        <v>2.2999999999999998</v>
      </c>
      <c r="CN46" s="120">
        <v>118.1</v>
      </c>
      <c r="CO46" s="120"/>
      <c r="CP46" s="120">
        <v>118</v>
      </c>
      <c r="CQ46" s="120">
        <v>105.7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1294.95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26.5</v>
      </c>
      <c r="W48" s="120">
        <v>26.5</v>
      </c>
      <c r="X48" s="120">
        <v>26.5</v>
      </c>
      <c r="Y48" s="120">
        <v>26.5</v>
      </c>
      <c r="Z48" s="120">
        <v>15.8</v>
      </c>
      <c r="AA48" s="120">
        <v>15.8</v>
      </c>
      <c r="AB48" s="120">
        <v>15.8</v>
      </c>
      <c r="AC48" s="120">
        <v>15.8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58.3</v>
      </c>
      <c r="BK48" s="120">
        <v>58.3</v>
      </c>
      <c r="BL48" s="120">
        <v>58.3</v>
      </c>
      <c r="BM48" s="120">
        <v>58.3</v>
      </c>
      <c r="BN48" s="120"/>
      <c r="BO48" s="120"/>
      <c r="BP48" s="120"/>
      <c r="BQ48" s="120"/>
      <c r="BR48" s="120">
        <v>10</v>
      </c>
      <c r="BS48" s="120">
        <v>10</v>
      </c>
      <c r="BT48" s="120">
        <v>10</v>
      </c>
      <c r="BU48" s="120">
        <v>10</v>
      </c>
      <c r="BV48" s="120">
        <v>24.7</v>
      </c>
      <c r="BW48" s="120">
        <v>24.7</v>
      </c>
      <c r="BX48" s="120">
        <v>24.7</v>
      </c>
      <c r="BY48" s="120">
        <v>24.7</v>
      </c>
      <c r="BZ48" s="120">
        <v>26.8</v>
      </c>
      <c r="CA48" s="120">
        <v>26.8</v>
      </c>
      <c r="CB48" s="120">
        <v>26.8</v>
      </c>
      <c r="CC48" s="120">
        <v>26.8</v>
      </c>
      <c r="CD48" s="120">
        <v>65.5</v>
      </c>
      <c r="CE48" s="120">
        <v>65.5</v>
      </c>
      <c r="CF48" s="120">
        <v>65.5</v>
      </c>
      <c r="CG48" s="120">
        <v>65.5</v>
      </c>
      <c r="CH48" s="120">
        <v>2.8</v>
      </c>
      <c r="CI48" s="120">
        <v>2.8</v>
      </c>
      <c r="CJ48" s="120">
        <v>2.8</v>
      </c>
      <c r="CK48" s="120">
        <v>2.8</v>
      </c>
      <c r="CL48" s="120">
        <v>51.8</v>
      </c>
      <c r="CM48" s="120">
        <v>51.8</v>
      </c>
      <c r="CN48" s="120">
        <v>51.8</v>
      </c>
      <c r="CO48" s="120">
        <v>51.8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282.19999999999987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18.2</v>
      </c>
      <c r="C50" s="107">
        <f t="shared" ref="C50:BN50" si="9">SUM(C44:C49)</f>
        <v>17.3</v>
      </c>
      <c r="D50" s="107">
        <f t="shared" si="9"/>
        <v>42.4</v>
      </c>
      <c r="E50" s="107">
        <f t="shared" si="9"/>
        <v>53.9</v>
      </c>
      <c r="F50" s="107">
        <f t="shared" si="9"/>
        <v>64.7</v>
      </c>
      <c r="G50" s="107">
        <f t="shared" si="9"/>
        <v>61.2</v>
      </c>
      <c r="H50" s="107">
        <f t="shared" si="9"/>
        <v>19.3</v>
      </c>
      <c r="I50" s="107">
        <f t="shared" si="9"/>
        <v>28.8</v>
      </c>
      <c r="J50" s="107">
        <f t="shared" si="9"/>
        <v>57.2</v>
      </c>
      <c r="K50" s="107">
        <f t="shared" si="9"/>
        <v>65.099999999999994</v>
      </c>
      <c r="L50" s="107">
        <f t="shared" si="9"/>
        <v>77.7</v>
      </c>
      <c r="M50" s="107">
        <f t="shared" si="9"/>
        <v>71.7</v>
      </c>
      <c r="N50" s="107">
        <f t="shared" si="9"/>
        <v>48.6</v>
      </c>
      <c r="O50" s="107">
        <f t="shared" si="9"/>
        <v>54.8</v>
      </c>
      <c r="P50" s="107">
        <f t="shared" si="9"/>
        <v>43.1</v>
      </c>
      <c r="Q50" s="107">
        <f t="shared" si="9"/>
        <v>44.6</v>
      </c>
      <c r="R50" s="107">
        <f t="shared" si="9"/>
        <v>50.2</v>
      </c>
      <c r="S50" s="107">
        <f t="shared" si="9"/>
        <v>69.400000000000006</v>
      </c>
      <c r="T50" s="107">
        <f t="shared" si="9"/>
        <v>69.5</v>
      </c>
      <c r="U50" s="107">
        <f t="shared" si="9"/>
        <v>75.5</v>
      </c>
      <c r="V50" s="107">
        <f t="shared" si="9"/>
        <v>28.2</v>
      </c>
      <c r="W50" s="107">
        <f t="shared" si="9"/>
        <v>84.9</v>
      </c>
      <c r="X50" s="107">
        <f t="shared" si="9"/>
        <v>79.5</v>
      </c>
      <c r="Y50" s="107">
        <f t="shared" si="9"/>
        <v>115.9</v>
      </c>
      <c r="Z50" s="107">
        <f t="shared" si="9"/>
        <v>74.2</v>
      </c>
      <c r="AA50" s="107">
        <f t="shared" si="9"/>
        <v>159.20000000000002</v>
      </c>
      <c r="AB50" s="107">
        <f t="shared" si="9"/>
        <v>155.80000000000001</v>
      </c>
      <c r="AC50" s="107">
        <f t="shared" si="9"/>
        <v>134.20000000000002</v>
      </c>
      <c r="AD50" s="107">
        <f t="shared" si="9"/>
        <v>91.7</v>
      </c>
      <c r="AE50" s="107">
        <f t="shared" si="9"/>
        <v>101.4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0.5</v>
      </c>
      <c r="BA50" s="107">
        <f t="shared" si="9"/>
        <v>0.5</v>
      </c>
      <c r="BB50" s="107">
        <f t="shared" si="9"/>
        <v>15.2</v>
      </c>
      <c r="BC50" s="107">
        <f t="shared" si="9"/>
        <v>5</v>
      </c>
      <c r="BD50" s="107">
        <f t="shared" si="9"/>
        <v>0</v>
      </c>
      <c r="BE50" s="107">
        <f t="shared" si="9"/>
        <v>32.9</v>
      </c>
      <c r="BF50" s="107">
        <f t="shared" si="9"/>
        <v>0</v>
      </c>
      <c r="BG50" s="107">
        <f t="shared" si="9"/>
        <v>18.8</v>
      </c>
      <c r="BH50" s="107">
        <f t="shared" si="9"/>
        <v>0</v>
      </c>
      <c r="BI50" s="107">
        <f t="shared" si="9"/>
        <v>89.6</v>
      </c>
      <c r="BJ50" s="107">
        <f t="shared" si="9"/>
        <v>58.3</v>
      </c>
      <c r="BK50" s="107">
        <f t="shared" si="9"/>
        <v>58.3</v>
      </c>
      <c r="BL50" s="107">
        <f t="shared" si="9"/>
        <v>81.5</v>
      </c>
      <c r="BM50" s="107">
        <f t="shared" si="9"/>
        <v>121.6</v>
      </c>
      <c r="BN50" s="107">
        <f t="shared" si="9"/>
        <v>150</v>
      </c>
      <c r="BO50" s="107">
        <f t="shared" ref="BO50:CW50" si="10">SUM(BO44:BO49)</f>
        <v>140</v>
      </c>
      <c r="BP50" s="107">
        <f t="shared" si="10"/>
        <v>102.2</v>
      </c>
      <c r="BQ50" s="107">
        <f t="shared" si="10"/>
        <v>110.6</v>
      </c>
      <c r="BR50" s="107">
        <f t="shared" si="10"/>
        <v>126.6</v>
      </c>
      <c r="BS50" s="107">
        <f t="shared" si="10"/>
        <v>141.69999999999999</v>
      </c>
      <c r="BT50" s="107">
        <f t="shared" si="10"/>
        <v>41.1</v>
      </c>
      <c r="BU50" s="107">
        <f t="shared" si="10"/>
        <v>67.3</v>
      </c>
      <c r="BV50" s="107">
        <f t="shared" si="10"/>
        <v>163.1</v>
      </c>
      <c r="BW50" s="107">
        <f t="shared" si="10"/>
        <v>144</v>
      </c>
      <c r="BX50" s="107">
        <f t="shared" si="10"/>
        <v>121.9</v>
      </c>
      <c r="BY50" s="107">
        <f t="shared" si="10"/>
        <v>139.29999999999998</v>
      </c>
      <c r="BZ50" s="107">
        <f t="shared" si="10"/>
        <v>107</v>
      </c>
      <c r="CA50" s="107">
        <f t="shared" si="10"/>
        <v>86.5</v>
      </c>
      <c r="CB50" s="107">
        <f t="shared" si="10"/>
        <v>112.5</v>
      </c>
      <c r="CC50" s="107">
        <f t="shared" si="10"/>
        <v>117.89999999999999</v>
      </c>
      <c r="CD50" s="107">
        <f t="shared" si="10"/>
        <v>165.1</v>
      </c>
      <c r="CE50" s="107">
        <f t="shared" si="10"/>
        <v>140.4</v>
      </c>
      <c r="CF50" s="107">
        <f t="shared" si="10"/>
        <v>190.1</v>
      </c>
      <c r="CG50" s="107">
        <f t="shared" si="10"/>
        <v>174.8</v>
      </c>
      <c r="CH50" s="107">
        <f t="shared" si="10"/>
        <v>152.80000000000001</v>
      </c>
      <c r="CI50" s="107">
        <f t="shared" si="10"/>
        <v>134.60000000000002</v>
      </c>
      <c r="CJ50" s="107">
        <f t="shared" si="10"/>
        <v>189.3</v>
      </c>
      <c r="CK50" s="107">
        <f t="shared" si="10"/>
        <v>79.899999999999991</v>
      </c>
      <c r="CL50" s="107">
        <f t="shared" si="10"/>
        <v>170</v>
      </c>
      <c r="CM50" s="107">
        <f t="shared" si="10"/>
        <v>54.099999999999994</v>
      </c>
      <c r="CN50" s="107">
        <f t="shared" si="10"/>
        <v>169.89999999999998</v>
      </c>
      <c r="CO50" s="107">
        <f t="shared" si="10"/>
        <v>51.8</v>
      </c>
      <c r="CP50" s="107">
        <f t="shared" si="10"/>
        <v>118</v>
      </c>
      <c r="CQ50" s="107">
        <f t="shared" si="10"/>
        <v>105.7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1577.1499999999999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33.097000000000001</v>
      </c>
      <c r="C53" s="107">
        <f t="shared" ref="C53:BN53" si="13">C17+C27+C41</f>
        <v>34.296000000000006</v>
      </c>
      <c r="D53" s="107">
        <f t="shared" si="13"/>
        <v>45.808999999999997</v>
      </c>
      <c r="E53" s="107">
        <f t="shared" si="13"/>
        <v>69.563000000000002</v>
      </c>
      <c r="F53" s="107">
        <f t="shared" si="13"/>
        <v>67.234000000000009</v>
      </c>
      <c r="G53" s="107">
        <f t="shared" si="13"/>
        <v>63.181000000000004</v>
      </c>
      <c r="H53" s="107">
        <f t="shared" si="13"/>
        <v>40.576000000000001</v>
      </c>
      <c r="I53" s="107">
        <f t="shared" si="13"/>
        <v>44.581000000000003</v>
      </c>
      <c r="J53" s="107">
        <f t="shared" si="13"/>
        <v>57.231000000000002</v>
      </c>
      <c r="K53" s="107">
        <f t="shared" si="13"/>
        <v>65.102999999999994</v>
      </c>
      <c r="L53" s="107">
        <f t="shared" si="13"/>
        <v>77.707000000000008</v>
      </c>
      <c r="M53" s="107">
        <f t="shared" si="13"/>
        <v>71.7</v>
      </c>
      <c r="N53" s="107">
        <f t="shared" si="13"/>
        <v>50.997</v>
      </c>
      <c r="O53" s="107">
        <f t="shared" si="13"/>
        <v>55.982999999999997</v>
      </c>
      <c r="P53" s="107">
        <f t="shared" si="13"/>
        <v>46.25</v>
      </c>
      <c r="Q53" s="107">
        <f t="shared" si="13"/>
        <v>48.082999999999998</v>
      </c>
      <c r="R53" s="107">
        <f t="shared" si="13"/>
        <v>53.588000000000001</v>
      </c>
      <c r="S53" s="107">
        <f t="shared" si="13"/>
        <v>69.400000000000006</v>
      </c>
      <c r="T53" s="107">
        <f t="shared" si="13"/>
        <v>83.114999999999995</v>
      </c>
      <c r="U53" s="107">
        <f t="shared" si="13"/>
        <v>75.501000000000005</v>
      </c>
      <c r="V53" s="107">
        <f t="shared" si="13"/>
        <v>66.855000000000004</v>
      </c>
      <c r="W53" s="107">
        <f t="shared" si="13"/>
        <v>123.06300000000002</v>
      </c>
      <c r="X53" s="107">
        <f t="shared" si="13"/>
        <v>104.39</v>
      </c>
      <c r="Y53" s="107">
        <f t="shared" si="13"/>
        <v>142.86500000000001</v>
      </c>
      <c r="Z53" s="107">
        <f t="shared" si="13"/>
        <v>134.85</v>
      </c>
      <c r="AA53" s="107">
        <f t="shared" si="13"/>
        <v>182.18900000000002</v>
      </c>
      <c r="AB53" s="107">
        <f t="shared" si="13"/>
        <v>160.99300000000002</v>
      </c>
      <c r="AC53" s="107">
        <f t="shared" si="13"/>
        <v>139.97500000000002</v>
      </c>
      <c r="AD53" s="107">
        <f t="shared" si="13"/>
        <v>109.129</v>
      </c>
      <c r="AE53" s="107">
        <f t="shared" si="13"/>
        <v>113.7</v>
      </c>
      <c r="AF53" s="107">
        <f t="shared" si="13"/>
        <v>146.97499999999999</v>
      </c>
      <c r="AG53" s="107">
        <f t="shared" si="13"/>
        <v>180.31299999999999</v>
      </c>
      <c r="AH53" s="107">
        <f t="shared" si="13"/>
        <v>128.80799999999999</v>
      </c>
      <c r="AI53" s="107">
        <f t="shared" si="13"/>
        <v>146.49299999999999</v>
      </c>
      <c r="AJ53" s="107">
        <f t="shared" si="13"/>
        <v>175.26400000000001</v>
      </c>
      <c r="AK53" s="107">
        <f t="shared" si="13"/>
        <v>161.64399999999998</v>
      </c>
      <c r="AL53" s="107">
        <f t="shared" si="13"/>
        <v>45.277000000000001</v>
      </c>
      <c r="AM53" s="107">
        <f t="shared" si="13"/>
        <v>72.438000000000002</v>
      </c>
      <c r="AN53" s="107">
        <f t="shared" si="13"/>
        <v>56.347999999999999</v>
      </c>
      <c r="AO53" s="107">
        <f t="shared" si="13"/>
        <v>118.70399999999999</v>
      </c>
      <c r="AP53" s="107">
        <f t="shared" si="13"/>
        <v>82.581000000000003</v>
      </c>
      <c r="AQ53" s="107">
        <f t="shared" si="13"/>
        <v>138.358</v>
      </c>
      <c r="AR53" s="107">
        <f t="shared" si="13"/>
        <v>226.429</v>
      </c>
      <c r="AS53" s="107">
        <f t="shared" si="13"/>
        <v>240.75700000000001</v>
      </c>
      <c r="AT53" s="107">
        <f t="shared" si="13"/>
        <v>148.56399999999999</v>
      </c>
      <c r="AU53" s="107">
        <f t="shared" si="13"/>
        <v>146.31399999999999</v>
      </c>
      <c r="AV53" s="107">
        <f t="shared" si="13"/>
        <v>116.08199999999999</v>
      </c>
      <c r="AW53" s="107">
        <f t="shared" si="13"/>
        <v>115.07899999999999</v>
      </c>
      <c r="AX53" s="107">
        <f t="shared" si="13"/>
        <v>78.727000000000004</v>
      </c>
      <c r="AY53" s="107">
        <f t="shared" si="13"/>
        <v>38.890999999999998</v>
      </c>
      <c r="AZ53" s="107">
        <f t="shared" si="13"/>
        <v>51.767000000000003</v>
      </c>
      <c r="BA53" s="107">
        <f t="shared" si="13"/>
        <v>50.671999999999997</v>
      </c>
      <c r="BB53" s="107">
        <f t="shared" si="13"/>
        <v>107.492</v>
      </c>
      <c r="BC53" s="107">
        <f t="shared" si="13"/>
        <v>108.81</v>
      </c>
      <c r="BD53" s="107">
        <f t="shared" si="13"/>
        <v>110.80199999999999</v>
      </c>
      <c r="BE53" s="107">
        <f t="shared" si="13"/>
        <v>118.971</v>
      </c>
      <c r="BF53" s="107">
        <f t="shared" si="13"/>
        <v>46.731999999999999</v>
      </c>
      <c r="BG53" s="107">
        <f t="shared" si="13"/>
        <v>70.2</v>
      </c>
      <c r="BH53" s="107">
        <f t="shared" si="13"/>
        <v>57.14</v>
      </c>
      <c r="BI53" s="107">
        <f t="shared" si="13"/>
        <v>110.681</v>
      </c>
      <c r="BJ53" s="107">
        <f t="shared" si="13"/>
        <v>123.455</v>
      </c>
      <c r="BK53" s="107">
        <f t="shared" si="13"/>
        <v>123.523</v>
      </c>
      <c r="BL53" s="107">
        <f t="shared" si="13"/>
        <v>119.343</v>
      </c>
      <c r="BM53" s="107">
        <f t="shared" si="13"/>
        <v>134.16999999999999</v>
      </c>
      <c r="BN53" s="107">
        <f t="shared" si="13"/>
        <v>150.001</v>
      </c>
      <c r="BO53" s="107">
        <f t="shared" ref="BO53:CX53" si="14">BO17+BO27+BO41</f>
        <v>140.001</v>
      </c>
      <c r="BP53" s="107">
        <f t="shared" si="14"/>
        <v>106.91200000000001</v>
      </c>
      <c r="BQ53" s="107">
        <f t="shared" si="14"/>
        <v>116.333</v>
      </c>
      <c r="BR53" s="107">
        <f t="shared" si="14"/>
        <v>126.60199999999999</v>
      </c>
      <c r="BS53" s="107">
        <f t="shared" si="14"/>
        <v>141.702</v>
      </c>
      <c r="BT53" s="107">
        <f t="shared" si="14"/>
        <v>50.518000000000001</v>
      </c>
      <c r="BU53" s="107">
        <f t="shared" si="14"/>
        <v>73.114999999999995</v>
      </c>
      <c r="BV53" s="107">
        <f t="shared" si="14"/>
        <v>171.88</v>
      </c>
      <c r="BW53" s="107">
        <f t="shared" si="14"/>
        <v>153.845</v>
      </c>
      <c r="BX53" s="107">
        <f t="shared" si="14"/>
        <v>135.477</v>
      </c>
      <c r="BY53" s="107">
        <f t="shared" si="14"/>
        <v>147.09499999999997</v>
      </c>
      <c r="BZ53" s="107">
        <f t="shared" si="14"/>
        <v>123.761</v>
      </c>
      <c r="CA53" s="107">
        <f t="shared" si="14"/>
        <v>101.384</v>
      </c>
      <c r="CB53" s="107">
        <f t="shared" si="14"/>
        <v>129.85900000000001</v>
      </c>
      <c r="CC53" s="107">
        <f t="shared" si="14"/>
        <v>136.691</v>
      </c>
      <c r="CD53" s="107">
        <f t="shared" si="14"/>
        <v>173.30699999999999</v>
      </c>
      <c r="CE53" s="107">
        <f t="shared" si="14"/>
        <v>148.11799999999999</v>
      </c>
      <c r="CF53" s="107">
        <f t="shared" si="14"/>
        <v>197.54300000000001</v>
      </c>
      <c r="CG53" s="107">
        <f t="shared" si="14"/>
        <v>190.251</v>
      </c>
      <c r="CH53" s="107">
        <f t="shared" si="14"/>
        <v>157.77200000000002</v>
      </c>
      <c r="CI53" s="107">
        <f t="shared" si="14"/>
        <v>139.77300000000002</v>
      </c>
      <c r="CJ53" s="107">
        <f t="shared" si="14"/>
        <v>201.477</v>
      </c>
      <c r="CK53" s="107">
        <f t="shared" si="14"/>
        <v>126.62199999999999</v>
      </c>
      <c r="CL53" s="107">
        <f t="shared" si="14"/>
        <v>179.43600000000001</v>
      </c>
      <c r="CM53" s="107">
        <f t="shared" si="14"/>
        <v>95.628999999999991</v>
      </c>
      <c r="CN53" s="107">
        <f t="shared" si="14"/>
        <v>183.20799999999997</v>
      </c>
      <c r="CO53" s="107">
        <f t="shared" si="14"/>
        <v>107.61</v>
      </c>
      <c r="CP53" s="107">
        <f t="shared" si="14"/>
        <v>130.58799999999999</v>
      </c>
      <c r="CQ53" s="107">
        <f t="shared" si="14"/>
        <v>126.298</v>
      </c>
      <c r="CR53" s="107">
        <f t="shared" si="14"/>
        <v>116.51299999999999</v>
      </c>
      <c r="CS53" s="107">
        <f t="shared" si="14"/>
        <v>178.44500000000002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2696.6435000000001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33.116999999999997</v>
      </c>
      <c r="C5" s="25">
        <v>34.29</v>
      </c>
      <c r="D5" s="25">
        <v>45.78</v>
      </c>
      <c r="E5" s="25">
        <v>69.581999999999994</v>
      </c>
      <c r="F5" s="25">
        <v>67.186000000000007</v>
      </c>
      <c r="G5" s="25">
        <v>63.131</v>
      </c>
      <c r="H5" s="25">
        <v>40.58</v>
      </c>
      <c r="I5" s="25">
        <v>44.627000000000002</v>
      </c>
      <c r="J5" s="25">
        <v>57.264000000000003</v>
      </c>
      <c r="K5" s="25">
        <v>65.111999999999995</v>
      </c>
      <c r="L5" s="25">
        <v>77.751999999999995</v>
      </c>
      <c r="M5" s="25">
        <v>71.712000000000003</v>
      </c>
      <c r="N5" s="25">
        <v>51.029000000000003</v>
      </c>
      <c r="O5" s="25">
        <v>55.933</v>
      </c>
      <c r="P5" s="25">
        <v>46.210999999999999</v>
      </c>
      <c r="Q5" s="25">
        <v>48.119</v>
      </c>
      <c r="R5" s="25">
        <v>53.593000000000004</v>
      </c>
      <c r="S5" s="25">
        <v>69.388000000000005</v>
      </c>
      <c r="T5" s="25">
        <v>83.120999999999995</v>
      </c>
      <c r="U5" s="25">
        <v>75.507000000000005</v>
      </c>
      <c r="V5" s="25">
        <v>66.83</v>
      </c>
      <c r="W5" s="25">
        <v>123.07</v>
      </c>
      <c r="X5" s="25">
        <v>104.343</v>
      </c>
      <c r="Y5" s="25">
        <v>142.84800000000001</v>
      </c>
      <c r="Z5" s="25">
        <v>134.82300000000001</v>
      </c>
      <c r="AA5" s="25">
        <v>182.142</v>
      </c>
      <c r="AB5" s="25">
        <v>160.97200000000001</v>
      </c>
      <c r="AC5" s="25">
        <v>139.922</v>
      </c>
      <c r="AD5" s="25">
        <v>109.129</v>
      </c>
      <c r="AE5" s="25">
        <v>113.688</v>
      </c>
      <c r="AF5" s="25">
        <v>146.97499999999999</v>
      </c>
      <c r="AG5" s="25">
        <v>180.31299999999999</v>
      </c>
      <c r="AH5" s="25">
        <v>128.80799999999999</v>
      </c>
      <c r="AI5" s="25">
        <v>146.49299999999999</v>
      </c>
      <c r="AJ5" s="25">
        <v>175.26400000000001</v>
      </c>
      <c r="AK5" s="25">
        <v>161.64400000000001</v>
      </c>
      <c r="AL5" s="25">
        <v>45.277000000000001</v>
      </c>
      <c r="AM5" s="25">
        <v>72.438000000000002</v>
      </c>
      <c r="AN5" s="25">
        <v>56.317999999999998</v>
      </c>
      <c r="AO5" s="25">
        <v>118.70399999999999</v>
      </c>
      <c r="AP5" s="25">
        <v>82.581000000000003</v>
      </c>
      <c r="AQ5" s="25">
        <v>138.358</v>
      </c>
      <c r="AR5" s="25">
        <v>226.429</v>
      </c>
      <c r="AS5" s="25">
        <v>240.75700000000001</v>
      </c>
      <c r="AT5" s="25">
        <v>148.56399999999999</v>
      </c>
      <c r="AU5" s="25">
        <v>146.31399999999999</v>
      </c>
      <c r="AV5" s="25">
        <v>116.08199999999999</v>
      </c>
      <c r="AW5" s="25">
        <v>115.07899999999999</v>
      </c>
      <c r="AX5" s="25">
        <v>78.727000000000004</v>
      </c>
      <c r="AY5" s="25">
        <v>38.890999999999998</v>
      </c>
      <c r="AZ5" s="25">
        <v>51.767000000000003</v>
      </c>
      <c r="BA5" s="25">
        <v>50.671999999999997</v>
      </c>
      <c r="BB5" s="25">
        <v>107.529</v>
      </c>
      <c r="BC5" s="25">
        <v>108.81</v>
      </c>
      <c r="BD5" s="25">
        <v>110.80200000000001</v>
      </c>
      <c r="BE5" s="25">
        <v>118.947</v>
      </c>
      <c r="BF5" s="25">
        <v>46.731999999999999</v>
      </c>
      <c r="BG5" s="25">
        <v>70.239999999999995</v>
      </c>
      <c r="BH5" s="25">
        <v>57.14</v>
      </c>
      <c r="BI5" s="25">
        <v>110.70099999999999</v>
      </c>
      <c r="BJ5" s="25">
        <v>123.45399999999999</v>
      </c>
      <c r="BK5" s="25">
        <v>123.52200000000001</v>
      </c>
      <c r="BL5" s="25">
        <v>119.36</v>
      </c>
      <c r="BM5" s="25">
        <v>134.21299999999999</v>
      </c>
      <c r="BN5" s="25">
        <v>150.001</v>
      </c>
      <c r="BO5" s="25">
        <v>140.001</v>
      </c>
      <c r="BP5" s="25">
        <v>106.91</v>
      </c>
      <c r="BQ5" s="25">
        <v>116.29900000000001</v>
      </c>
      <c r="BR5" s="25">
        <v>126.58499999999999</v>
      </c>
      <c r="BS5" s="25">
        <v>141.714</v>
      </c>
      <c r="BT5" s="25">
        <v>50.496000000000002</v>
      </c>
      <c r="BU5" s="25">
        <v>73.12</v>
      </c>
      <c r="BV5" s="25">
        <v>171.82900000000001</v>
      </c>
      <c r="BW5" s="25">
        <v>153.79300000000001</v>
      </c>
      <c r="BX5" s="25">
        <v>135.47999999999999</v>
      </c>
      <c r="BY5" s="25">
        <v>147.06200000000001</v>
      </c>
      <c r="BZ5" s="25">
        <v>123.73699999999999</v>
      </c>
      <c r="CA5" s="25">
        <v>101.42</v>
      </c>
      <c r="CB5" s="25">
        <v>129.85400000000001</v>
      </c>
      <c r="CC5" s="25">
        <v>136.71299999999999</v>
      </c>
      <c r="CD5" s="25">
        <v>173.27</v>
      </c>
      <c r="CE5" s="25">
        <v>148.05500000000001</v>
      </c>
      <c r="CF5" s="25">
        <v>197.56800000000001</v>
      </c>
      <c r="CG5" s="25">
        <v>190.27099999999999</v>
      </c>
      <c r="CH5" s="25">
        <v>157.77199999999999</v>
      </c>
      <c r="CI5" s="25">
        <v>139.768</v>
      </c>
      <c r="CJ5" s="25">
        <v>201.44800000000001</v>
      </c>
      <c r="CK5" s="25">
        <v>126.623</v>
      </c>
      <c r="CL5" s="25">
        <v>179.464</v>
      </c>
      <c r="CM5" s="25">
        <v>95.64</v>
      </c>
      <c r="CN5" s="25">
        <v>183.23099999999999</v>
      </c>
      <c r="CO5" s="25">
        <v>107.64400000000001</v>
      </c>
      <c r="CP5" s="25">
        <v>130.58799999999999</v>
      </c>
      <c r="CQ5" s="25">
        <v>126.255</v>
      </c>
      <c r="CR5" s="25">
        <v>116.49299999999999</v>
      </c>
      <c r="CS5" s="25">
        <v>178.453</v>
      </c>
      <c r="CT5" s="26"/>
      <c r="CU5" s="26"/>
      <c r="CV5" s="26"/>
      <c r="CW5" s="27"/>
      <c r="CX5" s="28">
        <f t="array" ref="CX5">SUMPRODUCT(B5:CW5*0.25)</f>
        <v>2696.5657499999993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102.27</v>
      </c>
      <c r="C8" s="37">
        <v>96.1</v>
      </c>
      <c r="D8" s="37">
        <v>86.57</v>
      </c>
      <c r="E8" s="37">
        <v>87.05</v>
      </c>
      <c r="F8" s="37">
        <v>83.98</v>
      </c>
      <c r="G8" s="37">
        <v>82.46</v>
      </c>
      <c r="H8" s="37">
        <v>88.94</v>
      </c>
      <c r="I8" s="37">
        <v>85.12</v>
      </c>
      <c r="J8" s="37">
        <v>80.39</v>
      </c>
      <c r="K8" s="37">
        <v>83.02</v>
      </c>
      <c r="L8" s="37">
        <v>79.91</v>
      </c>
      <c r="M8" s="37">
        <v>77.34</v>
      </c>
      <c r="N8" s="37">
        <v>79.23</v>
      </c>
      <c r="O8" s="37">
        <v>77.150000000000006</v>
      </c>
      <c r="P8" s="37">
        <v>80.53</v>
      </c>
      <c r="Q8" s="37">
        <v>80.760000000000005</v>
      </c>
      <c r="R8" s="37">
        <v>80.41</v>
      </c>
      <c r="S8" s="37">
        <v>80</v>
      </c>
      <c r="T8" s="37">
        <v>85.15</v>
      </c>
      <c r="U8" s="37">
        <v>85.8</v>
      </c>
      <c r="V8" s="37">
        <v>79.260000000000005</v>
      </c>
      <c r="W8" s="37">
        <v>95.91</v>
      </c>
      <c r="X8" s="37">
        <v>103.75</v>
      </c>
      <c r="Y8" s="37">
        <v>152.13999999999999</v>
      </c>
      <c r="Z8" s="37">
        <v>108.86</v>
      </c>
      <c r="AA8" s="37">
        <v>130.86000000000001</v>
      </c>
      <c r="AB8" s="37">
        <v>133.58000000000001</v>
      </c>
      <c r="AC8" s="37">
        <v>141</v>
      </c>
      <c r="AD8" s="37">
        <v>136.66</v>
      </c>
      <c r="AE8" s="37">
        <v>132.29</v>
      </c>
      <c r="AF8" s="37">
        <v>98.71</v>
      </c>
      <c r="AG8" s="37">
        <v>88.2</v>
      </c>
      <c r="AH8" s="37">
        <v>92.12</v>
      </c>
      <c r="AI8" s="37">
        <v>82.57</v>
      </c>
      <c r="AJ8" s="37">
        <v>85.27</v>
      </c>
      <c r="AK8" s="37">
        <v>81.88</v>
      </c>
      <c r="AL8" s="37">
        <v>119.31</v>
      </c>
      <c r="AM8" s="37">
        <v>113.04</v>
      </c>
      <c r="AN8" s="37">
        <v>62.57</v>
      </c>
      <c r="AO8" s="37">
        <v>2.5</v>
      </c>
      <c r="AP8" s="37">
        <v>20.010000000000002</v>
      </c>
      <c r="AQ8" s="37">
        <v>5.72</v>
      </c>
      <c r="AR8" s="37">
        <v>2.5</v>
      </c>
      <c r="AS8" s="37">
        <v>2.5</v>
      </c>
      <c r="AT8" s="37">
        <v>2.5</v>
      </c>
      <c r="AU8" s="37">
        <v>2.5</v>
      </c>
      <c r="AV8" s="37">
        <v>2.5</v>
      </c>
      <c r="AW8" s="37">
        <v>2.5</v>
      </c>
      <c r="AX8" s="37">
        <v>4.4800000000000004</v>
      </c>
      <c r="AY8" s="37">
        <v>2.62</v>
      </c>
      <c r="AZ8" s="37">
        <v>74.28</v>
      </c>
      <c r="BA8" s="37">
        <v>97.92</v>
      </c>
      <c r="BB8" s="37">
        <v>109.33</v>
      </c>
      <c r="BC8" s="37">
        <v>93.12</v>
      </c>
      <c r="BD8" s="37">
        <v>110.09</v>
      </c>
      <c r="BE8" s="37">
        <v>113.24</v>
      </c>
      <c r="BF8" s="37">
        <v>87.03</v>
      </c>
      <c r="BG8" s="37">
        <v>125.14</v>
      </c>
      <c r="BH8" s="37">
        <v>141.86000000000001</v>
      </c>
      <c r="BI8" s="37">
        <v>153.31</v>
      </c>
      <c r="BJ8" s="37">
        <v>93.74</v>
      </c>
      <c r="BK8" s="37">
        <v>116.58</v>
      </c>
      <c r="BL8" s="37">
        <v>147.16999999999999</v>
      </c>
      <c r="BM8" s="37">
        <v>192.18</v>
      </c>
      <c r="BN8" s="37">
        <v>135.87</v>
      </c>
      <c r="BO8" s="37">
        <v>143.32</v>
      </c>
      <c r="BP8" s="37">
        <v>143.03</v>
      </c>
      <c r="BQ8" s="37">
        <v>151</v>
      </c>
      <c r="BR8" s="37">
        <v>131.47</v>
      </c>
      <c r="BS8" s="37">
        <v>133.24</v>
      </c>
      <c r="BT8" s="37">
        <v>142.58000000000001</v>
      </c>
      <c r="BU8" s="37">
        <v>143.07</v>
      </c>
      <c r="BV8" s="37">
        <v>132.19</v>
      </c>
      <c r="BW8" s="37">
        <v>130</v>
      </c>
      <c r="BX8" s="37">
        <v>137.01</v>
      </c>
      <c r="BY8" s="37">
        <v>142.19999999999999</v>
      </c>
      <c r="BZ8" s="37">
        <v>149.79</v>
      </c>
      <c r="CA8" s="37">
        <v>153.53</v>
      </c>
      <c r="CB8" s="37">
        <v>147.12</v>
      </c>
      <c r="CC8" s="37">
        <v>144.82</v>
      </c>
      <c r="CD8" s="37">
        <v>146</v>
      </c>
      <c r="CE8" s="37">
        <v>142.66999999999999</v>
      </c>
      <c r="CF8" s="37">
        <v>134.18</v>
      </c>
      <c r="CG8" s="37">
        <v>123.41</v>
      </c>
      <c r="CH8" s="37">
        <v>139.22999999999999</v>
      </c>
      <c r="CI8" s="37">
        <v>135.66999999999999</v>
      </c>
      <c r="CJ8" s="37">
        <v>124.72</v>
      </c>
      <c r="CK8" s="37">
        <v>110.62</v>
      </c>
      <c r="CL8" s="37">
        <v>120.43</v>
      </c>
      <c r="CM8" s="37">
        <v>109.84</v>
      </c>
      <c r="CN8" s="37">
        <v>120.98</v>
      </c>
      <c r="CO8" s="37">
        <v>94.73</v>
      </c>
      <c r="CP8" s="37">
        <v>117.23</v>
      </c>
      <c r="CQ8" s="37">
        <v>110.81</v>
      </c>
      <c r="CR8" s="37">
        <v>91.97</v>
      </c>
      <c r="CS8" s="37">
        <v>84.74</v>
      </c>
      <c r="CT8" s="38"/>
      <c r="CU8" s="38"/>
      <c r="CV8" s="38"/>
      <c r="CW8" s="39"/>
      <c r="CX8" s="40">
        <f>IF(SUM(B8:CW8)&lt;&gt;0,AVERAGEIF(B8:CW8,"&lt;&gt;"""),"")</f>
        <v>99.926562499999974</v>
      </c>
    </row>
    <row r="9" spans="1:102" ht="24.95" customHeight="1" thickBot="1" x14ac:dyDescent="0.25">
      <c r="A9" s="41" t="s">
        <v>6</v>
      </c>
      <c r="B9" s="42">
        <v>92.997500000000002</v>
      </c>
      <c r="C9" s="43">
        <v>92.997500000000002</v>
      </c>
      <c r="D9" s="43">
        <v>92.997500000000002</v>
      </c>
      <c r="E9" s="43">
        <v>92.997500000000002</v>
      </c>
      <c r="F9" s="43">
        <v>85.125</v>
      </c>
      <c r="G9" s="43">
        <v>85.125</v>
      </c>
      <c r="H9" s="43">
        <v>85.125</v>
      </c>
      <c r="I9" s="43">
        <v>85.125</v>
      </c>
      <c r="J9" s="43">
        <v>80.165000000000006</v>
      </c>
      <c r="K9" s="43">
        <v>80.165000000000006</v>
      </c>
      <c r="L9" s="43">
        <v>80.165000000000006</v>
      </c>
      <c r="M9" s="43">
        <v>80.165000000000006</v>
      </c>
      <c r="N9" s="43">
        <v>79.417500000000004</v>
      </c>
      <c r="O9" s="43">
        <v>79.417500000000004</v>
      </c>
      <c r="P9" s="43">
        <v>79.417500000000004</v>
      </c>
      <c r="Q9" s="43">
        <v>79.417500000000004</v>
      </c>
      <c r="R9" s="43">
        <v>82.84</v>
      </c>
      <c r="S9" s="43">
        <v>82.84</v>
      </c>
      <c r="T9" s="43">
        <v>82.84</v>
      </c>
      <c r="U9" s="43">
        <v>82.84</v>
      </c>
      <c r="V9" s="43">
        <v>107.765</v>
      </c>
      <c r="W9" s="43">
        <v>107.765</v>
      </c>
      <c r="X9" s="43">
        <v>107.765</v>
      </c>
      <c r="Y9" s="43">
        <v>107.765</v>
      </c>
      <c r="Z9" s="43">
        <v>128.57499999999999</v>
      </c>
      <c r="AA9" s="43">
        <v>128.57499999999999</v>
      </c>
      <c r="AB9" s="43">
        <v>128.57499999999999</v>
      </c>
      <c r="AC9" s="43">
        <v>128.57499999999999</v>
      </c>
      <c r="AD9" s="43">
        <v>113.965</v>
      </c>
      <c r="AE9" s="43">
        <v>113.965</v>
      </c>
      <c r="AF9" s="43">
        <v>113.965</v>
      </c>
      <c r="AG9" s="43">
        <v>113.965</v>
      </c>
      <c r="AH9" s="43">
        <v>85.46</v>
      </c>
      <c r="AI9" s="43">
        <v>85.46</v>
      </c>
      <c r="AJ9" s="43">
        <v>85.46</v>
      </c>
      <c r="AK9" s="43">
        <v>85.46</v>
      </c>
      <c r="AL9" s="43">
        <v>74.355000000000004</v>
      </c>
      <c r="AM9" s="43">
        <v>74.355000000000004</v>
      </c>
      <c r="AN9" s="43">
        <v>74.355000000000004</v>
      </c>
      <c r="AO9" s="43">
        <v>74.355000000000004</v>
      </c>
      <c r="AP9" s="43">
        <v>7.6825000000000001</v>
      </c>
      <c r="AQ9" s="43">
        <v>7.6825000000000001</v>
      </c>
      <c r="AR9" s="43">
        <v>7.6825000000000001</v>
      </c>
      <c r="AS9" s="43">
        <v>7.6825000000000001</v>
      </c>
      <c r="AT9" s="43">
        <v>2.5</v>
      </c>
      <c r="AU9" s="43">
        <v>2.5</v>
      </c>
      <c r="AV9" s="43">
        <v>2.5</v>
      </c>
      <c r="AW9" s="43">
        <v>2.5</v>
      </c>
      <c r="AX9" s="43">
        <v>44.825000000000003</v>
      </c>
      <c r="AY9" s="43">
        <v>44.825000000000003</v>
      </c>
      <c r="AZ9" s="43">
        <v>44.825000000000003</v>
      </c>
      <c r="BA9" s="43">
        <v>44.825000000000003</v>
      </c>
      <c r="BB9" s="43">
        <v>106.44499999999999</v>
      </c>
      <c r="BC9" s="43">
        <v>106.44499999999999</v>
      </c>
      <c r="BD9" s="43">
        <v>106.44499999999999</v>
      </c>
      <c r="BE9" s="43">
        <v>106.44499999999999</v>
      </c>
      <c r="BF9" s="43">
        <v>126.83499999999999</v>
      </c>
      <c r="BG9" s="43">
        <v>126.83499999999999</v>
      </c>
      <c r="BH9" s="43">
        <v>126.83499999999999</v>
      </c>
      <c r="BI9" s="43">
        <v>126.83499999999999</v>
      </c>
      <c r="BJ9" s="43">
        <v>137.41749999999999</v>
      </c>
      <c r="BK9" s="43">
        <v>137.41749999999999</v>
      </c>
      <c r="BL9" s="43">
        <v>137.41749999999999</v>
      </c>
      <c r="BM9" s="43">
        <v>137.41749999999999</v>
      </c>
      <c r="BN9" s="43">
        <v>143.30500000000001</v>
      </c>
      <c r="BO9" s="43">
        <v>143.30500000000001</v>
      </c>
      <c r="BP9" s="43">
        <v>143.30500000000001</v>
      </c>
      <c r="BQ9" s="43">
        <v>143.30500000000001</v>
      </c>
      <c r="BR9" s="43">
        <v>137.59</v>
      </c>
      <c r="BS9" s="43">
        <v>137.59</v>
      </c>
      <c r="BT9" s="43">
        <v>137.59</v>
      </c>
      <c r="BU9" s="43">
        <v>137.59</v>
      </c>
      <c r="BV9" s="43">
        <v>135.35</v>
      </c>
      <c r="BW9" s="43">
        <v>135.35</v>
      </c>
      <c r="BX9" s="43">
        <v>135.35</v>
      </c>
      <c r="BY9" s="43">
        <v>135.35</v>
      </c>
      <c r="BZ9" s="43">
        <v>148.815</v>
      </c>
      <c r="CA9" s="43">
        <v>148.815</v>
      </c>
      <c r="CB9" s="43">
        <v>148.815</v>
      </c>
      <c r="CC9" s="43">
        <v>148.815</v>
      </c>
      <c r="CD9" s="43">
        <v>136.565</v>
      </c>
      <c r="CE9" s="43">
        <v>136.565</v>
      </c>
      <c r="CF9" s="43">
        <v>136.565</v>
      </c>
      <c r="CG9" s="43">
        <v>136.565</v>
      </c>
      <c r="CH9" s="43">
        <v>127.56</v>
      </c>
      <c r="CI9" s="43">
        <v>127.56</v>
      </c>
      <c r="CJ9" s="43">
        <v>127.56</v>
      </c>
      <c r="CK9" s="43">
        <v>127.56</v>
      </c>
      <c r="CL9" s="43">
        <v>111.495</v>
      </c>
      <c r="CM9" s="43">
        <v>111.495</v>
      </c>
      <c r="CN9" s="43">
        <v>111.495</v>
      </c>
      <c r="CO9" s="43">
        <v>111.495</v>
      </c>
      <c r="CP9" s="43">
        <v>101.1875</v>
      </c>
      <c r="CQ9" s="43">
        <v>101.1875</v>
      </c>
      <c r="CR9" s="43">
        <v>101.1875</v>
      </c>
      <c r="CS9" s="43">
        <v>101.1875</v>
      </c>
      <c r="CT9" s="44"/>
      <c r="CU9" s="44"/>
      <c r="CV9" s="44"/>
      <c r="CW9" s="45"/>
      <c r="CX9" s="46">
        <f>IF(SUM(B9:CW9)&lt;&gt;0,AVERAGEIF(B9:CW9,"&lt;&gt;"""),"")</f>
        <v>99.926562499999989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48.25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33.765999999999998</v>
      </c>
      <c r="BO13" s="65">
        <v>26.260999999999999</v>
      </c>
      <c r="BP13" s="65"/>
      <c r="BQ13" s="65"/>
      <c r="BR13" s="65">
        <v>20</v>
      </c>
      <c r="BS13" s="65">
        <v>36.936999999999998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41.3035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13.204000000000001</v>
      </c>
      <c r="C15" s="71">
        <v>33.719000000000001</v>
      </c>
      <c r="D15" s="71">
        <v>39.78</v>
      </c>
      <c r="E15" s="71">
        <v>32.438000000000002</v>
      </c>
      <c r="F15" s="71">
        <v>38.975000000000001</v>
      </c>
      <c r="G15" s="71">
        <v>37.71</v>
      </c>
      <c r="H15" s="71">
        <v>31.077999999999999</v>
      </c>
      <c r="I15" s="71">
        <v>30.282</v>
      </c>
      <c r="J15" s="71">
        <v>38.941000000000003</v>
      </c>
      <c r="K15" s="71">
        <v>32.765000000000001</v>
      </c>
      <c r="L15" s="71">
        <v>41.54</v>
      </c>
      <c r="M15" s="71">
        <v>40.226999999999997</v>
      </c>
      <c r="N15" s="71">
        <v>33.113</v>
      </c>
      <c r="O15" s="71">
        <v>33.203000000000003</v>
      </c>
      <c r="P15" s="71">
        <v>31.036000000000001</v>
      </c>
      <c r="Q15" s="71">
        <v>31.388999999999999</v>
      </c>
      <c r="R15" s="71">
        <v>32.091999999999999</v>
      </c>
      <c r="S15" s="71">
        <v>30.863</v>
      </c>
      <c r="T15" s="71">
        <v>37.320999999999998</v>
      </c>
      <c r="U15" s="71">
        <v>33.746000000000002</v>
      </c>
      <c r="V15" s="71">
        <v>58.029000000000003</v>
      </c>
      <c r="W15" s="71">
        <v>36.770000000000003</v>
      </c>
      <c r="X15" s="71">
        <v>19.498000000000001</v>
      </c>
      <c r="Y15" s="71">
        <v>7.3</v>
      </c>
      <c r="Z15" s="71">
        <v>16.623000000000001</v>
      </c>
      <c r="AA15" s="71">
        <v>20.818999999999999</v>
      </c>
      <c r="AB15" s="71">
        <v>45.963999999999999</v>
      </c>
      <c r="AC15" s="71">
        <v>32.258000000000003</v>
      </c>
      <c r="AD15" s="71">
        <v>18.224</v>
      </c>
      <c r="AE15" s="71">
        <v>62.902999999999999</v>
      </c>
      <c r="AF15" s="71">
        <v>90.147999999999996</v>
      </c>
      <c r="AG15" s="71">
        <v>123.56399999999999</v>
      </c>
      <c r="AH15" s="71">
        <v>112.58499999999999</v>
      </c>
      <c r="AI15" s="71">
        <v>129.16399999999999</v>
      </c>
      <c r="AJ15" s="71">
        <v>160.18100000000001</v>
      </c>
      <c r="AK15" s="71">
        <v>155.858</v>
      </c>
      <c r="AL15" s="71">
        <v>29.776</v>
      </c>
      <c r="AM15" s="71">
        <v>46.878999999999998</v>
      </c>
      <c r="AN15" s="71">
        <v>27.039000000000001</v>
      </c>
      <c r="AO15" s="71">
        <v>83.795000000000002</v>
      </c>
      <c r="AP15" s="71">
        <v>36.238</v>
      </c>
      <c r="AQ15" s="71">
        <v>78.349999999999994</v>
      </c>
      <c r="AR15" s="71">
        <v>169.029</v>
      </c>
      <c r="AS15" s="71">
        <v>167.25700000000001</v>
      </c>
      <c r="AT15" s="71">
        <v>143.08799999999999</v>
      </c>
      <c r="AU15" s="71">
        <v>103.694</v>
      </c>
      <c r="AV15" s="71">
        <v>73.52</v>
      </c>
      <c r="AW15" s="71">
        <v>58.472999999999999</v>
      </c>
      <c r="AX15" s="71">
        <v>59.378999999999998</v>
      </c>
      <c r="AY15" s="71">
        <v>6.6529999999999996</v>
      </c>
      <c r="AZ15" s="71">
        <v>51.698</v>
      </c>
      <c r="BA15" s="71">
        <v>50.591999999999999</v>
      </c>
      <c r="BB15" s="71">
        <v>25.95</v>
      </c>
      <c r="BC15" s="71">
        <v>27.31</v>
      </c>
      <c r="BD15" s="71">
        <v>29.302</v>
      </c>
      <c r="BE15" s="71">
        <v>22.407</v>
      </c>
      <c r="BF15" s="71">
        <v>39.372</v>
      </c>
      <c r="BG15" s="71">
        <v>70.239999999999995</v>
      </c>
      <c r="BH15" s="71">
        <v>20.082999999999998</v>
      </c>
      <c r="BI15" s="71">
        <v>32.924999999999997</v>
      </c>
      <c r="BJ15" s="71">
        <v>51.954000000000001</v>
      </c>
      <c r="BK15" s="71">
        <v>37.122</v>
      </c>
      <c r="BL15" s="71">
        <v>30.76</v>
      </c>
      <c r="BM15" s="71">
        <v>33.649000000000001</v>
      </c>
      <c r="BN15" s="71">
        <v>24.780999999999999</v>
      </c>
      <c r="BO15" s="71">
        <v>20.132999999999999</v>
      </c>
      <c r="BP15" s="71">
        <v>18.155999999999999</v>
      </c>
      <c r="BQ15" s="71">
        <v>19.102</v>
      </c>
      <c r="BR15" s="71">
        <v>19.48</v>
      </c>
      <c r="BS15" s="71">
        <v>16.414999999999999</v>
      </c>
      <c r="BT15" s="71">
        <v>8.4710000000000001</v>
      </c>
      <c r="BU15" s="71">
        <v>10.38</v>
      </c>
      <c r="BV15" s="71">
        <v>14.329000000000001</v>
      </c>
      <c r="BW15" s="71">
        <v>15.499000000000001</v>
      </c>
      <c r="BX15" s="71">
        <v>12.23</v>
      </c>
      <c r="BY15" s="71">
        <v>11.138</v>
      </c>
      <c r="BZ15" s="71">
        <v>6.9080000000000004</v>
      </c>
      <c r="CA15" s="71">
        <v>1.833</v>
      </c>
      <c r="CB15" s="71">
        <v>3.8839999999999999</v>
      </c>
      <c r="CC15" s="71">
        <v>6.9509999999999996</v>
      </c>
      <c r="CD15" s="71">
        <v>11.847</v>
      </c>
      <c r="CE15" s="71">
        <v>5.9720000000000004</v>
      </c>
      <c r="CF15" s="71">
        <v>8.5470000000000006</v>
      </c>
      <c r="CG15" s="71">
        <v>11.688000000000001</v>
      </c>
      <c r="CH15" s="71">
        <v>9.49</v>
      </c>
      <c r="CI15" s="71">
        <v>11.851000000000001</v>
      </c>
      <c r="CJ15" s="71">
        <v>14.472</v>
      </c>
      <c r="CK15" s="71">
        <v>10.007999999999999</v>
      </c>
      <c r="CL15" s="71">
        <v>11.744999999999999</v>
      </c>
      <c r="CM15" s="71">
        <v>12.015000000000001</v>
      </c>
      <c r="CN15" s="71">
        <v>11.726000000000001</v>
      </c>
      <c r="CO15" s="71">
        <v>11.625999999999999</v>
      </c>
      <c r="CP15" s="71">
        <v>12.582000000000001</v>
      </c>
      <c r="CQ15" s="71">
        <v>13.637</v>
      </c>
      <c r="CR15" s="71">
        <v>18.492999999999999</v>
      </c>
      <c r="CS15" s="71">
        <v>9.4529999999999994</v>
      </c>
      <c r="CT15" s="72"/>
      <c r="CU15" s="72"/>
      <c r="CV15" s="72"/>
      <c r="CW15" s="73"/>
      <c r="CX15" s="74">
        <f t="array" ref="CX15">SUMPRODUCT(B15:CW15*0.25)</f>
        <v>941.17150000000004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13.204000000000001</v>
      </c>
      <c r="C17" s="77">
        <f t="shared" ref="C17:BN17" si="0">SUM(C11:C16)</f>
        <v>33.719000000000001</v>
      </c>
      <c r="D17" s="77">
        <f t="shared" si="0"/>
        <v>39.78</v>
      </c>
      <c r="E17" s="77">
        <f t="shared" si="0"/>
        <v>32.438000000000002</v>
      </c>
      <c r="F17" s="77">
        <f t="shared" si="0"/>
        <v>38.975000000000001</v>
      </c>
      <c r="G17" s="77">
        <f t="shared" si="0"/>
        <v>37.71</v>
      </c>
      <c r="H17" s="77">
        <f t="shared" si="0"/>
        <v>31.077999999999999</v>
      </c>
      <c r="I17" s="77">
        <f t="shared" si="0"/>
        <v>30.282</v>
      </c>
      <c r="J17" s="77">
        <f t="shared" si="0"/>
        <v>38.941000000000003</v>
      </c>
      <c r="K17" s="77">
        <f t="shared" si="0"/>
        <v>32.765000000000001</v>
      </c>
      <c r="L17" s="77">
        <f t="shared" si="0"/>
        <v>41.54</v>
      </c>
      <c r="M17" s="77">
        <f t="shared" si="0"/>
        <v>40.226999999999997</v>
      </c>
      <c r="N17" s="77">
        <f t="shared" si="0"/>
        <v>33.113</v>
      </c>
      <c r="O17" s="77">
        <f t="shared" si="0"/>
        <v>33.203000000000003</v>
      </c>
      <c r="P17" s="77">
        <f t="shared" si="0"/>
        <v>31.036000000000001</v>
      </c>
      <c r="Q17" s="77">
        <f t="shared" si="0"/>
        <v>31.388999999999999</v>
      </c>
      <c r="R17" s="77">
        <f t="shared" si="0"/>
        <v>32.091999999999999</v>
      </c>
      <c r="S17" s="77">
        <f t="shared" si="0"/>
        <v>30.863</v>
      </c>
      <c r="T17" s="77">
        <f t="shared" si="0"/>
        <v>37.320999999999998</v>
      </c>
      <c r="U17" s="77">
        <f t="shared" si="0"/>
        <v>33.746000000000002</v>
      </c>
      <c r="V17" s="77">
        <f t="shared" si="0"/>
        <v>58.029000000000003</v>
      </c>
      <c r="W17" s="77">
        <f t="shared" si="0"/>
        <v>36.770000000000003</v>
      </c>
      <c r="X17" s="77">
        <f t="shared" si="0"/>
        <v>19.498000000000001</v>
      </c>
      <c r="Y17" s="77">
        <f t="shared" si="0"/>
        <v>7.3</v>
      </c>
      <c r="Z17" s="77">
        <f t="shared" si="0"/>
        <v>16.623000000000001</v>
      </c>
      <c r="AA17" s="77">
        <f t="shared" si="0"/>
        <v>20.818999999999999</v>
      </c>
      <c r="AB17" s="77">
        <f t="shared" si="0"/>
        <v>45.963999999999999</v>
      </c>
      <c r="AC17" s="77">
        <f t="shared" si="0"/>
        <v>32.258000000000003</v>
      </c>
      <c r="AD17" s="77">
        <f t="shared" si="0"/>
        <v>18.224</v>
      </c>
      <c r="AE17" s="77">
        <f t="shared" si="0"/>
        <v>111.15299999999999</v>
      </c>
      <c r="AF17" s="77">
        <f t="shared" si="0"/>
        <v>90.147999999999996</v>
      </c>
      <c r="AG17" s="77">
        <f t="shared" si="0"/>
        <v>123.56399999999999</v>
      </c>
      <c r="AH17" s="77">
        <f t="shared" si="0"/>
        <v>112.58499999999999</v>
      </c>
      <c r="AI17" s="77">
        <f t="shared" si="0"/>
        <v>129.16399999999999</v>
      </c>
      <c r="AJ17" s="77">
        <f t="shared" si="0"/>
        <v>160.18100000000001</v>
      </c>
      <c r="AK17" s="77">
        <f t="shared" si="0"/>
        <v>155.858</v>
      </c>
      <c r="AL17" s="77">
        <f t="shared" si="0"/>
        <v>29.776</v>
      </c>
      <c r="AM17" s="77">
        <f t="shared" si="0"/>
        <v>46.878999999999998</v>
      </c>
      <c r="AN17" s="77">
        <f t="shared" si="0"/>
        <v>27.039000000000001</v>
      </c>
      <c r="AO17" s="77">
        <f t="shared" si="0"/>
        <v>83.795000000000002</v>
      </c>
      <c r="AP17" s="77">
        <f t="shared" si="0"/>
        <v>36.238</v>
      </c>
      <c r="AQ17" s="77">
        <f t="shared" si="0"/>
        <v>78.349999999999994</v>
      </c>
      <c r="AR17" s="77">
        <f t="shared" si="0"/>
        <v>169.029</v>
      </c>
      <c r="AS17" s="77">
        <f t="shared" si="0"/>
        <v>167.25700000000001</v>
      </c>
      <c r="AT17" s="77">
        <f t="shared" si="0"/>
        <v>143.08799999999999</v>
      </c>
      <c r="AU17" s="77">
        <f t="shared" si="0"/>
        <v>103.694</v>
      </c>
      <c r="AV17" s="77">
        <f t="shared" si="0"/>
        <v>73.52</v>
      </c>
      <c r="AW17" s="77">
        <f t="shared" si="0"/>
        <v>58.472999999999999</v>
      </c>
      <c r="AX17" s="77">
        <f t="shared" si="0"/>
        <v>59.378999999999998</v>
      </c>
      <c r="AY17" s="77">
        <f t="shared" si="0"/>
        <v>6.6529999999999996</v>
      </c>
      <c r="AZ17" s="77">
        <f t="shared" si="0"/>
        <v>51.698</v>
      </c>
      <c r="BA17" s="77">
        <f t="shared" si="0"/>
        <v>50.591999999999999</v>
      </c>
      <c r="BB17" s="77">
        <f t="shared" si="0"/>
        <v>25.95</v>
      </c>
      <c r="BC17" s="77">
        <f t="shared" si="0"/>
        <v>27.31</v>
      </c>
      <c r="BD17" s="77">
        <f t="shared" si="0"/>
        <v>29.302</v>
      </c>
      <c r="BE17" s="77">
        <f t="shared" si="0"/>
        <v>22.407</v>
      </c>
      <c r="BF17" s="77">
        <f t="shared" si="0"/>
        <v>39.372</v>
      </c>
      <c r="BG17" s="77">
        <f t="shared" si="0"/>
        <v>70.239999999999995</v>
      </c>
      <c r="BH17" s="77">
        <f t="shared" si="0"/>
        <v>20.082999999999998</v>
      </c>
      <c r="BI17" s="77">
        <f t="shared" si="0"/>
        <v>32.924999999999997</v>
      </c>
      <c r="BJ17" s="77">
        <f t="shared" si="0"/>
        <v>51.954000000000001</v>
      </c>
      <c r="BK17" s="77">
        <f t="shared" si="0"/>
        <v>37.122</v>
      </c>
      <c r="BL17" s="77">
        <f t="shared" si="0"/>
        <v>30.76</v>
      </c>
      <c r="BM17" s="77">
        <f t="shared" si="0"/>
        <v>33.649000000000001</v>
      </c>
      <c r="BN17" s="77">
        <f t="shared" si="0"/>
        <v>58.546999999999997</v>
      </c>
      <c r="BO17" s="77">
        <f t="shared" ref="BO17:CW17" si="1">SUM(BO11:BO16)</f>
        <v>46.393999999999998</v>
      </c>
      <c r="BP17" s="77">
        <f t="shared" si="1"/>
        <v>18.155999999999999</v>
      </c>
      <c r="BQ17" s="77">
        <f t="shared" si="1"/>
        <v>19.102</v>
      </c>
      <c r="BR17" s="77">
        <f t="shared" si="1"/>
        <v>39.480000000000004</v>
      </c>
      <c r="BS17" s="77">
        <f t="shared" si="1"/>
        <v>53.351999999999997</v>
      </c>
      <c r="BT17" s="77">
        <f t="shared" si="1"/>
        <v>8.4710000000000001</v>
      </c>
      <c r="BU17" s="77">
        <f t="shared" si="1"/>
        <v>10.38</v>
      </c>
      <c r="BV17" s="77">
        <f t="shared" si="1"/>
        <v>14.329000000000001</v>
      </c>
      <c r="BW17" s="77">
        <f t="shared" si="1"/>
        <v>15.499000000000001</v>
      </c>
      <c r="BX17" s="77">
        <f t="shared" si="1"/>
        <v>12.23</v>
      </c>
      <c r="BY17" s="77">
        <f t="shared" si="1"/>
        <v>11.138</v>
      </c>
      <c r="BZ17" s="77">
        <f t="shared" si="1"/>
        <v>6.9080000000000004</v>
      </c>
      <c r="CA17" s="77">
        <f t="shared" si="1"/>
        <v>1.833</v>
      </c>
      <c r="CB17" s="77">
        <f t="shared" si="1"/>
        <v>3.8839999999999999</v>
      </c>
      <c r="CC17" s="77">
        <f t="shared" si="1"/>
        <v>6.9509999999999996</v>
      </c>
      <c r="CD17" s="77">
        <f t="shared" si="1"/>
        <v>11.847</v>
      </c>
      <c r="CE17" s="77">
        <f t="shared" si="1"/>
        <v>5.9720000000000004</v>
      </c>
      <c r="CF17" s="77">
        <f t="shared" si="1"/>
        <v>8.5470000000000006</v>
      </c>
      <c r="CG17" s="77">
        <f t="shared" si="1"/>
        <v>11.688000000000001</v>
      </c>
      <c r="CH17" s="77">
        <f t="shared" si="1"/>
        <v>9.49</v>
      </c>
      <c r="CI17" s="77">
        <f t="shared" si="1"/>
        <v>11.851000000000001</v>
      </c>
      <c r="CJ17" s="77">
        <f t="shared" si="1"/>
        <v>14.472</v>
      </c>
      <c r="CK17" s="77">
        <f t="shared" si="1"/>
        <v>10.007999999999999</v>
      </c>
      <c r="CL17" s="77">
        <f t="shared" si="1"/>
        <v>11.744999999999999</v>
      </c>
      <c r="CM17" s="77">
        <f t="shared" si="1"/>
        <v>12.015000000000001</v>
      </c>
      <c r="CN17" s="77">
        <f t="shared" si="1"/>
        <v>11.726000000000001</v>
      </c>
      <c r="CO17" s="77">
        <f t="shared" si="1"/>
        <v>11.625999999999999</v>
      </c>
      <c r="CP17" s="77">
        <f t="shared" si="1"/>
        <v>12.582000000000001</v>
      </c>
      <c r="CQ17" s="77">
        <f t="shared" si="1"/>
        <v>13.637</v>
      </c>
      <c r="CR17" s="77">
        <f t="shared" si="1"/>
        <v>18.492999999999999</v>
      </c>
      <c r="CS17" s="77">
        <f t="shared" si="1"/>
        <v>9.4529999999999994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982.47500000000002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>
        <v>2.1</v>
      </c>
      <c r="K20" s="88">
        <v>0.85799999999999998</v>
      </c>
      <c r="L20" s="88">
        <v>2.1</v>
      </c>
      <c r="M20" s="88">
        <v>2.1</v>
      </c>
      <c r="N20" s="88">
        <v>2.1</v>
      </c>
      <c r="O20" s="88">
        <v>2.1</v>
      </c>
      <c r="P20" s="88">
        <v>2.1</v>
      </c>
      <c r="Q20" s="88">
        <v>2.1</v>
      </c>
      <c r="R20" s="88">
        <v>2.1</v>
      </c>
      <c r="S20" s="88">
        <v>2.1</v>
      </c>
      <c r="T20" s="88"/>
      <c r="U20" s="88"/>
      <c r="V20" s="88">
        <v>2.1</v>
      </c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</v>
      </c>
      <c r="AI20" s="88">
        <v>6</v>
      </c>
      <c r="AJ20" s="88">
        <v>6</v>
      </c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9.964500000000001</v>
      </c>
    </row>
    <row r="21" spans="1:102" ht="24.95" customHeight="1" x14ac:dyDescent="0.2">
      <c r="A21" s="92" t="s">
        <v>17</v>
      </c>
      <c r="B21" s="93"/>
      <c r="C21" s="94"/>
      <c r="D21" s="94">
        <v>2.8</v>
      </c>
      <c r="E21" s="94">
        <v>2.8</v>
      </c>
      <c r="F21" s="94">
        <v>2.8009999999999997</v>
      </c>
      <c r="G21" s="94">
        <v>2.8</v>
      </c>
      <c r="H21" s="94"/>
      <c r="I21" s="94">
        <v>2.8</v>
      </c>
      <c r="J21" s="94">
        <v>2.8</v>
      </c>
      <c r="K21" s="94">
        <v>2.8</v>
      </c>
      <c r="L21" s="94">
        <v>2.8</v>
      </c>
      <c r="M21" s="94">
        <v>2.8029999999999999</v>
      </c>
      <c r="N21" s="94">
        <v>2.8</v>
      </c>
      <c r="O21" s="94">
        <v>2.8039999999999998</v>
      </c>
      <c r="P21" s="94">
        <v>2.8</v>
      </c>
      <c r="Q21" s="94">
        <v>2.8069999999999999</v>
      </c>
      <c r="R21" s="94">
        <v>2.8</v>
      </c>
      <c r="S21" s="94">
        <v>2.8069999999999999</v>
      </c>
      <c r="T21" s="94"/>
      <c r="U21" s="94">
        <v>3.2</v>
      </c>
      <c r="V21" s="94"/>
      <c r="W21" s="94"/>
      <c r="X21" s="94">
        <v>0.34499999999999997</v>
      </c>
      <c r="Y21" s="94">
        <v>0.252</v>
      </c>
      <c r="Z21" s="94"/>
      <c r="AA21" s="94">
        <v>0.25</v>
      </c>
      <c r="AB21" s="94">
        <v>1.496</v>
      </c>
      <c r="AC21" s="94">
        <v>1.7670000000000001</v>
      </c>
      <c r="AD21" s="94">
        <v>0.20699999999999999</v>
      </c>
      <c r="AE21" s="94">
        <v>0.216</v>
      </c>
      <c r="AF21" s="94">
        <v>0.32700000000000001</v>
      </c>
      <c r="AG21" s="94">
        <v>0.249</v>
      </c>
      <c r="AH21" s="94">
        <v>0.223</v>
      </c>
      <c r="AI21" s="94">
        <v>0.22900000000000001</v>
      </c>
      <c r="AJ21" s="94">
        <v>8.3000000000000004E-2</v>
      </c>
      <c r="AK21" s="94">
        <v>8.5999999999999993E-2</v>
      </c>
      <c r="AL21" s="94">
        <v>0.08</v>
      </c>
      <c r="AM21" s="94">
        <v>0.13900000000000001</v>
      </c>
      <c r="AN21" s="94">
        <v>0.30499999999999999</v>
      </c>
      <c r="AO21" s="94">
        <v>0.20899999999999999</v>
      </c>
      <c r="AP21" s="94">
        <v>0.24299999999999999</v>
      </c>
      <c r="AQ21" s="94">
        <v>0.20799999999999999</v>
      </c>
      <c r="AR21" s="94"/>
      <c r="AS21" s="94"/>
      <c r="AT21" s="94">
        <v>7.2999999999999995E-2</v>
      </c>
      <c r="AU21" s="94">
        <v>6.6000000000000003E-2</v>
      </c>
      <c r="AV21" s="94">
        <v>0.16</v>
      </c>
      <c r="AW21" s="94">
        <v>0.30099999999999999</v>
      </c>
      <c r="AX21" s="94">
        <v>0.20699999999999999</v>
      </c>
      <c r="AY21" s="94">
        <v>0.191</v>
      </c>
      <c r="AZ21" s="94">
        <v>6.9000000000000006E-2</v>
      </c>
      <c r="BA21" s="94">
        <v>0.08</v>
      </c>
      <c r="BB21" s="94">
        <v>7.9000000000000001E-2</v>
      </c>
      <c r="BC21" s="94"/>
      <c r="BD21" s="94"/>
      <c r="BE21" s="94">
        <v>5.44</v>
      </c>
      <c r="BF21" s="94">
        <v>2.2400000000000002</v>
      </c>
      <c r="BG21" s="94"/>
      <c r="BH21" s="94"/>
      <c r="BI21" s="94"/>
      <c r="BJ21" s="94"/>
      <c r="BK21" s="94"/>
      <c r="BL21" s="94"/>
      <c r="BM21" s="94">
        <v>5.1109999999999998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>
        <v>1.276</v>
      </c>
      <c r="BZ21" s="94"/>
      <c r="CA21" s="94"/>
      <c r="CB21" s="94"/>
      <c r="CC21" s="94"/>
      <c r="CD21" s="94"/>
      <c r="CE21" s="94"/>
      <c r="CF21" s="94"/>
      <c r="CG21" s="94">
        <v>8.9999999999999993E-3</v>
      </c>
      <c r="CH21" s="94">
        <v>1.6E-2</v>
      </c>
      <c r="CI21" s="94">
        <v>1.6E-2</v>
      </c>
      <c r="CJ21" s="94">
        <v>1.7000000000000001E-2</v>
      </c>
      <c r="CK21" s="94">
        <v>1.4999999999999999E-2</v>
      </c>
      <c r="CL21" s="94">
        <v>1.9E-2</v>
      </c>
      <c r="CM21" s="94">
        <v>1.9E-2</v>
      </c>
      <c r="CN21" s="94">
        <v>5.0000000000000001E-3</v>
      </c>
      <c r="CO21" s="94">
        <v>1.7999999999999999E-2</v>
      </c>
      <c r="CP21" s="94">
        <v>6.0000000000000001E-3</v>
      </c>
      <c r="CQ21" s="94">
        <v>1.7999999999999999E-2</v>
      </c>
      <c r="CR21" s="94"/>
      <c r="CS21" s="94"/>
      <c r="CT21" s="95"/>
      <c r="CU21" s="95"/>
      <c r="CV21" s="95"/>
      <c r="CW21" s="96"/>
      <c r="CX21" s="97">
        <f t="array" ref="CX21">SUMPRODUCT(B21:CW21*0.25)</f>
        <v>16.896750000000008</v>
      </c>
    </row>
    <row r="22" spans="1:102" ht="24.95" customHeight="1" x14ac:dyDescent="0.2">
      <c r="A22" s="92" t="s">
        <v>18</v>
      </c>
      <c r="B22" s="98">
        <v>19.913</v>
      </c>
      <c r="C22" s="99">
        <v>0.57099999999999995</v>
      </c>
      <c r="D22" s="99">
        <v>3.2</v>
      </c>
      <c r="E22" s="99">
        <v>34.344000000000001</v>
      </c>
      <c r="F22" s="99">
        <v>25.41</v>
      </c>
      <c r="G22" s="99">
        <v>22.620999999999999</v>
      </c>
      <c r="H22" s="99">
        <v>9.5020000000000007</v>
      </c>
      <c r="I22" s="99">
        <v>11.545000000000002</v>
      </c>
      <c r="J22" s="99">
        <v>13.423000000000002</v>
      </c>
      <c r="K22" s="99">
        <v>28.689</v>
      </c>
      <c r="L22" s="99">
        <v>31.311999999999998</v>
      </c>
      <c r="M22" s="99">
        <v>26.582000000000001</v>
      </c>
      <c r="N22" s="99">
        <v>13.016</v>
      </c>
      <c r="O22" s="99">
        <v>17.826000000000001</v>
      </c>
      <c r="P22" s="99">
        <v>10.275</v>
      </c>
      <c r="Q22" s="99">
        <v>11.823</v>
      </c>
      <c r="R22" s="99">
        <v>16.600999999999999</v>
      </c>
      <c r="S22" s="99">
        <v>33.618000000000002</v>
      </c>
      <c r="T22" s="99">
        <v>45.8</v>
      </c>
      <c r="U22" s="99">
        <v>38.561</v>
      </c>
      <c r="V22" s="99">
        <v>6.7009999999999996</v>
      </c>
      <c r="W22" s="99">
        <v>86.3</v>
      </c>
      <c r="X22" s="99">
        <v>84.5</v>
      </c>
      <c r="Y22" s="99">
        <v>135.29599999999999</v>
      </c>
      <c r="Z22" s="99">
        <v>118.2</v>
      </c>
      <c r="AA22" s="99">
        <v>161.07300000000001</v>
      </c>
      <c r="AB22" s="99">
        <v>113.512</v>
      </c>
      <c r="AC22" s="99">
        <v>105.89700000000001</v>
      </c>
      <c r="AD22" s="99">
        <v>90.697999999999993</v>
      </c>
      <c r="AE22" s="99">
        <v>2.319</v>
      </c>
      <c r="AF22" s="99">
        <v>4</v>
      </c>
      <c r="AG22" s="99">
        <v>4</v>
      </c>
      <c r="AH22" s="99">
        <v>4</v>
      </c>
      <c r="AI22" s="99">
        <v>4</v>
      </c>
      <c r="AJ22" s="99">
        <v>4</v>
      </c>
      <c r="AK22" s="99">
        <v>4</v>
      </c>
      <c r="AL22" s="99">
        <v>6.9209999999999994</v>
      </c>
      <c r="AM22" s="99">
        <v>4.92</v>
      </c>
      <c r="AN22" s="99">
        <v>5.0739999999999998</v>
      </c>
      <c r="AO22" s="99">
        <v>4</v>
      </c>
      <c r="AP22" s="99">
        <v>4</v>
      </c>
      <c r="AQ22" s="99">
        <v>4</v>
      </c>
      <c r="AR22" s="99">
        <v>4</v>
      </c>
      <c r="AS22" s="99">
        <v>4</v>
      </c>
      <c r="AT22" s="99">
        <v>4.9030000000000005</v>
      </c>
      <c r="AU22" s="99">
        <v>5.0540000000000003</v>
      </c>
      <c r="AV22" s="99">
        <v>4.9020000000000001</v>
      </c>
      <c r="AW22" s="99">
        <v>18.805</v>
      </c>
      <c r="AX22" s="99">
        <v>19.140999999999998</v>
      </c>
      <c r="AY22" s="99">
        <v>32.046999999999997</v>
      </c>
      <c r="AZ22" s="99"/>
      <c r="BA22" s="99"/>
      <c r="BB22" s="99"/>
      <c r="BC22" s="99"/>
      <c r="BD22" s="99"/>
      <c r="BE22" s="99">
        <v>9.6</v>
      </c>
      <c r="BF22" s="99">
        <v>5.12</v>
      </c>
      <c r="BG22" s="99"/>
      <c r="BH22" s="99">
        <v>37.057000000000002</v>
      </c>
      <c r="BI22" s="99">
        <v>77.775999999999996</v>
      </c>
      <c r="BJ22" s="99">
        <v>71.5</v>
      </c>
      <c r="BK22" s="99">
        <v>86.4</v>
      </c>
      <c r="BL22" s="99">
        <v>88.6</v>
      </c>
      <c r="BM22" s="99">
        <v>95.453000000000003</v>
      </c>
      <c r="BN22" s="99">
        <v>91.454000000000008</v>
      </c>
      <c r="BO22" s="99">
        <v>93.606999999999999</v>
      </c>
      <c r="BP22" s="99">
        <v>88.754000000000005</v>
      </c>
      <c r="BQ22" s="99">
        <v>97.197000000000003</v>
      </c>
      <c r="BR22" s="99">
        <v>87.105000000000004</v>
      </c>
      <c r="BS22" s="99">
        <v>88.361999999999995</v>
      </c>
      <c r="BT22" s="99">
        <v>42.024999999999999</v>
      </c>
      <c r="BU22" s="99">
        <v>62.74</v>
      </c>
      <c r="BV22" s="99">
        <v>157.5</v>
      </c>
      <c r="BW22" s="99">
        <v>138.29400000000001</v>
      </c>
      <c r="BX22" s="99">
        <v>123.25</v>
      </c>
      <c r="BY22" s="99">
        <v>134.64800000000002</v>
      </c>
      <c r="BZ22" s="99">
        <v>116.82899999999999</v>
      </c>
      <c r="CA22" s="99">
        <v>99.587000000000003</v>
      </c>
      <c r="CB22" s="99">
        <v>125.97</v>
      </c>
      <c r="CC22" s="99">
        <v>129.762</v>
      </c>
      <c r="CD22" s="99">
        <v>161.423</v>
      </c>
      <c r="CE22" s="99">
        <v>142.083</v>
      </c>
      <c r="CF22" s="99">
        <v>189.02099999999999</v>
      </c>
      <c r="CG22" s="99">
        <v>178.57400000000001</v>
      </c>
      <c r="CH22" s="99">
        <v>148.26599999999999</v>
      </c>
      <c r="CI22" s="99">
        <v>127.901</v>
      </c>
      <c r="CJ22" s="99">
        <v>186.959</v>
      </c>
      <c r="CK22" s="99">
        <v>116.6</v>
      </c>
      <c r="CL22" s="99">
        <v>167.7</v>
      </c>
      <c r="CM22" s="99">
        <v>83.605999999999995</v>
      </c>
      <c r="CN22" s="99">
        <v>171.5</v>
      </c>
      <c r="CO22" s="99">
        <v>58.5</v>
      </c>
      <c r="CP22" s="99">
        <v>118</v>
      </c>
      <c r="CQ22" s="99">
        <v>112.6</v>
      </c>
      <c r="CR22" s="99">
        <v>51.3</v>
      </c>
      <c r="CS22" s="99"/>
      <c r="CT22" s="100"/>
      <c r="CU22" s="100"/>
      <c r="CV22" s="100"/>
      <c r="CW22" s="96"/>
      <c r="CX22" s="97">
        <f t="array" ref="CX22">SUMPRODUCT(B22:CW22*0.25)</f>
        <v>1406.8795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19.913</v>
      </c>
      <c r="C27" s="107">
        <f t="shared" ref="C27:BN27" si="2">SUM(C20:C26)</f>
        <v>0.57099999999999995</v>
      </c>
      <c r="D27" s="107">
        <f t="shared" si="2"/>
        <v>6</v>
      </c>
      <c r="E27" s="107">
        <f t="shared" si="2"/>
        <v>37.143999999999998</v>
      </c>
      <c r="F27" s="107">
        <f t="shared" si="2"/>
        <v>28.210999999999999</v>
      </c>
      <c r="G27" s="107">
        <f t="shared" si="2"/>
        <v>25.420999999999999</v>
      </c>
      <c r="H27" s="107">
        <f t="shared" si="2"/>
        <v>9.5020000000000007</v>
      </c>
      <c r="I27" s="107">
        <f t="shared" si="2"/>
        <v>14.345000000000002</v>
      </c>
      <c r="J27" s="107">
        <f t="shared" si="2"/>
        <v>18.323</v>
      </c>
      <c r="K27" s="107">
        <f t="shared" si="2"/>
        <v>32.347000000000001</v>
      </c>
      <c r="L27" s="107">
        <f t="shared" si="2"/>
        <v>36.211999999999996</v>
      </c>
      <c r="M27" s="107">
        <f t="shared" si="2"/>
        <v>31.484999999999999</v>
      </c>
      <c r="N27" s="107">
        <f t="shared" si="2"/>
        <v>17.916</v>
      </c>
      <c r="O27" s="107">
        <f t="shared" si="2"/>
        <v>22.73</v>
      </c>
      <c r="P27" s="107">
        <f t="shared" si="2"/>
        <v>15.175000000000001</v>
      </c>
      <c r="Q27" s="107">
        <f t="shared" si="2"/>
        <v>16.73</v>
      </c>
      <c r="R27" s="107">
        <f t="shared" si="2"/>
        <v>21.500999999999998</v>
      </c>
      <c r="S27" s="107">
        <f t="shared" si="2"/>
        <v>38.525000000000006</v>
      </c>
      <c r="T27" s="107">
        <f t="shared" si="2"/>
        <v>45.8</v>
      </c>
      <c r="U27" s="107">
        <f t="shared" si="2"/>
        <v>41.761000000000003</v>
      </c>
      <c r="V27" s="107">
        <f t="shared" si="2"/>
        <v>8.8010000000000002</v>
      </c>
      <c r="W27" s="107">
        <f t="shared" si="2"/>
        <v>86.3</v>
      </c>
      <c r="X27" s="107">
        <f t="shared" si="2"/>
        <v>84.844999999999999</v>
      </c>
      <c r="Y27" s="107">
        <f t="shared" si="2"/>
        <v>135.548</v>
      </c>
      <c r="Z27" s="107">
        <f t="shared" si="2"/>
        <v>118.2</v>
      </c>
      <c r="AA27" s="107">
        <f t="shared" si="2"/>
        <v>161.32300000000001</v>
      </c>
      <c r="AB27" s="107">
        <f t="shared" si="2"/>
        <v>115.008</v>
      </c>
      <c r="AC27" s="107">
        <f t="shared" si="2"/>
        <v>107.664</v>
      </c>
      <c r="AD27" s="107">
        <f t="shared" si="2"/>
        <v>90.904999999999987</v>
      </c>
      <c r="AE27" s="107">
        <f t="shared" si="2"/>
        <v>2.5350000000000001</v>
      </c>
      <c r="AF27" s="107">
        <f t="shared" si="2"/>
        <v>4.327</v>
      </c>
      <c r="AG27" s="107">
        <f t="shared" si="2"/>
        <v>4.2489999999999997</v>
      </c>
      <c r="AH27" s="107">
        <f t="shared" si="2"/>
        <v>10.222999999999999</v>
      </c>
      <c r="AI27" s="107">
        <f t="shared" si="2"/>
        <v>10.228999999999999</v>
      </c>
      <c r="AJ27" s="107">
        <f t="shared" si="2"/>
        <v>10.083</v>
      </c>
      <c r="AK27" s="107">
        <f t="shared" si="2"/>
        <v>4.0860000000000003</v>
      </c>
      <c r="AL27" s="107">
        <f t="shared" si="2"/>
        <v>7.0009999999999994</v>
      </c>
      <c r="AM27" s="107">
        <f t="shared" si="2"/>
        <v>5.0590000000000002</v>
      </c>
      <c r="AN27" s="107">
        <f t="shared" si="2"/>
        <v>5.3789999999999996</v>
      </c>
      <c r="AO27" s="107">
        <f t="shared" si="2"/>
        <v>4.2089999999999996</v>
      </c>
      <c r="AP27" s="107">
        <f t="shared" si="2"/>
        <v>4.2430000000000003</v>
      </c>
      <c r="AQ27" s="107">
        <f t="shared" si="2"/>
        <v>4.2080000000000002</v>
      </c>
      <c r="AR27" s="107">
        <f t="shared" si="2"/>
        <v>4</v>
      </c>
      <c r="AS27" s="107">
        <f t="shared" si="2"/>
        <v>4</v>
      </c>
      <c r="AT27" s="107">
        <f t="shared" si="2"/>
        <v>4.9760000000000009</v>
      </c>
      <c r="AU27" s="107">
        <f t="shared" si="2"/>
        <v>5.12</v>
      </c>
      <c r="AV27" s="107">
        <f t="shared" si="2"/>
        <v>5.0620000000000003</v>
      </c>
      <c r="AW27" s="107">
        <f t="shared" si="2"/>
        <v>19.105999999999998</v>
      </c>
      <c r="AX27" s="107">
        <f t="shared" si="2"/>
        <v>19.347999999999999</v>
      </c>
      <c r="AY27" s="107">
        <f t="shared" si="2"/>
        <v>32.238</v>
      </c>
      <c r="AZ27" s="107">
        <f t="shared" si="2"/>
        <v>6.9000000000000006E-2</v>
      </c>
      <c r="BA27" s="107">
        <f t="shared" si="2"/>
        <v>0.08</v>
      </c>
      <c r="BB27" s="107">
        <f t="shared" si="2"/>
        <v>7.9000000000000001E-2</v>
      </c>
      <c r="BC27" s="107">
        <f t="shared" si="2"/>
        <v>0</v>
      </c>
      <c r="BD27" s="107">
        <f t="shared" si="2"/>
        <v>0</v>
      </c>
      <c r="BE27" s="107">
        <f t="shared" si="2"/>
        <v>15.04</v>
      </c>
      <c r="BF27" s="107">
        <f t="shared" si="2"/>
        <v>7.36</v>
      </c>
      <c r="BG27" s="107">
        <f t="shared" si="2"/>
        <v>0</v>
      </c>
      <c r="BH27" s="107">
        <f t="shared" si="2"/>
        <v>37.057000000000002</v>
      </c>
      <c r="BI27" s="107">
        <f t="shared" si="2"/>
        <v>77.775999999999996</v>
      </c>
      <c r="BJ27" s="107">
        <f t="shared" si="2"/>
        <v>71.5</v>
      </c>
      <c r="BK27" s="107">
        <f t="shared" si="2"/>
        <v>86.4</v>
      </c>
      <c r="BL27" s="107">
        <f t="shared" si="2"/>
        <v>88.6</v>
      </c>
      <c r="BM27" s="107">
        <f t="shared" si="2"/>
        <v>100.56400000000001</v>
      </c>
      <c r="BN27" s="107">
        <f t="shared" si="2"/>
        <v>91.454000000000008</v>
      </c>
      <c r="BO27" s="107">
        <f t="shared" ref="BO27:CW27" si="3">SUM(BO20:BO26)</f>
        <v>93.606999999999999</v>
      </c>
      <c r="BP27" s="107">
        <f t="shared" si="3"/>
        <v>88.754000000000005</v>
      </c>
      <c r="BQ27" s="107">
        <f t="shared" si="3"/>
        <v>97.197000000000003</v>
      </c>
      <c r="BR27" s="107">
        <f t="shared" si="3"/>
        <v>87.105000000000004</v>
      </c>
      <c r="BS27" s="107">
        <f t="shared" si="3"/>
        <v>88.361999999999995</v>
      </c>
      <c r="BT27" s="107">
        <f t="shared" si="3"/>
        <v>42.024999999999999</v>
      </c>
      <c r="BU27" s="107">
        <f t="shared" si="3"/>
        <v>62.74</v>
      </c>
      <c r="BV27" s="107">
        <f t="shared" si="3"/>
        <v>157.5</v>
      </c>
      <c r="BW27" s="107">
        <f t="shared" si="3"/>
        <v>138.29400000000001</v>
      </c>
      <c r="BX27" s="107">
        <f t="shared" si="3"/>
        <v>123.25</v>
      </c>
      <c r="BY27" s="107">
        <f t="shared" si="3"/>
        <v>135.92400000000004</v>
      </c>
      <c r="BZ27" s="107">
        <f t="shared" si="3"/>
        <v>116.82899999999999</v>
      </c>
      <c r="CA27" s="107">
        <f t="shared" si="3"/>
        <v>99.587000000000003</v>
      </c>
      <c r="CB27" s="107">
        <f t="shared" si="3"/>
        <v>125.97</v>
      </c>
      <c r="CC27" s="107">
        <f t="shared" si="3"/>
        <v>129.762</v>
      </c>
      <c r="CD27" s="107">
        <f t="shared" si="3"/>
        <v>161.423</v>
      </c>
      <c r="CE27" s="107">
        <f t="shared" si="3"/>
        <v>142.083</v>
      </c>
      <c r="CF27" s="107">
        <f t="shared" si="3"/>
        <v>189.02099999999999</v>
      </c>
      <c r="CG27" s="107">
        <f t="shared" si="3"/>
        <v>178.583</v>
      </c>
      <c r="CH27" s="107">
        <f t="shared" si="3"/>
        <v>148.28199999999998</v>
      </c>
      <c r="CI27" s="107">
        <f t="shared" si="3"/>
        <v>127.917</v>
      </c>
      <c r="CJ27" s="107">
        <f t="shared" si="3"/>
        <v>186.976</v>
      </c>
      <c r="CK27" s="107">
        <f t="shared" si="3"/>
        <v>116.61499999999999</v>
      </c>
      <c r="CL27" s="107">
        <f t="shared" si="3"/>
        <v>167.71899999999999</v>
      </c>
      <c r="CM27" s="107">
        <f t="shared" si="3"/>
        <v>83.625</v>
      </c>
      <c r="CN27" s="107">
        <f t="shared" si="3"/>
        <v>171.505</v>
      </c>
      <c r="CO27" s="107">
        <f t="shared" si="3"/>
        <v>58.518000000000001</v>
      </c>
      <c r="CP27" s="107">
        <f t="shared" si="3"/>
        <v>118.006</v>
      </c>
      <c r="CQ27" s="107">
        <f t="shared" si="3"/>
        <v>112.61799999999999</v>
      </c>
      <c r="CR27" s="107">
        <f t="shared" si="3"/>
        <v>51.3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1433.7407499999999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33.116999999999997</v>
      </c>
      <c r="C31" s="94">
        <v>34.29</v>
      </c>
      <c r="D31" s="94">
        <v>45.78</v>
      </c>
      <c r="E31" s="94">
        <v>69.581999999999994</v>
      </c>
      <c r="F31" s="94">
        <v>67.186000000000007</v>
      </c>
      <c r="G31" s="94">
        <v>63.131</v>
      </c>
      <c r="H31" s="94">
        <v>40.58</v>
      </c>
      <c r="I31" s="94">
        <v>44.627000000000002</v>
      </c>
      <c r="J31" s="94">
        <v>57.264000000000003</v>
      </c>
      <c r="K31" s="94">
        <v>65.111999999999995</v>
      </c>
      <c r="L31" s="94">
        <v>77.751999999999995</v>
      </c>
      <c r="M31" s="94">
        <v>71.712000000000003</v>
      </c>
      <c r="N31" s="94">
        <v>51.029000000000003</v>
      </c>
      <c r="O31" s="94">
        <v>55.933</v>
      </c>
      <c r="P31" s="94">
        <v>46.210999999999999</v>
      </c>
      <c r="Q31" s="94">
        <v>48.119</v>
      </c>
      <c r="R31" s="94">
        <v>53.593000000000004</v>
      </c>
      <c r="S31" s="94">
        <v>69.388000000000005</v>
      </c>
      <c r="T31" s="94">
        <v>83.120999999999995</v>
      </c>
      <c r="U31" s="94">
        <v>75.507000000000005</v>
      </c>
      <c r="V31" s="94">
        <v>66.83</v>
      </c>
      <c r="W31" s="94">
        <v>123.07</v>
      </c>
      <c r="X31" s="94">
        <v>104.343</v>
      </c>
      <c r="Y31" s="94">
        <v>142.84800000000001</v>
      </c>
      <c r="Z31" s="94">
        <v>134.82300000000001</v>
      </c>
      <c r="AA31" s="94">
        <v>182.142</v>
      </c>
      <c r="AB31" s="94">
        <v>160.97200000000001</v>
      </c>
      <c r="AC31" s="94">
        <v>139.922</v>
      </c>
      <c r="AD31" s="94">
        <v>109.129</v>
      </c>
      <c r="AE31" s="94">
        <v>113.688</v>
      </c>
      <c r="AF31" s="94">
        <v>94.474999999999994</v>
      </c>
      <c r="AG31" s="94">
        <v>127.813</v>
      </c>
      <c r="AH31" s="94">
        <v>122.80800000000001</v>
      </c>
      <c r="AI31" s="94">
        <v>139.393</v>
      </c>
      <c r="AJ31" s="94">
        <v>170.26400000000001</v>
      </c>
      <c r="AK31" s="94">
        <v>159.94399999999999</v>
      </c>
      <c r="AL31" s="94">
        <v>36.777000000000001</v>
      </c>
      <c r="AM31" s="94">
        <v>51.938000000000002</v>
      </c>
      <c r="AN31" s="94">
        <v>32.417999999999999</v>
      </c>
      <c r="AO31" s="94">
        <v>88.004000000000005</v>
      </c>
      <c r="AP31" s="94">
        <v>40.481000000000002</v>
      </c>
      <c r="AQ31" s="94">
        <v>82.558000000000007</v>
      </c>
      <c r="AR31" s="94">
        <v>173.029</v>
      </c>
      <c r="AS31" s="94">
        <v>171.25700000000001</v>
      </c>
      <c r="AT31" s="94">
        <v>148.06399999999999</v>
      </c>
      <c r="AU31" s="94">
        <v>108.81399999999999</v>
      </c>
      <c r="AV31" s="94">
        <v>78.581999999999994</v>
      </c>
      <c r="AW31" s="94">
        <v>77.578999999999994</v>
      </c>
      <c r="AX31" s="94">
        <v>78.727000000000004</v>
      </c>
      <c r="AY31" s="94">
        <v>38.890999999999998</v>
      </c>
      <c r="AZ31" s="94">
        <v>51.767000000000003</v>
      </c>
      <c r="BA31" s="94">
        <v>50.671999999999997</v>
      </c>
      <c r="BB31" s="94">
        <v>26.029</v>
      </c>
      <c r="BC31" s="94">
        <v>27.31</v>
      </c>
      <c r="BD31" s="94">
        <v>29.302</v>
      </c>
      <c r="BE31" s="94">
        <v>37.447000000000003</v>
      </c>
      <c r="BF31" s="94">
        <v>46.731999999999999</v>
      </c>
      <c r="BG31" s="94">
        <v>70.239999999999995</v>
      </c>
      <c r="BH31" s="94">
        <v>57.14</v>
      </c>
      <c r="BI31" s="94">
        <v>110.70099999999999</v>
      </c>
      <c r="BJ31" s="94">
        <v>123.45399999999999</v>
      </c>
      <c r="BK31" s="94">
        <v>123.52200000000001</v>
      </c>
      <c r="BL31" s="94">
        <v>119.36</v>
      </c>
      <c r="BM31" s="94">
        <v>134.21299999999999</v>
      </c>
      <c r="BN31" s="94">
        <v>150.001</v>
      </c>
      <c r="BO31" s="94">
        <v>140.001</v>
      </c>
      <c r="BP31" s="94">
        <v>106.91</v>
      </c>
      <c r="BQ31" s="94">
        <v>116.29900000000001</v>
      </c>
      <c r="BR31" s="94">
        <v>126.58499999999999</v>
      </c>
      <c r="BS31" s="94">
        <v>141.714</v>
      </c>
      <c r="BT31" s="94">
        <v>50.496000000000002</v>
      </c>
      <c r="BU31" s="94">
        <v>73.12</v>
      </c>
      <c r="BV31" s="94">
        <v>171.82900000000001</v>
      </c>
      <c r="BW31" s="94">
        <v>153.79300000000001</v>
      </c>
      <c r="BX31" s="94">
        <v>135.47999999999999</v>
      </c>
      <c r="BY31" s="94">
        <v>147.06200000000001</v>
      </c>
      <c r="BZ31" s="94">
        <v>123.73699999999999</v>
      </c>
      <c r="CA31" s="94">
        <v>101.42</v>
      </c>
      <c r="CB31" s="94">
        <v>129.85400000000001</v>
      </c>
      <c r="CC31" s="94">
        <v>136.71299999999999</v>
      </c>
      <c r="CD31" s="94">
        <v>173.27</v>
      </c>
      <c r="CE31" s="94">
        <v>148.05500000000001</v>
      </c>
      <c r="CF31" s="94">
        <v>197.56800000000001</v>
      </c>
      <c r="CG31" s="94">
        <v>190.27099999999999</v>
      </c>
      <c r="CH31" s="94">
        <v>157.77199999999999</v>
      </c>
      <c r="CI31" s="94">
        <v>139.768</v>
      </c>
      <c r="CJ31" s="94">
        <v>201.44800000000001</v>
      </c>
      <c r="CK31" s="94">
        <v>126.623</v>
      </c>
      <c r="CL31" s="94">
        <v>179.464</v>
      </c>
      <c r="CM31" s="94">
        <v>95.64</v>
      </c>
      <c r="CN31" s="94">
        <v>183.23099999999999</v>
      </c>
      <c r="CO31" s="94">
        <v>70.144000000000005</v>
      </c>
      <c r="CP31" s="94">
        <v>130.58799999999999</v>
      </c>
      <c r="CQ31" s="94">
        <v>126.255</v>
      </c>
      <c r="CR31" s="94">
        <v>69.793000000000006</v>
      </c>
      <c r="CS31" s="94">
        <v>9.4529999999999994</v>
      </c>
      <c r="CT31" s="95"/>
      <c r="CU31" s="95"/>
      <c r="CV31" s="95"/>
      <c r="CW31" s="96"/>
      <c r="CX31" s="97">
        <f t="array" ref="CX31">SUMPRODUCT(B31:CW31*0.25)</f>
        <v>2416.2157499999994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33.116999999999997</v>
      </c>
      <c r="C33" s="77">
        <f t="shared" ref="C33:BN33" si="4">SUM(C30:C32)</f>
        <v>34.29</v>
      </c>
      <c r="D33" s="77">
        <f t="shared" si="4"/>
        <v>45.78</v>
      </c>
      <c r="E33" s="77">
        <f t="shared" si="4"/>
        <v>69.581999999999994</v>
      </c>
      <c r="F33" s="77">
        <f t="shared" si="4"/>
        <v>67.186000000000007</v>
      </c>
      <c r="G33" s="77">
        <f t="shared" si="4"/>
        <v>63.131</v>
      </c>
      <c r="H33" s="77">
        <f t="shared" si="4"/>
        <v>40.58</v>
      </c>
      <c r="I33" s="77">
        <f t="shared" si="4"/>
        <v>44.627000000000002</v>
      </c>
      <c r="J33" s="77">
        <f t="shared" si="4"/>
        <v>57.264000000000003</v>
      </c>
      <c r="K33" s="77">
        <f t="shared" si="4"/>
        <v>65.111999999999995</v>
      </c>
      <c r="L33" s="77">
        <f t="shared" si="4"/>
        <v>77.751999999999995</v>
      </c>
      <c r="M33" s="77">
        <f t="shared" si="4"/>
        <v>71.712000000000003</v>
      </c>
      <c r="N33" s="77">
        <f t="shared" si="4"/>
        <v>51.029000000000003</v>
      </c>
      <c r="O33" s="77">
        <f t="shared" si="4"/>
        <v>55.933</v>
      </c>
      <c r="P33" s="77">
        <f t="shared" si="4"/>
        <v>46.210999999999999</v>
      </c>
      <c r="Q33" s="77">
        <f t="shared" si="4"/>
        <v>48.119</v>
      </c>
      <c r="R33" s="77">
        <f t="shared" si="4"/>
        <v>53.593000000000004</v>
      </c>
      <c r="S33" s="77">
        <f t="shared" si="4"/>
        <v>69.388000000000005</v>
      </c>
      <c r="T33" s="77">
        <f t="shared" si="4"/>
        <v>83.120999999999995</v>
      </c>
      <c r="U33" s="77">
        <f t="shared" si="4"/>
        <v>75.507000000000005</v>
      </c>
      <c r="V33" s="77">
        <f t="shared" si="4"/>
        <v>66.83</v>
      </c>
      <c r="W33" s="77">
        <f t="shared" si="4"/>
        <v>123.07</v>
      </c>
      <c r="X33" s="77">
        <f t="shared" si="4"/>
        <v>104.343</v>
      </c>
      <c r="Y33" s="77">
        <f t="shared" si="4"/>
        <v>142.84800000000001</v>
      </c>
      <c r="Z33" s="77">
        <f t="shared" si="4"/>
        <v>134.82300000000001</v>
      </c>
      <c r="AA33" s="77">
        <f t="shared" si="4"/>
        <v>182.142</v>
      </c>
      <c r="AB33" s="77">
        <f t="shared" si="4"/>
        <v>160.97200000000001</v>
      </c>
      <c r="AC33" s="77">
        <f t="shared" si="4"/>
        <v>139.922</v>
      </c>
      <c r="AD33" s="77">
        <f t="shared" si="4"/>
        <v>109.129</v>
      </c>
      <c r="AE33" s="77">
        <f t="shared" si="4"/>
        <v>113.688</v>
      </c>
      <c r="AF33" s="77">
        <f t="shared" si="4"/>
        <v>94.474999999999994</v>
      </c>
      <c r="AG33" s="77">
        <f t="shared" si="4"/>
        <v>127.813</v>
      </c>
      <c r="AH33" s="77">
        <f t="shared" si="4"/>
        <v>122.80800000000001</v>
      </c>
      <c r="AI33" s="77">
        <f t="shared" si="4"/>
        <v>139.393</v>
      </c>
      <c r="AJ33" s="77">
        <f t="shared" si="4"/>
        <v>170.26400000000001</v>
      </c>
      <c r="AK33" s="77">
        <f t="shared" si="4"/>
        <v>159.94399999999999</v>
      </c>
      <c r="AL33" s="77">
        <f t="shared" si="4"/>
        <v>36.777000000000001</v>
      </c>
      <c r="AM33" s="77">
        <f t="shared" si="4"/>
        <v>51.938000000000002</v>
      </c>
      <c r="AN33" s="77">
        <f t="shared" si="4"/>
        <v>32.417999999999999</v>
      </c>
      <c r="AO33" s="77">
        <f t="shared" si="4"/>
        <v>88.004000000000005</v>
      </c>
      <c r="AP33" s="77">
        <f t="shared" si="4"/>
        <v>40.481000000000002</v>
      </c>
      <c r="AQ33" s="77">
        <f t="shared" si="4"/>
        <v>82.558000000000007</v>
      </c>
      <c r="AR33" s="77">
        <f t="shared" si="4"/>
        <v>173.029</v>
      </c>
      <c r="AS33" s="77">
        <f t="shared" si="4"/>
        <v>171.25700000000001</v>
      </c>
      <c r="AT33" s="77">
        <f t="shared" si="4"/>
        <v>148.06399999999999</v>
      </c>
      <c r="AU33" s="77">
        <f t="shared" si="4"/>
        <v>108.81399999999999</v>
      </c>
      <c r="AV33" s="77">
        <f t="shared" si="4"/>
        <v>78.581999999999994</v>
      </c>
      <c r="AW33" s="77">
        <f t="shared" si="4"/>
        <v>77.578999999999994</v>
      </c>
      <c r="AX33" s="77">
        <f t="shared" si="4"/>
        <v>78.727000000000004</v>
      </c>
      <c r="AY33" s="77">
        <f t="shared" si="4"/>
        <v>38.890999999999998</v>
      </c>
      <c r="AZ33" s="77">
        <f t="shared" si="4"/>
        <v>51.767000000000003</v>
      </c>
      <c r="BA33" s="77">
        <f t="shared" si="4"/>
        <v>50.671999999999997</v>
      </c>
      <c r="BB33" s="77">
        <f t="shared" si="4"/>
        <v>26.029</v>
      </c>
      <c r="BC33" s="77">
        <f t="shared" si="4"/>
        <v>27.31</v>
      </c>
      <c r="BD33" s="77">
        <f t="shared" si="4"/>
        <v>29.302</v>
      </c>
      <c r="BE33" s="77">
        <f t="shared" si="4"/>
        <v>37.447000000000003</v>
      </c>
      <c r="BF33" s="77">
        <f t="shared" si="4"/>
        <v>46.731999999999999</v>
      </c>
      <c r="BG33" s="77">
        <f t="shared" si="4"/>
        <v>70.239999999999995</v>
      </c>
      <c r="BH33" s="77">
        <f t="shared" si="4"/>
        <v>57.14</v>
      </c>
      <c r="BI33" s="77">
        <f t="shared" si="4"/>
        <v>110.70099999999999</v>
      </c>
      <c r="BJ33" s="77">
        <f t="shared" si="4"/>
        <v>123.45399999999999</v>
      </c>
      <c r="BK33" s="77">
        <f t="shared" si="4"/>
        <v>123.52200000000001</v>
      </c>
      <c r="BL33" s="77">
        <f t="shared" si="4"/>
        <v>119.36</v>
      </c>
      <c r="BM33" s="77">
        <f t="shared" si="4"/>
        <v>134.21299999999999</v>
      </c>
      <c r="BN33" s="77">
        <f t="shared" si="4"/>
        <v>150.001</v>
      </c>
      <c r="BO33" s="77">
        <f t="shared" ref="BO33:CW33" si="5">SUM(BO30:BO32)</f>
        <v>140.001</v>
      </c>
      <c r="BP33" s="77">
        <f t="shared" si="5"/>
        <v>106.91</v>
      </c>
      <c r="BQ33" s="77">
        <f t="shared" si="5"/>
        <v>116.29900000000001</v>
      </c>
      <c r="BR33" s="77">
        <f t="shared" si="5"/>
        <v>126.58499999999999</v>
      </c>
      <c r="BS33" s="77">
        <f t="shared" si="5"/>
        <v>141.714</v>
      </c>
      <c r="BT33" s="77">
        <f t="shared" si="5"/>
        <v>50.496000000000002</v>
      </c>
      <c r="BU33" s="77">
        <f t="shared" si="5"/>
        <v>73.12</v>
      </c>
      <c r="BV33" s="77">
        <f t="shared" si="5"/>
        <v>171.82900000000001</v>
      </c>
      <c r="BW33" s="77">
        <f t="shared" si="5"/>
        <v>153.79300000000001</v>
      </c>
      <c r="BX33" s="77">
        <f t="shared" si="5"/>
        <v>135.47999999999999</v>
      </c>
      <c r="BY33" s="77">
        <f t="shared" si="5"/>
        <v>147.06200000000001</v>
      </c>
      <c r="BZ33" s="77">
        <f t="shared" si="5"/>
        <v>123.73699999999999</v>
      </c>
      <c r="CA33" s="77">
        <f t="shared" si="5"/>
        <v>101.42</v>
      </c>
      <c r="CB33" s="77">
        <f t="shared" si="5"/>
        <v>129.85400000000001</v>
      </c>
      <c r="CC33" s="77">
        <f t="shared" si="5"/>
        <v>136.71299999999999</v>
      </c>
      <c r="CD33" s="77">
        <f t="shared" si="5"/>
        <v>173.27</v>
      </c>
      <c r="CE33" s="77">
        <f t="shared" si="5"/>
        <v>148.05500000000001</v>
      </c>
      <c r="CF33" s="77">
        <f t="shared" si="5"/>
        <v>197.56800000000001</v>
      </c>
      <c r="CG33" s="77">
        <f t="shared" si="5"/>
        <v>190.27099999999999</v>
      </c>
      <c r="CH33" s="77">
        <f t="shared" si="5"/>
        <v>157.77199999999999</v>
      </c>
      <c r="CI33" s="77">
        <f t="shared" si="5"/>
        <v>139.768</v>
      </c>
      <c r="CJ33" s="77">
        <f t="shared" si="5"/>
        <v>201.44800000000001</v>
      </c>
      <c r="CK33" s="77">
        <f t="shared" si="5"/>
        <v>126.623</v>
      </c>
      <c r="CL33" s="77">
        <f t="shared" si="5"/>
        <v>179.464</v>
      </c>
      <c r="CM33" s="77">
        <f t="shared" si="5"/>
        <v>95.64</v>
      </c>
      <c r="CN33" s="77">
        <f t="shared" si="5"/>
        <v>183.23099999999999</v>
      </c>
      <c r="CO33" s="77">
        <f t="shared" si="5"/>
        <v>70.144000000000005</v>
      </c>
      <c r="CP33" s="77">
        <f t="shared" si="5"/>
        <v>130.58799999999999</v>
      </c>
      <c r="CQ33" s="77">
        <f t="shared" si="5"/>
        <v>126.255</v>
      </c>
      <c r="CR33" s="77">
        <f t="shared" si="5"/>
        <v>69.793000000000006</v>
      </c>
      <c r="CS33" s="77">
        <f t="shared" si="5"/>
        <v>9.4529999999999994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2416.2157499999994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52.5</v>
      </c>
      <c r="AG38" s="120">
        <v>52.5</v>
      </c>
      <c r="AH38" s="120">
        <v>6</v>
      </c>
      <c r="AI38" s="120">
        <v>7.1</v>
      </c>
      <c r="AJ38" s="120">
        <v>5</v>
      </c>
      <c r="AK38" s="120">
        <v>1.7</v>
      </c>
      <c r="AL38" s="120">
        <v>8.5</v>
      </c>
      <c r="AM38" s="120">
        <v>20.5</v>
      </c>
      <c r="AN38" s="120">
        <v>23.9</v>
      </c>
      <c r="AO38" s="120">
        <v>30.7</v>
      </c>
      <c r="AP38" s="120">
        <v>11.2</v>
      </c>
      <c r="AQ38" s="120">
        <v>24.9</v>
      </c>
      <c r="AR38" s="120">
        <v>22.5</v>
      </c>
      <c r="AS38" s="120">
        <v>38.6</v>
      </c>
      <c r="AT38" s="120">
        <v>0.5</v>
      </c>
      <c r="AU38" s="120">
        <v>37.5</v>
      </c>
      <c r="AV38" s="120">
        <v>37.5</v>
      </c>
      <c r="AW38" s="120">
        <v>37.5</v>
      </c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37.5</v>
      </c>
      <c r="CP38" s="120"/>
      <c r="CQ38" s="120"/>
      <c r="CR38" s="120">
        <v>46.7</v>
      </c>
      <c r="CS38" s="120">
        <v>169</v>
      </c>
      <c r="CT38" s="122"/>
      <c r="CU38" s="122"/>
      <c r="CV38" s="122"/>
      <c r="CW38" s="121"/>
      <c r="CX38" s="97">
        <f t="array" ref="CX38">SUMPRODUCT(B38:CW38*0.25)</f>
        <v>167.95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30.9</v>
      </c>
      <c r="AQ40" s="120">
        <v>30.9</v>
      </c>
      <c r="AR40" s="120">
        <v>30.9</v>
      </c>
      <c r="AS40" s="120">
        <v>30.9</v>
      </c>
      <c r="AT40" s="120"/>
      <c r="AU40" s="120"/>
      <c r="AV40" s="120"/>
      <c r="AW40" s="120"/>
      <c r="AX40" s="120"/>
      <c r="AY40" s="120"/>
      <c r="AZ40" s="120"/>
      <c r="BA40" s="120"/>
      <c r="BB40" s="120">
        <v>81.5</v>
      </c>
      <c r="BC40" s="120">
        <v>81.5</v>
      </c>
      <c r="BD40" s="120">
        <v>81.5</v>
      </c>
      <c r="BE40" s="120">
        <v>81.5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112.4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52.5</v>
      </c>
      <c r="AG41" s="107">
        <f t="shared" si="6"/>
        <v>52.5</v>
      </c>
      <c r="AH41" s="107">
        <f t="shared" si="6"/>
        <v>6</v>
      </c>
      <c r="AI41" s="107">
        <f t="shared" si="6"/>
        <v>7.1</v>
      </c>
      <c r="AJ41" s="107">
        <f t="shared" si="6"/>
        <v>5</v>
      </c>
      <c r="AK41" s="107">
        <f t="shared" si="6"/>
        <v>1.7</v>
      </c>
      <c r="AL41" s="107">
        <f t="shared" si="6"/>
        <v>8.5</v>
      </c>
      <c r="AM41" s="107">
        <f t="shared" si="6"/>
        <v>20.5</v>
      </c>
      <c r="AN41" s="107">
        <f t="shared" si="6"/>
        <v>23.9</v>
      </c>
      <c r="AO41" s="107">
        <f t="shared" si="6"/>
        <v>30.7</v>
      </c>
      <c r="AP41" s="107">
        <f t="shared" si="6"/>
        <v>42.099999999999994</v>
      </c>
      <c r="AQ41" s="107">
        <f t="shared" si="6"/>
        <v>55.8</v>
      </c>
      <c r="AR41" s="107">
        <f t="shared" si="6"/>
        <v>53.4</v>
      </c>
      <c r="AS41" s="107">
        <f t="shared" si="6"/>
        <v>69.5</v>
      </c>
      <c r="AT41" s="107">
        <f t="shared" si="6"/>
        <v>0.5</v>
      </c>
      <c r="AU41" s="107">
        <f t="shared" si="6"/>
        <v>37.5</v>
      </c>
      <c r="AV41" s="107">
        <f t="shared" si="6"/>
        <v>37.5</v>
      </c>
      <c r="AW41" s="107">
        <f t="shared" si="6"/>
        <v>37.5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81.5</v>
      </c>
      <c r="BC41" s="107">
        <f t="shared" si="6"/>
        <v>81.5</v>
      </c>
      <c r="BD41" s="107">
        <f t="shared" si="6"/>
        <v>81.5</v>
      </c>
      <c r="BE41" s="107">
        <f t="shared" si="6"/>
        <v>81.5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37.5</v>
      </c>
      <c r="CP41" s="107">
        <f t="shared" si="7"/>
        <v>0</v>
      </c>
      <c r="CQ41" s="107">
        <f t="shared" si="7"/>
        <v>0</v>
      </c>
      <c r="CR41" s="107">
        <f t="shared" si="7"/>
        <v>46.7</v>
      </c>
      <c r="CS41" s="107">
        <f t="shared" si="7"/>
        <v>169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280.35000000000002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52.5</v>
      </c>
      <c r="AG46" s="120">
        <v>52.5</v>
      </c>
      <c r="AH46" s="120">
        <v>6</v>
      </c>
      <c r="AI46" s="120">
        <v>7.1</v>
      </c>
      <c r="AJ46" s="120">
        <v>5</v>
      </c>
      <c r="AK46" s="120">
        <v>1.7</v>
      </c>
      <c r="AL46" s="120">
        <v>8.5</v>
      </c>
      <c r="AM46" s="120">
        <v>20.5</v>
      </c>
      <c r="AN46" s="120">
        <v>23.9</v>
      </c>
      <c r="AO46" s="120">
        <v>30.7</v>
      </c>
      <c r="AP46" s="120">
        <v>11.2</v>
      </c>
      <c r="AQ46" s="120">
        <v>24.9</v>
      </c>
      <c r="AR46" s="120">
        <v>22.5</v>
      </c>
      <c r="AS46" s="120">
        <v>38.6</v>
      </c>
      <c r="AT46" s="120">
        <v>0.5</v>
      </c>
      <c r="AU46" s="120">
        <v>37.5</v>
      </c>
      <c r="AV46" s="120">
        <v>37.5</v>
      </c>
      <c r="AW46" s="120">
        <v>37.5</v>
      </c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37.5</v>
      </c>
      <c r="CP46" s="120"/>
      <c r="CQ46" s="120"/>
      <c r="CR46" s="120">
        <v>46.7</v>
      </c>
      <c r="CS46" s="120">
        <v>169</v>
      </c>
      <c r="CT46" s="122"/>
      <c r="CU46" s="122"/>
      <c r="CV46" s="122"/>
      <c r="CW46" s="121"/>
      <c r="CX46" s="97">
        <f t="array" ref="CX46">SUMPRODUCT(B46:CW46*0.25)</f>
        <v>167.95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30.9</v>
      </c>
      <c r="AQ48" s="120">
        <v>30.9</v>
      </c>
      <c r="AR48" s="120">
        <v>30.9</v>
      </c>
      <c r="AS48" s="120">
        <v>30.9</v>
      </c>
      <c r="AT48" s="120"/>
      <c r="AU48" s="120"/>
      <c r="AV48" s="120"/>
      <c r="AW48" s="120"/>
      <c r="AX48" s="120"/>
      <c r="AY48" s="120"/>
      <c r="AZ48" s="120"/>
      <c r="BA48" s="120"/>
      <c r="BB48" s="120">
        <v>81.5</v>
      </c>
      <c r="BC48" s="120">
        <v>81.5</v>
      </c>
      <c r="BD48" s="120">
        <v>81.5</v>
      </c>
      <c r="BE48" s="120">
        <v>81.5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112.4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52.5</v>
      </c>
      <c r="AG50" s="107">
        <f t="shared" si="8"/>
        <v>52.5</v>
      </c>
      <c r="AH50" s="107">
        <f t="shared" si="8"/>
        <v>6</v>
      </c>
      <c r="AI50" s="107">
        <f t="shared" si="8"/>
        <v>7.1</v>
      </c>
      <c r="AJ50" s="107">
        <f t="shared" si="8"/>
        <v>5</v>
      </c>
      <c r="AK50" s="107">
        <f t="shared" si="8"/>
        <v>1.7</v>
      </c>
      <c r="AL50" s="107">
        <f t="shared" si="8"/>
        <v>8.5</v>
      </c>
      <c r="AM50" s="107">
        <f t="shared" si="8"/>
        <v>20.5</v>
      </c>
      <c r="AN50" s="107">
        <f t="shared" si="8"/>
        <v>23.9</v>
      </c>
      <c r="AO50" s="107">
        <f t="shared" si="8"/>
        <v>30.7</v>
      </c>
      <c r="AP50" s="107">
        <f t="shared" si="8"/>
        <v>42.099999999999994</v>
      </c>
      <c r="AQ50" s="107">
        <f t="shared" si="8"/>
        <v>55.8</v>
      </c>
      <c r="AR50" s="107">
        <f t="shared" si="8"/>
        <v>53.4</v>
      </c>
      <c r="AS50" s="107">
        <f t="shared" si="8"/>
        <v>69.5</v>
      </c>
      <c r="AT50" s="107">
        <f t="shared" si="8"/>
        <v>0.5</v>
      </c>
      <c r="AU50" s="107">
        <f t="shared" si="8"/>
        <v>37.5</v>
      </c>
      <c r="AV50" s="107">
        <f t="shared" si="8"/>
        <v>37.5</v>
      </c>
      <c r="AW50" s="107">
        <f t="shared" si="8"/>
        <v>37.5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81.5</v>
      </c>
      <c r="BC50" s="107">
        <f t="shared" si="8"/>
        <v>81.5</v>
      </c>
      <c r="BD50" s="107">
        <f t="shared" si="8"/>
        <v>81.5</v>
      </c>
      <c r="BE50" s="107">
        <f t="shared" si="8"/>
        <v>81.5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37.5</v>
      </c>
      <c r="CP50" s="107">
        <f t="shared" si="9"/>
        <v>0</v>
      </c>
      <c r="CQ50" s="107">
        <f t="shared" si="9"/>
        <v>0</v>
      </c>
      <c r="CR50" s="107">
        <f t="shared" si="9"/>
        <v>46.7</v>
      </c>
      <c r="CS50" s="107">
        <f t="shared" si="9"/>
        <v>169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280.35000000000002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33.117000000000004</v>
      </c>
      <c r="C53" s="107">
        <f t="shared" ref="C53:BN53" si="12">C17+C27+C41</f>
        <v>34.29</v>
      </c>
      <c r="D53" s="107">
        <f t="shared" si="12"/>
        <v>45.78</v>
      </c>
      <c r="E53" s="107">
        <f t="shared" si="12"/>
        <v>69.581999999999994</v>
      </c>
      <c r="F53" s="107">
        <f t="shared" si="12"/>
        <v>67.186000000000007</v>
      </c>
      <c r="G53" s="107">
        <f t="shared" si="12"/>
        <v>63.131</v>
      </c>
      <c r="H53" s="107">
        <f t="shared" si="12"/>
        <v>40.58</v>
      </c>
      <c r="I53" s="107">
        <f t="shared" si="12"/>
        <v>44.627000000000002</v>
      </c>
      <c r="J53" s="107">
        <f t="shared" si="12"/>
        <v>57.264000000000003</v>
      </c>
      <c r="K53" s="107">
        <f t="shared" si="12"/>
        <v>65.111999999999995</v>
      </c>
      <c r="L53" s="107">
        <f t="shared" si="12"/>
        <v>77.751999999999995</v>
      </c>
      <c r="M53" s="107">
        <f t="shared" si="12"/>
        <v>71.711999999999989</v>
      </c>
      <c r="N53" s="107">
        <f t="shared" si="12"/>
        <v>51.028999999999996</v>
      </c>
      <c r="O53" s="107">
        <f t="shared" si="12"/>
        <v>55.933000000000007</v>
      </c>
      <c r="P53" s="107">
        <f t="shared" si="12"/>
        <v>46.210999999999999</v>
      </c>
      <c r="Q53" s="107">
        <f t="shared" si="12"/>
        <v>48.119</v>
      </c>
      <c r="R53" s="107">
        <f t="shared" si="12"/>
        <v>53.592999999999996</v>
      </c>
      <c r="S53" s="107">
        <f t="shared" si="12"/>
        <v>69.388000000000005</v>
      </c>
      <c r="T53" s="107">
        <f t="shared" si="12"/>
        <v>83.120999999999995</v>
      </c>
      <c r="U53" s="107">
        <f t="shared" si="12"/>
        <v>75.507000000000005</v>
      </c>
      <c r="V53" s="107">
        <f t="shared" si="12"/>
        <v>66.83</v>
      </c>
      <c r="W53" s="107">
        <f t="shared" si="12"/>
        <v>123.07</v>
      </c>
      <c r="X53" s="107">
        <f t="shared" si="12"/>
        <v>104.343</v>
      </c>
      <c r="Y53" s="107">
        <f t="shared" si="12"/>
        <v>142.84800000000001</v>
      </c>
      <c r="Z53" s="107">
        <f t="shared" si="12"/>
        <v>134.82300000000001</v>
      </c>
      <c r="AA53" s="107">
        <f t="shared" si="12"/>
        <v>182.142</v>
      </c>
      <c r="AB53" s="107">
        <f t="shared" si="12"/>
        <v>160.97199999999998</v>
      </c>
      <c r="AC53" s="107">
        <f t="shared" si="12"/>
        <v>139.922</v>
      </c>
      <c r="AD53" s="107">
        <f t="shared" si="12"/>
        <v>109.12899999999999</v>
      </c>
      <c r="AE53" s="107">
        <f t="shared" si="12"/>
        <v>113.68799999999999</v>
      </c>
      <c r="AF53" s="107">
        <f t="shared" si="12"/>
        <v>146.97499999999999</v>
      </c>
      <c r="AG53" s="107">
        <f t="shared" si="12"/>
        <v>180.31299999999999</v>
      </c>
      <c r="AH53" s="107">
        <f t="shared" si="12"/>
        <v>128.80799999999999</v>
      </c>
      <c r="AI53" s="107">
        <f t="shared" si="12"/>
        <v>146.49299999999997</v>
      </c>
      <c r="AJ53" s="107">
        <f t="shared" si="12"/>
        <v>175.26400000000001</v>
      </c>
      <c r="AK53" s="107">
        <f t="shared" si="12"/>
        <v>161.64400000000001</v>
      </c>
      <c r="AL53" s="107">
        <f t="shared" si="12"/>
        <v>45.277000000000001</v>
      </c>
      <c r="AM53" s="107">
        <f t="shared" si="12"/>
        <v>72.437999999999988</v>
      </c>
      <c r="AN53" s="107">
        <f t="shared" si="12"/>
        <v>56.317999999999998</v>
      </c>
      <c r="AO53" s="107">
        <f t="shared" si="12"/>
        <v>118.70400000000001</v>
      </c>
      <c r="AP53" s="107">
        <f t="shared" si="12"/>
        <v>82.580999999999989</v>
      </c>
      <c r="AQ53" s="107">
        <f t="shared" si="12"/>
        <v>138.358</v>
      </c>
      <c r="AR53" s="107">
        <f t="shared" si="12"/>
        <v>226.429</v>
      </c>
      <c r="AS53" s="107">
        <f t="shared" si="12"/>
        <v>240.75700000000001</v>
      </c>
      <c r="AT53" s="107">
        <f t="shared" si="12"/>
        <v>148.56399999999999</v>
      </c>
      <c r="AU53" s="107">
        <f t="shared" si="12"/>
        <v>146.31400000000002</v>
      </c>
      <c r="AV53" s="107">
        <f t="shared" si="12"/>
        <v>116.08199999999999</v>
      </c>
      <c r="AW53" s="107">
        <f t="shared" si="12"/>
        <v>115.07899999999999</v>
      </c>
      <c r="AX53" s="107">
        <f t="shared" si="12"/>
        <v>78.727000000000004</v>
      </c>
      <c r="AY53" s="107">
        <f t="shared" si="12"/>
        <v>38.890999999999998</v>
      </c>
      <c r="AZ53" s="107">
        <f t="shared" si="12"/>
        <v>51.767000000000003</v>
      </c>
      <c r="BA53" s="107">
        <f t="shared" si="12"/>
        <v>50.671999999999997</v>
      </c>
      <c r="BB53" s="107">
        <f t="shared" si="12"/>
        <v>107.529</v>
      </c>
      <c r="BC53" s="107">
        <f t="shared" si="12"/>
        <v>108.81</v>
      </c>
      <c r="BD53" s="107">
        <f t="shared" si="12"/>
        <v>110.80199999999999</v>
      </c>
      <c r="BE53" s="107">
        <f t="shared" si="12"/>
        <v>118.947</v>
      </c>
      <c r="BF53" s="107">
        <f t="shared" si="12"/>
        <v>46.731999999999999</v>
      </c>
      <c r="BG53" s="107">
        <f t="shared" si="12"/>
        <v>70.239999999999995</v>
      </c>
      <c r="BH53" s="107">
        <f t="shared" si="12"/>
        <v>57.14</v>
      </c>
      <c r="BI53" s="107">
        <f t="shared" si="12"/>
        <v>110.70099999999999</v>
      </c>
      <c r="BJ53" s="107">
        <f t="shared" si="12"/>
        <v>123.45400000000001</v>
      </c>
      <c r="BK53" s="107">
        <f t="shared" si="12"/>
        <v>123.52200000000001</v>
      </c>
      <c r="BL53" s="107">
        <f t="shared" si="12"/>
        <v>119.36</v>
      </c>
      <c r="BM53" s="107">
        <f t="shared" si="12"/>
        <v>134.21300000000002</v>
      </c>
      <c r="BN53" s="107">
        <f t="shared" si="12"/>
        <v>150.001</v>
      </c>
      <c r="BO53" s="107">
        <f t="shared" ref="BO53:CX53" si="13">BO17+BO27+BO41</f>
        <v>140.001</v>
      </c>
      <c r="BP53" s="107">
        <f t="shared" si="13"/>
        <v>106.91</v>
      </c>
      <c r="BQ53" s="107">
        <f t="shared" si="13"/>
        <v>116.29900000000001</v>
      </c>
      <c r="BR53" s="107">
        <f t="shared" si="13"/>
        <v>126.58500000000001</v>
      </c>
      <c r="BS53" s="107">
        <f t="shared" si="13"/>
        <v>141.714</v>
      </c>
      <c r="BT53" s="107">
        <f t="shared" si="13"/>
        <v>50.495999999999995</v>
      </c>
      <c r="BU53" s="107">
        <f t="shared" si="13"/>
        <v>73.12</v>
      </c>
      <c r="BV53" s="107">
        <f t="shared" si="13"/>
        <v>171.82900000000001</v>
      </c>
      <c r="BW53" s="107">
        <f t="shared" si="13"/>
        <v>153.79300000000001</v>
      </c>
      <c r="BX53" s="107">
        <f t="shared" si="13"/>
        <v>135.47999999999999</v>
      </c>
      <c r="BY53" s="107">
        <f t="shared" si="13"/>
        <v>147.06200000000004</v>
      </c>
      <c r="BZ53" s="107">
        <f t="shared" si="13"/>
        <v>123.73699999999999</v>
      </c>
      <c r="CA53" s="107">
        <f t="shared" si="13"/>
        <v>101.42</v>
      </c>
      <c r="CB53" s="107">
        <f t="shared" si="13"/>
        <v>129.85399999999998</v>
      </c>
      <c r="CC53" s="107">
        <f t="shared" si="13"/>
        <v>136.71299999999999</v>
      </c>
      <c r="CD53" s="107">
        <f t="shared" si="13"/>
        <v>173.27</v>
      </c>
      <c r="CE53" s="107">
        <f t="shared" si="13"/>
        <v>148.05500000000001</v>
      </c>
      <c r="CF53" s="107">
        <f t="shared" si="13"/>
        <v>197.56799999999998</v>
      </c>
      <c r="CG53" s="107">
        <f t="shared" si="13"/>
        <v>190.27099999999999</v>
      </c>
      <c r="CH53" s="107">
        <f t="shared" si="13"/>
        <v>157.77199999999999</v>
      </c>
      <c r="CI53" s="107">
        <f t="shared" si="13"/>
        <v>139.768</v>
      </c>
      <c r="CJ53" s="107">
        <f t="shared" si="13"/>
        <v>201.44800000000001</v>
      </c>
      <c r="CK53" s="107">
        <f t="shared" si="13"/>
        <v>126.62299999999999</v>
      </c>
      <c r="CL53" s="107">
        <f t="shared" si="13"/>
        <v>179.464</v>
      </c>
      <c r="CM53" s="107">
        <f t="shared" si="13"/>
        <v>95.64</v>
      </c>
      <c r="CN53" s="107">
        <f t="shared" si="13"/>
        <v>183.23099999999999</v>
      </c>
      <c r="CO53" s="107">
        <f t="shared" si="13"/>
        <v>107.64400000000001</v>
      </c>
      <c r="CP53" s="107">
        <f t="shared" si="13"/>
        <v>130.58799999999999</v>
      </c>
      <c r="CQ53" s="107">
        <f t="shared" si="13"/>
        <v>126.255</v>
      </c>
      <c r="CR53" s="107">
        <f t="shared" si="13"/>
        <v>116.49299999999999</v>
      </c>
      <c r="CS53" s="107">
        <f t="shared" si="13"/>
        <v>178.453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2696.5657499999998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-18.2</v>
      </c>
      <c r="C5" s="25">
        <v>-17.3</v>
      </c>
      <c r="D5" s="25">
        <v>-42.4</v>
      </c>
      <c r="E5" s="25">
        <v>-53.9</v>
      </c>
      <c r="F5" s="25">
        <v>-64.7</v>
      </c>
      <c r="G5" s="25">
        <v>-61.2</v>
      </c>
      <c r="H5" s="25">
        <v>-19.3</v>
      </c>
      <c r="I5" s="25">
        <v>-28.8</v>
      </c>
      <c r="J5" s="25">
        <v>-57.2</v>
      </c>
      <c r="K5" s="25">
        <v>-65.099999999999994</v>
      </c>
      <c r="L5" s="25">
        <v>-77.7</v>
      </c>
      <c r="M5" s="25">
        <v>-71.7</v>
      </c>
      <c r="N5" s="25">
        <v>-48.6</v>
      </c>
      <c r="O5" s="25">
        <v>-54.8</v>
      </c>
      <c r="P5" s="25">
        <v>-43.1</v>
      </c>
      <c r="Q5" s="25">
        <v>-44.6</v>
      </c>
      <c r="R5" s="25">
        <v>-50.2</v>
      </c>
      <c r="S5" s="25">
        <v>-69.400000000000006</v>
      </c>
      <c r="T5" s="25">
        <v>-69.5</v>
      </c>
      <c r="U5" s="25">
        <v>-75.5</v>
      </c>
      <c r="V5" s="25">
        <v>-28.2</v>
      </c>
      <c r="W5" s="25">
        <v>-84.9</v>
      </c>
      <c r="X5" s="25">
        <v>-79.5</v>
      </c>
      <c r="Y5" s="25">
        <v>-115.9</v>
      </c>
      <c r="Z5" s="25">
        <v>-74.2</v>
      </c>
      <c r="AA5" s="25">
        <v>-159.20000000000002</v>
      </c>
      <c r="AB5" s="25">
        <v>-155.80000000000001</v>
      </c>
      <c r="AC5" s="25">
        <v>-134.20000000000002</v>
      </c>
      <c r="AD5" s="25">
        <v>-91.7</v>
      </c>
      <c r="AE5" s="25">
        <v>-101.4</v>
      </c>
      <c r="AF5" s="25">
        <v>52.5</v>
      </c>
      <c r="AG5" s="25">
        <v>52.5</v>
      </c>
      <c r="AH5" s="25">
        <v>6</v>
      </c>
      <c r="AI5" s="25">
        <v>7.1</v>
      </c>
      <c r="AJ5" s="25">
        <v>5</v>
      </c>
      <c r="AK5" s="25">
        <v>1.7</v>
      </c>
      <c r="AL5" s="25">
        <v>8.5</v>
      </c>
      <c r="AM5" s="25">
        <v>20.5</v>
      </c>
      <c r="AN5" s="25">
        <v>23.9</v>
      </c>
      <c r="AO5" s="25">
        <v>30.7</v>
      </c>
      <c r="AP5" s="25">
        <v>42.099999999999994</v>
      </c>
      <c r="AQ5" s="25">
        <v>55.8</v>
      </c>
      <c r="AR5" s="25">
        <v>53.4</v>
      </c>
      <c r="AS5" s="25">
        <v>69.5</v>
      </c>
      <c r="AT5" s="25">
        <v>0.5</v>
      </c>
      <c r="AU5" s="25">
        <v>37.5</v>
      </c>
      <c r="AV5" s="25">
        <v>37.5</v>
      </c>
      <c r="AW5" s="25">
        <v>37.5</v>
      </c>
      <c r="AX5" s="25"/>
      <c r="AY5" s="25"/>
      <c r="AZ5" s="25">
        <v>-0.5</v>
      </c>
      <c r="BA5" s="25">
        <v>-0.5</v>
      </c>
      <c r="BB5" s="25">
        <v>66.3</v>
      </c>
      <c r="BC5" s="25">
        <v>76.5</v>
      </c>
      <c r="BD5" s="25">
        <v>81.5</v>
      </c>
      <c r="BE5" s="25">
        <v>48.6</v>
      </c>
      <c r="BF5" s="25"/>
      <c r="BG5" s="25">
        <v>-18.8</v>
      </c>
      <c r="BH5" s="25"/>
      <c r="BI5" s="25">
        <v>-89.6</v>
      </c>
      <c r="BJ5" s="25">
        <v>-58.3</v>
      </c>
      <c r="BK5" s="25">
        <v>-58.3</v>
      </c>
      <c r="BL5" s="25">
        <v>-81.5</v>
      </c>
      <c r="BM5" s="25">
        <v>-121.6</v>
      </c>
      <c r="BN5" s="25">
        <v>-150</v>
      </c>
      <c r="BO5" s="25">
        <v>-140</v>
      </c>
      <c r="BP5" s="25">
        <v>-102.2</v>
      </c>
      <c r="BQ5" s="25">
        <v>-110.6</v>
      </c>
      <c r="BR5" s="25">
        <v>-126.6</v>
      </c>
      <c r="BS5" s="25">
        <v>-141.69999999999999</v>
      </c>
      <c r="BT5" s="25">
        <v>-41.1</v>
      </c>
      <c r="BU5" s="25">
        <v>-67.3</v>
      </c>
      <c r="BV5" s="25">
        <v>-163.1</v>
      </c>
      <c r="BW5" s="25">
        <v>-144</v>
      </c>
      <c r="BX5" s="25">
        <v>-121.9</v>
      </c>
      <c r="BY5" s="25">
        <v>-139.29999999999998</v>
      </c>
      <c r="BZ5" s="25">
        <v>-107</v>
      </c>
      <c r="CA5" s="25">
        <v>-86.5</v>
      </c>
      <c r="CB5" s="25">
        <v>-112.5</v>
      </c>
      <c r="CC5" s="25">
        <v>-117.89999999999999</v>
      </c>
      <c r="CD5" s="25">
        <v>-165.1</v>
      </c>
      <c r="CE5" s="25">
        <v>-140.4</v>
      </c>
      <c r="CF5" s="25">
        <v>-190.1</v>
      </c>
      <c r="CG5" s="25">
        <v>-174.8</v>
      </c>
      <c r="CH5" s="25">
        <v>-152.80000000000001</v>
      </c>
      <c r="CI5" s="25">
        <v>-134.60000000000002</v>
      </c>
      <c r="CJ5" s="25">
        <v>-189.3</v>
      </c>
      <c r="CK5" s="25">
        <v>-79.899999999999991</v>
      </c>
      <c r="CL5" s="25">
        <v>-170</v>
      </c>
      <c r="CM5" s="25">
        <v>-54.099999999999994</v>
      </c>
      <c r="CN5" s="25">
        <v>-169.89999999999998</v>
      </c>
      <c r="CO5" s="25">
        <v>-14.299999999999997</v>
      </c>
      <c r="CP5" s="25">
        <v>-118</v>
      </c>
      <c r="CQ5" s="25">
        <v>-105.7</v>
      </c>
      <c r="CR5" s="25">
        <v>46.7</v>
      </c>
      <c r="CS5" s="25">
        <v>169</v>
      </c>
      <c r="CT5" s="26"/>
      <c r="CU5" s="26"/>
      <c r="CV5" s="26"/>
      <c r="CW5" s="27"/>
      <c r="CX5" s="132">
        <f t="array" ref="CX5">SUMPRODUCT(B5:CW5*0.25)</f>
        <v>-1296.8000000000002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102.27</v>
      </c>
      <c r="C8" s="138">
        <v>96.1</v>
      </c>
      <c r="D8" s="138">
        <v>86.57</v>
      </c>
      <c r="E8" s="138">
        <v>87.05</v>
      </c>
      <c r="F8" s="138">
        <v>83.98</v>
      </c>
      <c r="G8" s="138">
        <v>82.46</v>
      </c>
      <c r="H8" s="138">
        <v>88.94</v>
      </c>
      <c r="I8" s="138">
        <v>85.12</v>
      </c>
      <c r="J8" s="138">
        <v>80.39</v>
      </c>
      <c r="K8" s="138">
        <v>83.02</v>
      </c>
      <c r="L8" s="138">
        <v>79.91</v>
      </c>
      <c r="M8" s="138">
        <v>77.34</v>
      </c>
      <c r="N8" s="138">
        <v>79.23</v>
      </c>
      <c r="O8" s="138">
        <v>77.150000000000006</v>
      </c>
      <c r="P8" s="138">
        <v>80.53</v>
      </c>
      <c r="Q8" s="138">
        <v>80.760000000000005</v>
      </c>
      <c r="R8" s="138">
        <v>80.41</v>
      </c>
      <c r="S8" s="138">
        <v>80</v>
      </c>
      <c r="T8" s="138">
        <v>85.15</v>
      </c>
      <c r="U8" s="138">
        <v>85.8</v>
      </c>
      <c r="V8" s="138">
        <v>79.260000000000005</v>
      </c>
      <c r="W8" s="138">
        <v>95.91</v>
      </c>
      <c r="X8" s="138">
        <v>103.75</v>
      </c>
      <c r="Y8" s="138">
        <v>152.13999999999999</v>
      </c>
      <c r="Z8" s="138">
        <v>108.86</v>
      </c>
      <c r="AA8" s="138">
        <v>130.86000000000001</v>
      </c>
      <c r="AB8" s="138">
        <v>133.58000000000001</v>
      </c>
      <c r="AC8" s="138">
        <v>141</v>
      </c>
      <c r="AD8" s="138">
        <v>136.66</v>
      </c>
      <c r="AE8" s="138">
        <v>132.29</v>
      </c>
      <c r="AF8" s="138">
        <v>98.71</v>
      </c>
      <c r="AG8" s="138">
        <v>88.2</v>
      </c>
      <c r="AH8" s="138">
        <v>92.12</v>
      </c>
      <c r="AI8" s="138">
        <v>82.57</v>
      </c>
      <c r="AJ8" s="138">
        <v>85.27</v>
      </c>
      <c r="AK8" s="138">
        <v>81.88</v>
      </c>
      <c r="AL8" s="138">
        <v>119.31</v>
      </c>
      <c r="AM8" s="138">
        <v>113.04</v>
      </c>
      <c r="AN8" s="138">
        <v>62.57</v>
      </c>
      <c r="AO8" s="138">
        <v>2.5</v>
      </c>
      <c r="AP8" s="138">
        <v>20.010000000000002</v>
      </c>
      <c r="AQ8" s="138">
        <v>5.72</v>
      </c>
      <c r="AR8" s="138">
        <v>2.5</v>
      </c>
      <c r="AS8" s="138">
        <v>2.5</v>
      </c>
      <c r="AT8" s="138">
        <v>2.5</v>
      </c>
      <c r="AU8" s="138">
        <v>2.5</v>
      </c>
      <c r="AV8" s="138">
        <v>2.5</v>
      </c>
      <c r="AW8" s="138">
        <v>2.5</v>
      </c>
      <c r="AX8" s="138">
        <v>4.4800000000000004</v>
      </c>
      <c r="AY8" s="138">
        <v>2.62</v>
      </c>
      <c r="AZ8" s="138">
        <v>74.28</v>
      </c>
      <c r="BA8" s="138">
        <v>97.92</v>
      </c>
      <c r="BB8" s="138">
        <v>109.33</v>
      </c>
      <c r="BC8" s="138">
        <v>93.12</v>
      </c>
      <c r="BD8" s="138">
        <v>110.09</v>
      </c>
      <c r="BE8" s="138">
        <v>113.24</v>
      </c>
      <c r="BF8" s="138">
        <v>87.03</v>
      </c>
      <c r="BG8" s="138">
        <v>125.14</v>
      </c>
      <c r="BH8" s="138">
        <v>141.86000000000001</v>
      </c>
      <c r="BI8" s="138">
        <v>153.31</v>
      </c>
      <c r="BJ8" s="138">
        <v>93.74</v>
      </c>
      <c r="BK8" s="138">
        <v>116.58</v>
      </c>
      <c r="BL8" s="138">
        <v>147.16999999999999</v>
      </c>
      <c r="BM8" s="138">
        <v>192.18</v>
      </c>
      <c r="BN8" s="138">
        <v>135.87</v>
      </c>
      <c r="BO8" s="138">
        <v>143.32</v>
      </c>
      <c r="BP8" s="138">
        <v>143.03</v>
      </c>
      <c r="BQ8" s="138">
        <v>151</v>
      </c>
      <c r="BR8" s="138">
        <v>131.47</v>
      </c>
      <c r="BS8" s="138">
        <v>133.24</v>
      </c>
      <c r="BT8" s="138">
        <v>142.58000000000001</v>
      </c>
      <c r="BU8" s="138">
        <v>143.07</v>
      </c>
      <c r="BV8" s="138">
        <v>132.19</v>
      </c>
      <c r="BW8" s="138">
        <v>130</v>
      </c>
      <c r="BX8" s="138">
        <v>137.01</v>
      </c>
      <c r="BY8" s="138">
        <v>142.19999999999999</v>
      </c>
      <c r="BZ8" s="138">
        <v>149.79</v>
      </c>
      <c r="CA8" s="138">
        <v>153.53</v>
      </c>
      <c r="CB8" s="138">
        <v>147.12</v>
      </c>
      <c r="CC8" s="138">
        <v>144.82</v>
      </c>
      <c r="CD8" s="138">
        <v>146</v>
      </c>
      <c r="CE8" s="138">
        <v>142.66999999999999</v>
      </c>
      <c r="CF8" s="138">
        <v>134.18</v>
      </c>
      <c r="CG8" s="138">
        <v>123.41</v>
      </c>
      <c r="CH8" s="138">
        <v>139.22999999999999</v>
      </c>
      <c r="CI8" s="138">
        <v>135.66999999999999</v>
      </c>
      <c r="CJ8" s="138">
        <v>124.72</v>
      </c>
      <c r="CK8" s="138">
        <v>110.62</v>
      </c>
      <c r="CL8" s="138">
        <v>120.43</v>
      </c>
      <c r="CM8" s="138">
        <v>109.84</v>
      </c>
      <c r="CN8" s="138">
        <v>120.98</v>
      </c>
      <c r="CO8" s="138">
        <v>94.73</v>
      </c>
      <c r="CP8" s="138">
        <v>117.23</v>
      </c>
      <c r="CQ8" s="138">
        <v>110.81</v>
      </c>
      <c r="CR8" s="138">
        <v>91.97</v>
      </c>
      <c r="CS8" s="138">
        <v>84.74</v>
      </c>
      <c r="CT8" s="139"/>
      <c r="CU8" s="139"/>
      <c r="CV8" s="139"/>
      <c r="CW8" s="140"/>
      <c r="CX8" s="141">
        <f>IF(SUM(B8:CW8)&lt;&gt;0,AVERAGEIF(B8:CW8,"&lt;&gt;"""),"")</f>
        <v>99.926562499999974</v>
      </c>
    </row>
    <row r="9" spans="1:102" ht="24.95" customHeight="1" thickBot="1" x14ac:dyDescent="0.25">
      <c r="A9" s="133" t="s">
        <v>6</v>
      </c>
      <c r="B9" s="42">
        <v>92.997500000000002</v>
      </c>
      <c r="C9" s="43">
        <v>92.997500000000002</v>
      </c>
      <c r="D9" s="43">
        <v>92.997500000000002</v>
      </c>
      <c r="E9" s="43">
        <v>92.997500000000002</v>
      </c>
      <c r="F9" s="43">
        <v>85.125</v>
      </c>
      <c r="G9" s="43">
        <v>85.125</v>
      </c>
      <c r="H9" s="43">
        <v>85.125</v>
      </c>
      <c r="I9" s="43">
        <v>85.125</v>
      </c>
      <c r="J9" s="43">
        <v>80.165000000000006</v>
      </c>
      <c r="K9" s="43">
        <v>80.165000000000006</v>
      </c>
      <c r="L9" s="43">
        <v>80.165000000000006</v>
      </c>
      <c r="M9" s="43">
        <v>80.165000000000006</v>
      </c>
      <c r="N9" s="43">
        <v>79.417500000000004</v>
      </c>
      <c r="O9" s="43">
        <v>79.417500000000004</v>
      </c>
      <c r="P9" s="43">
        <v>79.417500000000004</v>
      </c>
      <c r="Q9" s="43">
        <v>79.417500000000004</v>
      </c>
      <c r="R9" s="43">
        <v>82.84</v>
      </c>
      <c r="S9" s="43">
        <v>82.84</v>
      </c>
      <c r="T9" s="43">
        <v>82.84</v>
      </c>
      <c r="U9" s="43">
        <v>82.84</v>
      </c>
      <c r="V9" s="43">
        <v>107.765</v>
      </c>
      <c r="W9" s="43">
        <v>107.765</v>
      </c>
      <c r="X9" s="43">
        <v>107.765</v>
      </c>
      <c r="Y9" s="43">
        <v>107.765</v>
      </c>
      <c r="Z9" s="43">
        <v>128.57499999999999</v>
      </c>
      <c r="AA9" s="43">
        <v>128.57499999999999</v>
      </c>
      <c r="AB9" s="43">
        <v>128.57499999999999</v>
      </c>
      <c r="AC9" s="43">
        <v>128.57499999999999</v>
      </c>
      <c r="AD9" s="43">
        <v>113.965</v>
      </c>
      <c r="AE9" s="43">
        <v>113.965</v>
      </c>
      <c r="AF9" s="43">
        <v>113.965</v>
      </c>
      <c r="AG9" s="43">
        <v>113.965</v>
      </c>
      <c r="AH9" s="43">
        <v>85.46</v>
      </c>
      <c r="AI9" s="43">
        <v>85.46</v>
      </c>
      <c r="AJ9" s="43">
        <v>85.46</v>
      </c>
      <c r="AK9" s="43">
        <v>85.46</v>
      </c>
      <c r="AL9" s="43">
        <v>74.355000000000004</v>
      </c>
      <c r="AM9" s="43">
        <v>74.355000000000004</v>
      </c>
      <c r="AN9" s="43">
        <v>74.355000000000004</v>
      </c>
      <c r="AO9" s="43">
        <v>74.355000000000004</v>
      </c>
      <c r="AP9" s="43">
        <v>7.6825000000000001</v>
      </c>
      <c r="AQ9" s="43">
        <v>7.6825000000000001</v>
      </c>
      <c r="AR9" s="43">
        <v>7.6825000000000001</v>
      </c>
      <c r="AS9" s="43">
        <v>7.6825000000000001</v>
      </c>
      <c r="AT9" s="43">
        <v>2.5</v>
      </c>
      <c r="AU9" s="43">
        <v>2.5</v>
      </c>
      <c r="AV9" s="43">
        <v>2.5</v>
      </c>
      <c r="AW9" s="43">
        <v>2.5</v>
      </c>
      <c r="AX9" s="43">
        <v>44.825000000000003</v>
      </c>
      <c r="AY9" s="43">
        <v>44.825000000000003</v>
      </c>
      <c r="AZ9" s="43">
        <v>44.825000000000003</v>
      </c>
      <c r="BA9" s="43">
        <v>44.825000000000003</v>
      </c>
      <c r="BB9" s="43">
        <v>106.44499999999999</v>
      </c>
      <c r="BC9" s="43">
        <v>106.44499999999999</v>
      </c>
      <c r="BD9" s="43">
        <v>106.44499999999999</v>
      </c>
      <c r="BE9" s="43">
        <v>106.44499999999999</v>
      </c>
      <c r="BF9" s="43">
        <v>126.83499999999999</v>
      </c>
      <c r="BG9" s="43">
        <v>126.83499999999999</v>
      </c>
      <c r="BH9" s="43">
        <v>126.83499999999999</v>
      </c>
      <c r="BI9" s="43">
        <v>126.83499999999999</v>
      </c>
      <c r="BJ9" s="43">
        <v>137.41749999999999</v>
      </c>
      <c r="BK9" s="43">
        <v>137.41749999999999</v>
      </c>
      <c r="BL9" s="43">
        <v>137.41749999999999</v>
      </c>
      <c r="BM9" s="43">
        <v>137.41749999999999</v>
      </c>
      <c r="BN9" s="43">
        <v>143.30500000000001</v>
      </c>
      <c r="BO9" s="43">
        <v>143.30500000000001</v>
      </c>
      <c r="BP9" s="43">
        <v>143.30500000000001</v>
      </c>
      <c r="BQ9" s="43">
        <v>143.30500000000001</v>
      </c>
      <c r="BR9" s="43">
        <v>137.59</v>
      </c>
      <c r="BS9" s="43">
        <v>137.59</v>
      </c>
      <c r="BT9" s="43">
        <v>137.59</v>
      </c>
      <c r="BU9" s="43">
        <v>137.59</v>
      </c>
      <c r="BV9" s="43">
        <v>135.35</v>
      </c>
      <c r="BW9" s="43">
        <v>135.35</v>
      </c>
      <c r="BX9" s="43">
        <v>135.35</v>
      </c>
      <c r="BY9" s="43">
        <v>135.35</v>
      </c>
      <c r="BZ9" s="43">
        <v>148.815</v>
      </c>
      <c r="CA9" s="43">
        <v>148.815</v>
      </c>
      <c r="CB9" s="43">
        <v>148.815</v>
      </c>
      <c r="CC9" s="43">
        <v>148.815</v>
      </c>
      <c r="CD9" s="43">
        <v>136.565</v>
      </c>
      <c r="CE9" s="43">
        <v>136.565</v>
      </c>
      <c r="CF9" s="43">
        <v>136.565</v>
      </c>
      <c r="CG9" s="43">
        <v>136.565</v>
      </c>
      <c r="CH9" s="43">
        <v>127.56</v>
      </c>
      <c r="CI9" s="43">
        <v>127.56</v>
      </c>
      <c r="CJ9" s="43">
        <v>127.56</v>
      </c>
      <c r="CK9" s="43">
        <v>127.56</v>
      </c>
      <c r="CL9" s="43">
        <v>111.495</v>
      </c>
      <c r="CM9" s="43">
        <v>111.495</v>
      </c>
      <c r="CN9" s="43">
        <v>111.495</v>
      </c>
      <c r="CO9" s="43">
        <v>111.495</v>
      </c>
      <c r="CP9" s="43">
        <v>101.1875</v>
      </c>
      <c r="CQ9" s="43">
        <v>101.1875</v>
      </c>
      <c r="CR9" s="43">
        <v>101.1875</v>
      </c>
      <c r="CS9" s="43">
        <v>101.1875</v>
      </c>
      <c r="CT9" s="44"/>
      <c r="CU9" s="44"/>
      <c r="CV9" s="44"/>
      <c r="CW9" s="45"/>
      <c r="CX9" s="142">
        <f>IF(SUM(B9:CW9)&lt;&gt;0,AVERAGEIF(B9:CW9,"&lt;&gt;"""),"")</f>
        <v>99.926562499999989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18.2</v>
      </c>
      <c r="C14" s="149">
        <v>17.3</v>
      </c>
      <c r="D14" s="149">
        <v>42.4</v>
      </c>
      <c r="E14" s="149">
        <v>53.9</v>
      </c>
      <c r="F14" s="149">
        <v>64.7</v>
      </c>
      <c r="G14" s="149">
        <v>61.2</v>
      </c>
      <c r="H14" s="149">
        <v>19.3</v>
      </c>
      <c r="I14" s="149">
        <v>28.8</v>
      </c>
      <c r="J14" s="149">
        <v>57.2</v>
      </c>
      <c r="K14" s="149">
        <v>65.099999999999994</v>
      </c>
      <c r="L14" s="149">
        <v>77.7</v>
      </c>
      <c r="M14" s="149">
        <v>71.7</v>
      </c>
      <c r="N14" s="149">
        <v>48.6</v>
      </c>
      <c r="O14" s="149">
        <v>54.8</v>
      </c>
      <c r="P14" s="149">
        <v>43.1</v>
      </c>
      <c r="Q14" s="149">
        <v>44.6</v>
      </c>
      <c r="R14" s="149">
        <v>50.2</v>
      </c>
      <c r="S14" s="149">
        <v>69.400000000000006</v>
      </c>
      <c r="T14" s="149">
        <v>69.5</v>
      </c>
      <c r="U14" s="149">
        <v>75.5</v>
      </c>
      <c r="V14" s="149">
        <v>1.7</v>
      </c>
      <c r="W14" s="149">
        <v>58.4</v>
      </c>
      <c r="X14" s="149">
        <v>53</v>
      </c>
      <c r="Y14" s="149">
        <v>89.4</v>
      </c>
      <c r="Z14" s="149">
        <v>58.4</v>
      </c>
      <c r="AA14" s="149">
        <v>143.4</v>
      </c>
      <c r="AB14" s="149">
        <v>140</v>
      </c>
      <c r="AC14" s="149">
        <v>118.4</v>
      </c>
      <c r="AD14" s="149">
        <v>91.7</v>
      </c>
      <c r="AE14" s="149">
        <v>101.4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0.5</v>
      </c>
      <c r="BA14" s="149">
        <v>0.5</v>
      </c>
      <c r="BB14" s="149">
        <v>15.2</v>
      </c>
      <c r="BC14" s="149">
        <v>5</v>
      </c>
      <c r="BD14" s="149"/>
      <c r="BE14" s="149">
        <v>32.9</v>
      </c>
      <c r="BF14" s="149"/>
      <c r="BG14" s="149">
        <v>18.8</v>
      </c>
      <c r="BH14" s="149"/>
      <c r="BI14" s="149">
        <v>89.6</v>
      </c>
      <c r="BJ14" s="149"/>
      <c r="BK14" s="149"/>
      <c r="BL14" s="149">
        <v>23.2</v>
      </c>
      <c r="BM14" s="149">
        <v>63.3</v>
      </c>
      <c r="BN14" s="149">
        <v>150</v>
      </c>
      <c r="BO14" s="149">
        <v>140</v>
      </c>
      <c r="BP14" s="149">
        <v>102.2</v>
      </c>
      <c r="BQ14" s="149">
        <v>110.6</v>
      </c>
      <c r="BR14" s="149">
        <v>116.6</v>
      </c>
      <c r="BS14" s="149">
        <v>131.69999999999999</v>
      </c>
      <c r="BT14" s="149">
        <v>31.1</v>
      </c>
      <c r="BU14" s="149">
        <v>57.3</v>
      </c>
      <c r="BV14" s="149">
        <v>138.4</v>
      </c>
      <c r="BW14" s="149">
        <v>119.3</v>
      </c>
      <c r="BX14" s="149">
        <v>97.2</v>
      </c>
      <c r="BY14" s="149">
        <v>114.6</v>
      </c>
      <c r="BZ14" s="149">
        <v>80.2</v>
      </c>
      <c r="CA14" s="149">
        <v>59.7</v>
      </c>
      <c r="CB14" s="149">
        <v>85.7</v>
      </c>
      <c r="CC14" s="149">
        <v>91.1</v>
      </c>
      <c r="CD14" s="149">
        <v>99.6</v>
      </c>
      <c r="CE14" s="149">
        <v>74.900000000000006</v>
      </c>
      <c r="CF14" s="149">
        <v>124.6</v>
      </c>
      <c r="CG14" s="149">
        <v>109.3</v>
      </c>
      <c r="CH14" s="149">
        <v>150</v>
      </c>
      <c r="CI14" s="149">
        <v>131.80000000000001</v>
      </c>
      <c r="CJ14" s="149">
        <v>186.5</v>
      </c>
      <c r="CK14" s="149">
        <v>77.099999999999994</v>
      </c>
      <c r="CL14" s="149">
        <v>118.2</v>
      </c>
      <c r="CM14" s="149">
        <v>2.2999999999999998</v>
      </c>
      <c r="CN14" s="149">
        <v>118.1</v>
      </c>
      <c r="CO14" s="149"/>
      <c r="CP14" s="149">
        <v>118</v>
      </c>
      <c r="CQ14" s="149">
        <v>105.7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1294.95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26.5</v>
      </c>
      <c r="W16" s="155">
        <v>26.5</v>
      </c>
      <c r="X16" s="155">
        <v>26.5</v>
      </c>
      <c r="Y16" s="155">
        <v>26.5</v>
      </c>
      <c r="Z16" s="155">
        <v>15.8</v>
      </c>
      <c r="AA16" s="155">
        <v>15.8</v>
      </c>
      <c r="AB16" s="155">
        <v>15.8</v>
      </c>
      <c r="AC16" s="155">
        <v>15.8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58.3</v>
      </c>
      <c r="BK16" s="155">
        <v>58.3</v>
      </c>
      <c r="BL16" s="155">
        <v>58.3</v>
      </c>
      <c r="BM16" s="155">
        <v>58.3</v>
      </c>
      <c r="BN16" s="155"/>
      <c r="BO16" s="155"/>
      <c r="BP16" s="155"/>
      <c r="BQ16" s="155"/>
      <c r="BR16" s="155">
        <v>10</v>
      </c>
      <c r="BS16" s="155">
        <v>10</v>
      </c>
      <c r="BT16" s="155">
        <v>10</v>
      </c>
      <c r="BU16" s="155">
        <v>10</v>
      </c>
      <c r="BV16" s="155">
        <v>24.7</v>
      </c>
      <c r="BW16" s="155">
        <v>24.7</v>
      </c>
      <c r="BX16" s="155">
        <v>24.7</v>
      </c>
      <c r="BY16" s="155">
        <v>24.7</v>
      </c>
      <c r="BZ16" s="155">
        <v>26.8</v>
      </c>
      <c r="CA16" s="155">
        <v>26.8</v>
      </c>
      <c r="CB16" s="155">
        <v>26.8</v>
      </c>
      <c r="CC16" s="155">
        <v>26.8</v>
      </c>
      <c r="CD16" s="155">
        <v>65.5</v>
      </c>
      <c r="CE16" s="155">
        <v>65.5</v>
      </c>
      <c r="CF16" s="155">
        <v>65.5</v>
      </c>
      <c r="CG16" s="155">
        <v>65.5</v>
      </c>
      <c r="CH16" s="155">
        <v>2.8</v>
      </c>
      <c r="CI16" s="155">
        <v>2.8</v>
      </c>
      <c r="CJ16" s="155">
        <v>2.8</v>
      </c>
      <c r="CK16" s="155">
        <v>2.8</v>
      </c>
      <c r="CL16" s="155">
        <v>51.8</v>
      </c>
      <c r="CM16" s="155">
        <v>51.8</v>
      </c>
      <c r="CN16" s="155">
        <v>51.8</v>
      </c>
      <c r="CO16" s="155">
        <v>51.8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282.19999999999987</v>
      </c>
    </row>
    <row r="17" spans="1:102" ht="30" customHeight="1" thickBot="1" x14ac:dyDescent="0.25">
      <c r="A17" s="105" t="s">
        <v>53</v>
      </c>
      <c r="B17" s="159">
        <f>SUM(B12:B16)</f>
        <v>18.2</v>
      </c>
      <c r="C17" s="160">
        <f t="shared" ref="C17:BN17" si="0">SUM(C12:C16)</f>
        <v>17.3</v>
      </c>
      <c r="D17" s="160">
        <f t="shared" si="0"/>
        <v>42.4</v>
      </c>
      <c r="E17" s="160">
        <f t="shared" si="0"/>
        <v>53.9</v>
      </c>
      <c r="F17" s="160">
        <f t="shared" si="0"/>
        <v>64.7</v>
      </c>
      <c r="G17" s="160">
        <f t="shared" si="0"/>
        <v>61.2</v>
      </c>
      <c r="H17" s="160">
        <f t="shared" si="0"/>
        <v>19.3</v>
      </c>
      <c r="I17" s="160">
        <f t="shared" si="0"/>
        <v>28.8</v>
      </c>
      <c r="J17" s="160">
        <f t="shared" si="0"/>
        <v>57.2</v>
      </c>
      <c r="K17" s="160">
        <f t="shared" si="0"/>
        <v>65.099999999999994</v>
      </c>
      <c r="L17" s="160">
        <f t="shared" si="0"/>
        <v>77.7</v>
      </c>
      <c r="M17" s="160">
        <f t="shared" si="0"/>
        <v>71.7</v>
      </c>
      <c r="N17" s="160">
        <f t="shared" si="0"/>
        <v>48.6</v>
      </c>
      <c r="O17" s="160">
        <f t="shared" si="0"/>
        <v>54.8</v>
      </c>
      <c r="P17" s="160">
        <f t="shared" si="0"/>
        <v>43.1</v>
      </c>
      <c r="Q17" s="160">
        <f t="shared" si="0"/>
        <v>44.6</v>
      </c>
      <c r="R17" s="160">
        <f t="shared" si="0"/>
        <v>50.2</v>
      </c>
      <c r="S17" s="160">
        <f t="shared" si="0"/>
        <v>69.400000000000006</v>
      </c>
      <c r="T17" s="160">
        <f t="shared" si="0"/>
        <v>69.5</v>
      </c>
      <c r="U17" s="160">
        <f t="shared" si="0"/>
        <v>75.5</v>
      </c>
      <c r="V17" s="160">
        <f t="shared" si="0"/>
        <v>28.2</v>
      </c>
      <c r="W17" s="160">
        <f t="shared" si="0"/>
        <v>84.9</v>
      </c>
      <c r="X17" s="160">
        <f t="shared" si="0"/>
        <v>79.5</v>
      </c>
      <c r="Y17" s="160">
        <f t="shared" si="0"/>
        <v>115.9</v>
      </c>
      <c r="Z17" s="160">
        <f t="shared" si="0"/>
        <v>74.2</v>
      </c>
      <c r="AA17" s="160">
        <f t="shared" si="0"/>
        <v>159.20000000000002</v>
      </c>
      <c r="AB17" s="160">
        <f t="shared" si="0"/>
        <v>155.80000000000001</v>
      </c>
      <c r="AC17" s="160">
        <f t="shared" si="0"/>
        <v>134.20000000000002</v>
      </c>
      <c r="AD17" s="160">
        <f t="shared" si="0"/>
        <v>91.7</v>
      </c>
      <c r="AE17" s="160">
        <f t="shared" si="0"/>
        <v>101.4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0.5</v>
      </c>
      <c r="BA17" s="160">
        <f t="shared" si="0"/>
        <v>0.5</v>
      </c>
      <c r="BB17" s="160">
        <f t="shared" si="0"/>
        <v>15.2</v>
      </c>
      <c r="BC17" s="160">
        <f t="shared" si="0"/>
        <v>5</v>
      </c>
      <c r="BD17" s="160">
        <f t="shared" si="0"/>
        <v>0</v>
      </c>
      <c r="BE17" s="160">
        <f t="shared" si="0"/>
        <v>32.9</v>
      </c>
      <c r="BF17" s="160">
        <f t="shared" si="0"/>
        <v>0</v>
      </c>
      <c r="BG17" s="160">
        <f t="shared" si="0"/>
        <v>18.8</v>
      </c>
      <c r="BH17" s="160">
        <f t="shared" si="0"/>
        <v>0</v>
      </c>
      <c r="BI17" s="160">
        <f t="shared" si="0"/>
        <v>89.6</v>
      </c>
      <c r="BJ17" s="160">
        <f t="shared" si="0"/>
        <v>58.3</v>
      </c>
      <c r="BK17" s="160">
        <f t="shared" si="0"/>
        <v>58.3</v>
      </c>
      <c r="BL17" s="160">
        <f t="shared" si="0"/>
        <v>81.5</v>
      </c>
      <c r="BM17" s="160">
        <f t="shared" si="0"/>
        <v>121.6</v>
      </c>
      <c r="BN17" s="160">
        <f t="shared" si="0"/>
        <v>150</v>
      </c>
      <c r="BO17" s="160">
        <f t="shared" ref="BO17:CW17" si="1">SUM(BO12:BO16)</f>
        <v>140</v>
      </c>
      <c r="BP17" s="160">
        <f t="shared" si="1"/>
        <v>102.2</v>
      </c>
      <c r="BQ17" s="160">
        <f t="shared" si="1"/>
        <v>110.6</v>
      </c>
      <c r="BR17" s="160">
        <f t="shared" si="1"/>
        <v>126.6</v>
      </c>
      <c r="BS17" s="160">
        <f t="shared" si="1"/>
        <v>141.69999999999999</v>
      </c>
      <c r="BT17" s="160">
        <f t="shared" si="1"/>
        <v>41.1</v>
      </c>
      <c r="BU17" s="160">
        <f t="shared" si="1"/>
        <v>67.3</v>
      </c>
      <c r="BV17" s="160">
        <f t="shared" si="1"/>
        <v>163.1</v>
      </c>
      <c r="BW17" s="160">
        <f t="shared" si="1"/>
        <v>144</v>
      </c>
      <c r="BX17" s="160">
        <f t="shared" si="1"/>
        <v>121.9</v>
      </c>
      <c r="BY17" s="160">
        <f t="shared" si="1"/>
        <v>139.29999999999998</v>
      </c>
      <c r="BZ17" s="160">
        <f t="shared" si="1"/>
        <v>107</v>
      </c>
      <c r="CA17" s="160">
        <f t="shared" si="1"/>
        <v>86.5</v>
      </c>
      <c r="CB17" s="160">
        <f t="shared" si="1"/>
        <v>112.5</v>
      </c>
      <c r="CC17" s="160">
        <f t="shared" si="1"/>
        <v>117.89999999999999</v>
      </c>
      <c r="CD17" s="160">
        <f t="shared" si="1"/>
        <v>165.1</v>
      </c>
      <c r="CE17" s="160">
        <f t="shared" si="1"/>
        <v>140.4</v>
      </c>
      <c r="CF17" s="160">
        <f t="shared" si="1"/>
        <v>190.1</v>
      </c>
      <c r="CG17" s="160">
        <f t="shared" si="1"/>
        <v>174.8</v>
      </c>
      <c r="CH17" s="160">
        <f t="shared" si="1"/>
        <v>152.80000000000001</v>
      </c>
      <c r="CI17" s="160">
        <f t="shared" si="1"/>
        <v>134.60000000000002</v>
      </c>
      <c r="CJ17" s="160">
        <f t="shared" si="1"/>
        <v>189.3</v>
      </c>
      <c r="CK17" s="160">
        <f t="shared" si="1"/>
        <v>79.899999999999991</v>
      </c>
      <c r="CL17" s="160">
        <f t="shared" si="1"/>
        <v>170</v>
      </c>
      <c r="CM17" s="160">
        <f t="shared" si="1"/>
        <v>54.099999999999994</v>
      </c>
      <c r="CN17" s="160">
        <f t="shared" si="1"/>
        <v>169.89999999999998</v>
      </c>
      <c r="CO17" s="160">
        <f t="shared" si="1"/>
        <v>51.8</v>
      </c>
      <c r="CP17" s="160">
        <f t="shared" si="1"/>
        <v>118</v>
      </c>
      <c r="CQ17" s="160">
        <f t="shared" si="1"/>
        <v>105.7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1577.1499999999999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52.5</v>
      </c>
      <c r="AG22" s="149">
        <v>52.5</v>
      </c>
      <c r="AH22" s="149">
        <v>6</v>
      </c>
      <c r="AI22" s="149">
        <v>7.1</v>
      </c>
      <c r="AJ22" s="149">
        <v>5</v>
      </c>
      <c r="AK22" s="149">
        <v>1.7</v>
      </c>
      <c r="AL22" s="149">
        <v>8.5</v>
      </c>
      <c r="AM22" s="149">
        <v>20.5</v>
      </c>
      <c r="AN22" s="149">
        <v>23.9</v>
      </c>
      <c r="AO22" s="149">
        <v>30.7</v>
      </c>
      <c r="AP22" s="149">
        <v>11.2</v>
      </c>
      <c r="AQ22" s="149">
        <v>24.9</v>
      </c>
      <c r="AR22" s="149">
        <v>22.5</v>
      </c>
      <c r="AS22" s="149">
        <v>38.6</v>
      </c>
      <c r="AT22" s="149">
        <v>0.5</v>
      </c>
      <c r="AU22" s="149">
        <v>37.5</v>
      </c>
      <c r="AV22" s="149">
        <v>37.5</v>
      </c>
      <c r="AW22" s="149">
        <v>37.5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37.5</v>
      </c>
      <c r="CP22" s="149"/>
      <c r="CQ22" s="149"/>
      <c r="CR22" s="149">
        <v>46.7</v>
      </c>
      <c r="CS22" s="149">
        <v>169</v>
      </c>
      <c r="CT22" s="150"/>
      <c r="CU22" s="150"/>
      <c r="CV22" s="150"/>
      <c r="CW22" s="151"/>
      <c r="CX22" s="152">
        <f t="array" ref="CX22">SUMPRODUCT(B22:CW22*0.25)</f>
        <v>167.95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30.9</v>
      </c>
      <c r="AQ24" s="155">
        <v>30.9</v>
      </c>
      <c r="AR24" s="155">
        <v>30.9</v>
      </c>
      <c r="AS24" s="155">
        <v>30.9</v>
      </c>
      <c r="AT24" s="155"/>
      <c r="AU24" s="155"/>
      <c r="AV24" s="155"/>
      <c r="AW24" s="155"/>
      <c r="AX24" s="155"/>
      <c r="AY24" s="155"/>
      <c r="AZ24" s="155"/>
      <c r="BA24" s="155"/>
      <c r="BB24" s="155">
        <v>81.5</v>
      </c>
      <c r="BC24" s="155">
        <v>81.5</v>
      </c>
      <c r="BD24" s="155">
        <v>81.5</v>
      </c>
      <c r="BE24" s="155">
        <v>81.5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112.4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52.5</v>
      </c>
      <c r="AG25" s="160">
        <f t="shared" si="2"/>
        <v>52.5</v>
      </c>
      <c r="AH25" s="160">
        <f t="shared" si="2"/>
        <v>6</v>
      </c>
      <c r="AI25" s="160">
        <f t="shared" si="2"/>
        <v>7.1</v>
      </c>
      <c r="AJ25" s="160">
        <f t="shared" si="2"/>
        <v>5</v>
      </c>
      <c r="AK25" s="160">
        <f t="shared" si="2"/>
        <v>1.7</v>
      </c>
      <c r="AL25" s="160">
        <f t="shared" si="2"/>
        <v>8.5</v>
      </c>
      <c r="AM25" s="160">
        <f t="shared" si="2"/>
        <v>20.5</v>
      </c>
      <c r="AN25" s="160">
        <f t="shared" si="2"/>
        <v>23.9</v>
      </c>
      <c r="AO25" s="160">
        <f t="shared" si="2"/>
        <v>30.7</v>
      </c>
      <c r="AP25" s="160">
        <f t="shared" si="2"/>
        <v>42.099999999999994</v>
      </c>
      <c r="AQ25" s="160">
        <f t="shared" si="2"/>
        <v>55.8</v>
      </c>
      <c r="AR25" s="160">
        <f t="shared" si="2"/>
        <v>53.4</v>
      </c>
      <c r="AS25" s="160">
        <f t="shared" si="2"/>
        <v>69.5</v>
      </c>
      <c r="AT25" s="160">
        <f t="shared" si="2"/>
        <v>0.5</v>
      </c>
      <c r="AU25" s="160">
        <f t="shared" si="2"/>
        <v>37.5</v>
      </c>
      <c r="AV25" s="160">
        <f t="shared" si="2"/>
        <v>37.5</v>
      </c>
      <c r="AW25" s="160">
        <f t="shared" si="2"/>
        <v>37.5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81.5</v>
      </c>
      <c r="BC25" s="160">
        <f t="shared" si="2"/>
        <v>81.5</v>
      </c>
      <c r="BD25" s="160">
        <f t="shared" si="2"/>
        <v>81.5</v>
      </c>
      <c r="BE25" s="160">
        <f t="shared" si="2"/>
        <v>81.5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37.5</v>
      </c>
      <c r="CP25" s="160">
        <f t="shared" si="3"/>
        <v>0</v>
      </c>
      <c r="CQ25" s="160">
        <f t="shared" si="3"/>
        <v>0</v>
      </c>
      <c r="CR25" s="160">
        <f t="shared" si="3"/>
        <v>46.7</v>
      </c>
      <c r="CS25" s="160">
        <f t="shared" si="3"/>
        <v>169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280.35000000000002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2025-12-10T21:24:15Z</dcterms:created>
  <dcterms:modified xsi:type="dcterms:W3CDTF">2025-12-10T21:24:17Z</dcterms:modified>
</cp:coreProperties>
</file>