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<sst xmlns="http://schemas.openxmlformats.org/spreadsheetml/2006/main" count="119" uniqueCount="54">
  <si>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31/07/2025 11:52:48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</si>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</sst>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B42-4DD4-A659-FA1164E9783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B42-4DD4-A659-FA1164E9783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6">
                  <c:v>2.1</c:v>
                </c:pt>
                <c:pt idx="18">
                  <c:v>6</c:v>
                </c:pt>
                <c:pt idx="20">
                  <c:v>11.15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42-4DD4-A659-FA1164E9783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7.3999999999999996E-2</c:v>
                </c:pt>
                <c:pt idx="13">
                  <c:v>1.0999999999999999E-2</c:v>
                </c:pt>
                <c:pt idx="20">
                  <c:v>2.5619999999999998</c:v>
                </c:pt>
                <c:pt idx="22">
                  <c:v>10</c:v>
                </c:pt>
                <c:pt idx="23">
                  <c:v>1.7999999999999999E-2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42-4DD4-A659-FA1164E9783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B42-4DD4-A659-FA1164E9783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B42-4DD4-A659-FA1164E9783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3">
                  <c:v>1.6E-2</c:v>
                </c:pt>
                <c:pt idx="14">
                  <c:v>0.46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B42-4DD4-A659-FA1164E9783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B42-4DD4-A659-FA1164E9783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B42-4DD4-A659-FA1164E9783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6">
                  <c:v>4</c:v>
                </c:pt>
                <c:pt idx="19">
                  <c:v>17.827000000000002</c:v>
                </c:pt>
                <c:pt idx="20">
                  <c:v>38.686999999999998</c:v>
                </c:pt>
                <c:pt idx="21">
                  <c:v>49.514000000000003</c:v>
                </c:pt>
                <c:pt idx="2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B42-4DD4-A659-FA1164E9783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37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2.8</c:v>
                </c:pt>
                <c:pt idx="18">
                  <c:v>19.600000000000001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11.7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B42-4DD4-A659-FA1164E9783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16.52</c:v>
                </c:pt>
                <c:pt idx="13">
                  <c:v>55.436</c:v>
                </c:pt>
                <c:pt idx="14">
                  <c:v>35.479999999999997</c:v>
                </c:pt>
                <c:pt idx="15">
                  <c:v>32.36</c:v>
                </c:pt>
                <c:pt idx="16">
                  <c:v>28.266999999999999</c:v>
                </c:pt>
                <c:pt idx="17">
                  <c:v>17.186</c:v>
                </c:pt>
                <c:pt idx="22">
                  <c:v>3.1920000000000002</c:v>
                </c:pt>
                <c:pt idx="23">
                  <c:v>47.680000000000007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B42-4DD4-A659-FA1164E9783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B42-4DD4-A659-FA1164E9783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B42-4DD4-A659-FA1164E978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63</c:v>
                </c:pt>
                <c:pt idx="13">
                  <c:v>55.36</c:v>
                </c:pt>
                <c:pt idx="14">
                  <c:v>63</c:v>
                </c:pt>
                <c:pt idx="15">
                  <c:v>79</c:v>
                </c:pt>
                <c:pt idx="16">
                  <c:v>95.96</c:v>
                </c:pt>
                <c:pt idx="17">
                  <c:v>104.56</c:v>
                </c:pt>
                <c:pt idx="18">
                  <c:v>136.79</c:v>
                </c:pt>
                <c:pt idx="19">
                  <c:v>129.61000000000001</c:v>
                </c:pt>
                <c:pt idx="20">
                  <c:v>115.56</c:v>
                </c:pt>
                <c:pt idx="21">
                  <c:v>91.99</c:v>
                </c:pt>
                <c:pt idx="22">
                  <c:v>138.77000000000001</c:v>
                </c:pt>
                <c:pt idx="23">
                  <c:v>111.88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B42-4DD4-A659-FA1164E978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D76-4AF2-8DF9-88960C8C3A0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1D76-4AF2-8DF9-88960C8C3A0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39.301000000000002</c:v>
                </c:pt>
                <c:pt idx="13">
                  <c:v>4.0469999999999997</c:v>
                </c:pt>
                <c:pt idx="14">
                  <c:v>7.3179999999999996</c:v>
                </c:pt>
                <c:pt idx="15">
                  <c:v>17.968999999999998</c:v>
                </c:pt>
                <c:pt idx="18">
                  <c:v>1.351</c:v>
                </c:pt>
                <c:pt idx="19">
                  <c:v>1.345</c:v>
                </c:pt>
                <c:pt idx="20">
                  <c:v>6.282</c:v>
                </c:pt>
                <c:pt idx="21">
                  <c:v>1.1719999999999999</c:v>
                </c:pt>
                <c:pt idx="22">
                  <c:v>3.3279999999999998</c:v>
                </c:pt>
                <c:pt idx="23">
                  <c:v>3.1920000000000002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76-4AF2-8DF9-88960C8C3A0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3.456</c:v>
                </c:pt>
                <c:pt idx="13">
                  <c:v>4.9210000000000003</c:v>
                </c:pt>
                <c:pt idx="14">
                  <c:v>7.2170000000000005</c:v>
                </c:pt>
                <c:pt idx="15">
                  <c:v>7.9700000000000006</c:v>
                </c:pt>
                <c:pt idx="16">
                  <c:v>9.5339999999999989</c:v>
                </c:pt>
                <c:pt idx="17">
                  <c:v>18.259999999999998</c:v>
                </c:pt>
                <c:pt idx="18">
                  <c:v>18.564999999999998</c:v>
                </c:pt>
                <c:pt idx="19">
                  <c:v>11.645</c:v>
                </c:pt>
                <c:pt idx="20">
                  <c:v>21.016999999999999</c:v>
                </c:pt>
                <c:pt idx="21">
                  <c:v>13.275</c:v>
                </c:pt>
                <c:pt idx="22">
                  <c:v>18.408999999999999</c:v>
                </c:pt>
                <c:pt idx="23">
                  <c:v>0.93600000000000005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D76-4AF2-8DF9-88960C8C3A0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D76-4AF2-8DF9-88960C8C3A0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D76-4AF2-8DF9-88960C8C3A0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D76-4AF2-8DF9-88960C8C3A0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D76-4AF2-8DF9-88960C8C3A0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D76-4AF2-8DF9-88960C8C3A0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21">
                  <c:v>14.93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D76-4AF2-8DF9-88960C8C3A0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36.1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43.6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D76-4AF2-8DF9-88960C8C3A0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10.818000000000001</c:v>
                </c:pt>
                <c:pt idx="13">
                  <c:v>10.349</c:v>
                </c:pt>
                <c:pt idx="14">
                  <c:v>21.405000000000001</c:v>
                </c:pt>
                <c:pt idx="15">
                  <c:v>6.4210000000000003</c:v>
                </c:pt>
                <c:pt idx="16">
                  <c:v>24.832999999999998</c:v>
                </c:pt>
                <c:pt idx="17">
                  <c:v>1.7270000000000001</c:v>
                </c:pt>
                <c:pt idx="18">
                  <c:v>5.7299999999999995</c:v>
                </c:pt>
                <c:pt idx="19">
                  <c:v>4.8369999999999997</c:v>
                </c:pt>
                <c:pt idx="20">
                  <c:v>25.1</c:v>
                </c:pt>
                <c:pt idx="21">
                  <c:v>20.137</c:v>
                </c:pt>
                <c:pt idx="22">
                  <c:v>5.1530000000000005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D76-4AF2-8DF9-88960C8C3A0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D76-4AF2-8DF9-88960C8C3A0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D76-4AF2-8DF9-88960C8C3A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63</c:v>
                </c:pt>
                <c:pt idx="13">
                  <c:v>55.36</c:v>
                </c:pt>
                <c:pt idx="14">
                  <c:v>63</c:v>
                </c:pt>
                <c:pt idx="15">
                  <c:v>79</c:v>
                </c:pt>
                <c:pt idx="16">
                  <c:v>95.96</c:v>
                </c:pt>
                <c:pt idx="17">
                  <c:v>104.56</c:v>
                </c:pt>
                <c:pt idx="18">
                  <c:v>136.79</c:v>
                </c:pt>
                <c:pt idx="19">
                  <c:v>129.61000000000001</c:v>
                </c:pt>
                <c:pt idx="20">
                  <c:v>115.56</c:v>
                </c:pt>
                <c:pt idx="21">
                  <c:v>91.99</c:v>
                </c:pt>
                <c:pt idx="22">
                  <c:v>138.77000000000001</c:v>
                </c:pt>
                <c:pt idx="23">
                  <c:v>111.88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D76-4AF2-8DF9-88960C8C3A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45869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53.593999999999994</v>
      </c>
      <c r="O4" s="18">
        <v>55.463000000000001</v>
      </c>
      <c r="P4" s="18">
        <v>35.94</v>
      </c>
      <c r="Q4" s="18">
        <v>32.36</v>
      </c>
      <c r="R4" s="18">
        <v>34.366999999999997</v>
      </c>
      <c r="S4" s="18">
        <v>19.986000000000001</v>
      </c>
      <c r="T4" s="18">
        <v>25.6</v>
      </c>
      <c r="U4" s="18">
        <v>17.827000000000002</v>
      </c>
      <c r="V4" s="18">
        <v>52.398999999999994</v>
      </c>
      <c r="W4" s="18">
        <v>49.514000000000003</v>
      </c>
      <c r="X4" s="18">
        <v>26.891999999999999</v>
      </c>
      <c r="Y4" s="18">
        <v>47.698000000000008</v>
      </c>
      <c r="Z4" s="19"/>
      <c r="AA4" s="20">
        <f>SUM(B4:Z4)</f>
        <v>451.64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63</v>
      </c>
      <c r="O7" s="28">
        <v>55.36</v>
      </c>
      <c r="P7" s="28">
        <v>63</v>
      </c>
      <c r="Q7" s="28">
        <v>79</v>
      </c>
      <c r="R7" s="28">
        <v>95.96</v>
      </c>
      <c r="S7" s="28">
        <v>104.56</v>
      </c>
      <c r="T7" s="28">
        <v>136.79</v>
      </c>
      <c r="U7" s="28">
        <v>129.61000000000001</v>
      </c>
      <c r="V7" s="28">
        <v>115.56</v>
      </c>
      <c r="W7" s="28">
        <v>91.99</v>
      </c>
      <c r="X7" s="28">
        <v>138.77000000000001</v>
      </c>
      <c r="Y7" s="28">
        <v>111.88</v>
      </c>
      <c r="Z7" s="29"/>
      <c r="AA7" s="30">
        <f>IF(SUM(B7:Z7)&lt;&gt;0,AVERAGEIF(B7:Z7,"&lt;&gt;"""),"")</f>
        <v>98.79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>
        <v>4</v>
      </c>
      <c r="S12" s="52"/>
      <c r="T12" s="52"/>
      <c r="U12" s="52">
        <v>17.827000000000002</v>
      </c>
      <c r="V12" s="52">
        <v>38.686999999999998</v>
      </c>
      <c r="W12" s="52">
        <v>49.514000000000003</v>
      </c>
      <c r="X12" s="52">
        <v>2</v>
      </c>
      <c r="Y12" s="52"/>
      <c r="Z12" s="53"/>
      <c r="AA12" s="54">
        <f t="shared" si="0"/>
        <v>112.02799999999999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16.52</v>
      </c>
      <c r="O14" s="57">
        <v>55.436</v>
      </c>
      <c r="P14" s="57">
        <v>35.479999999999997</v>
      </c>
      <c r="Q14" s="57">
        <v>32.36</v>
      </c>
      <c r="R14" s="57">
        <v>28.266999999999999</v>
      </c>
      <c r="S14" s="57">
        <v>17.186</v>
      </c>
      <c r="T14" s="57"/>
      <c r="U14" s="57"/>
      <c r="V14" s="57"/>
      <c r="W14" s="57"/>
      <c r="X14" s="57">
        <v>3.1920000000000002</v>
      </c>
      <c r="Y14" s="57">
        <v>47.680000000000007</v>
      </c>
      <c r="Z14" s="58"/>
      <c r="AA14" s="59">
        <f t="shared" si="0"/>
        <v>236.12100000000001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16.52</v>
      </c>
      <c r="O16" s="62">
        <f t="shared" si="1"/>
        <v>55.436</v>
      </c>
      <c r="P16" s="62">
        <f t="shared" si="1"/>
        <v>35.479999999999997</v>
      </c>
      <c r="Q16" s="62">
        <f t="shared" si="1"/>
        <v>32.36</v>
      </c>
      <c r="R16" s="62">
        <f t="shared" si="1"/>
        <v>32.266999999999996</v>
      </c>
      <c r="S16" s="62">
        <f t="shared" si="1"/>
        <v>17.186</v>
      </c>
      <c r="T16" s="62">
        <f t="shared" si="1"/>
        <v>0</v>
      </c>
      <c r="U16" s="62">
        <f t="shared" si="1"/>
        <v>17.827000000000002</v>
      </c>
      <c r="V16" s="62">
        <f t="shared" si="1"/>
        <v>38.686999999999998</v>
      </c>
      <c r="W16" s="62">
        <f t="shared" si="1"/>
        <v>49.514000000000003</v>
      </c>
      <c r="X16" s="62">
        <f t="shared" si="1"/>
        <v>5.1920000000000002</v>
      </c>
      <c r="Y16" s="62">
        <f t="shared" si="1"/>
        <v>47.680000000000007</v>
      </c>
      <c r="Z16" s="63" t="str">
        <f t="shared" si="1"/>
        <v/>
      </c>
      <c r="AA16" s="64">
        <f>SUM(AA10:AA15)</f>
        <v>348.149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>
        <v>2.1</v>
      </c>
      <c r="S20" s="77"/>
      <c r="T20" s="77">
        <v>6</v>
      </c>
      <c r="U20" s="77"/>
      <c r="V20" s="77">
        <v>11.15</v>
      </c>
      <c r="W20" s="77"/>
      <c r="X20" s="77"/>
      <c r="Y20" s="77"/>
      <c r="Z20" s="78"/>
      <c r="AA20" s="79">
        <f t="shared" si="2"/>
        <v>19.25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7.3999999999999996E-2</v>
      </c>
      <c r="O21" s="81">
        <v>1.0999999999999999E-2</v>
      </c>
      <c r="P21" s="81"/>
      <c r="Q21" s="81"/>
      <c r="R21" s="81"/>
      <c r="S21" s="81"/>
      <c r="T21" s="81"/>
      <c r="U21" s="81"/>
      <c r="V21" s="81">
        <v>2.5619999999999998</v>
      </c>
      <c r="W21" s="81"/>
      <c r="X21" s="81">
        <v>10</v>
      </c>
      <c r="Y21" s="81">
        <v>1.7999999999999999E-2</v>
      </c>
      <c r="Z21" s="78"/>
      <c r="AA21" s="79">
        <f t="shared" si="2"/>
        <v>12.665000000000001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>
        <v>1.6E-2</v>
      </c>
      <c r="P22" s="81">
        <v>0.46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0.47600000000000003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7.3999999999999996E-2</v>
      </c>
      <c r="O26" s="88">
        <f t="shared" si="3"/>
        <v>2.7E-2</v>
      </c>
      <c r="P26" s="88">
        <f t="shared" si="3"/>
        <v>0.46</v>
      </c>
      <c r="Q26" s="88">
        <f t="shared" si="3"/>
        <v>0</v>
      </c>
      <c r="R26" s="88">
        <f t="shared" si="3"/>
        <v>2.1</v>
      </c>
      <c r="S26" s="88">
        <f t="shared" si="3"/>
        <v>0</v>
      </c>
      <c r="T26" s="88">
        <f t="shared" si="3"/>
        <v>6</v>
      </c>
      <c r="U26" s="88">
        <f t="shared" si="3"/>
        <v>0</v>
      </c>
      <c r="V26" s="88">
        <f t="shared" si="3"/>
        <v>13.712</v>
      </c>
      <c r="W26" s="88">
        <f t="shared" si="3"/>
        <v>0</v>
      </c>
      <c r="X26" s="88">
        <f t="shared" si="3"/>
        <v>10</v>
      </c>
      <c r="Y26" s="88">
        <f t="shared" si="3"/>
        <v>1.7999999999999999E-2</v>
      </c>
      <c r="Z26" s="89" t="str">
        <f t="shared" si="3"/>
        <v/>
      </c>
      <c r="AA26" s="90">
        <f>SUM(AA19:AA25)</f>
        <v>32.390999999999998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16.594000000000001</v>
      </c>
      <c r="O30" s="77">
        <v>55.463000000000001</v>
      </c>
      <c r="P30" s="77">
        <v>35.94</v>
      </c>
      <c r="Q30" s="77">
        <v>32.36</v>
      </c>
      <c r="R30" s="77">
        <v>34.366999999999997</v>
      </c>
      <c r="S30" s="77">
        <v>17.186</v>
      </c>
      <c r="T30" s="77">
        <v>6</v>
      </c>
      <c r="U30" s="77">
        <v>17.827000000000002</v>
      </c>
      <c r="V30" s="77">
        <v>52.399000000000001</v>
      </c>
      <c r="W30" s="77">
        <v>49.514000000000003</v>
      </c>
      <c r="X30" s="77">
        <v>15.192</v>
      </c>
      <c r="Y30" s="77">
        <v>47.698</v>
      </c>
      <c r="Z30" s="78"/>
      <c r="AA30" s="79">
        <f>SUM(B30:Z30)</f>
        <v>380.53999999999996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16.594000000000001</v>
      </c>
      <c r="O32" s="62">
        <f t="shared" si="4"/>
        <v>55.463000000000001</v>
      </c>
      <c r="P32" s="62">
        <f t="shared" si="4"/>
        <v>35.94</v>
      </c>
      <c r="Q32" s="62">
        <f t="shared" si="4"/>
        <v>32.36</v>
      </c>
      <c r="R32" s="62">
        <f t="shared" si="4"/>
        <v>34.366999999999997</v>
      </c>
      <c r="S32" s="62">
        <f t="shared" si="4"/>
        <v>17.186</v>
      </c>
      <c r="T32" s="62">
        <f t="shared" si="4"/>
        <v>6</v>
      </c>
      <c r="U32" s="62">
        <f t="shared" si="4"/>
        <v>17.827000000000002</v>
      </c>
      <c r="V32" s="62">
        <f t="shared" si="4"/>
        <v>52.399000000000001</v>
      </c>
      <c r="W32" s="62">
        <f t="shared" si="4"/>
        <v>49.514000000000003</v>
      </c>
      <c r="X32" s="62">
        <f t="shared" si="4"/>
        <v>15.192</v>
      </c>
      <c r="Y32" s="62">
        <f t="shared" si="4"/>
        <v>47.698</v>
      </c>
      <c r="Z32" s="63" t="str">
        <f t="shared" si="4"/>
        <v/>
      </c>
      <c r="AA32" s="64">
        <f>SUM(AA29:AA31)</f>
        <v>380.53999999999996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37</v>
      </c>
      <c r="O37" s="99"/>
      <c r="P37" s="99"/>
      <c r="Q37" s="99"/>
      <c r="R37" s="99"/>
      <c r="S37" s="99">
        <v>2.8</v>
      </c>
      <c r="T37" s="99">
        <v>19.600000000000001</v>
      </c>
      <c r="U37" s="99"/>
      <c r="V37" s="99"/>
      <c r="W37" s="99"/>
      <c r="X37" s="99">
        <v>11.7</v>
      </c>
      <c r="Y37" s="99"/>
      <c r="Z37" s="100"/>
      <c r="AA37" s="79">
        <f t="shared" si="5"/>
        <v>71.099999999999994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37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2.8</v>
      </c>
      <c r="T40" s="88">
        <f t="shared" si="6"/>
        <v>19.600000000000001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11.7</v>
      </c>
      <c r="Y40" s="88">
        <f t="shared" si="6"/>
        <v>0</v>
      </c>
      <c r="Z40" s="89" t="str">
        <f t="shared" si="6"/>
        <v/>
      </c>
      <c r="AA40" s="90">
        <f t="shared" si="5"/>
        <v>71.099999999999994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37</v>
      </c>
      <c r="O45" s="99"/>
      <c r="P45" s="99"/>
      <c r="Q45" s="99"/>
      <c r="R45" s="99"/>
      <c r="S45" s="99">
        <v>2.8</v>
      </c>
      <c r="T45" s="99">
        <v>19.600000000000001</v>
      </c>
      <c r="U45" s="99"/>
      <c r="V45" s="99"/>
      <c r="W45" s="99"/>
      <c r="X45" s="99">
        <v>11.7</v>
      </c>
      <c r="Y45" s="99"/>
      <c r="Z45" s="100"/>
      <c r="AA45" s="79">
        <f t="shared" si="7"/>
        <v>71.099999999999994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37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2.8</v>
      </c>
      <c r="T49" s="88">
        <f t="shared" si="8"/>
        <v>19.600000000000001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11.7</v>
      </c>
      <c r="Y49" s="88">
        <f t="shared" si="8"/>
        <v>0</v>
      </c>
      <c r="Z49" s="89" t="str">
        <f t="shared" si="8"/>
        <v/>
      </c>
      <c r="AA49" s="90">
        <f t="shared" si="7"/>
        <v>71.099999999999994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53.594000000000001</v>
      </c>
      <c r="O52" s="88">
        <f t="shared" si="10"/>
        <v>55.463000000000001</v>
      </c>
      <c r="P52" s="88">
        <f t="shared" si="10"/>
        <v>35.94</v>
      </c>
      <c r="Q52" s="88">
        <f t="shared" si="10"/>
        <v>32.36</v>
      </c>
      <c r="R52" s="88">
        <f t="shared" si="10"/>
        <v>34.366999999999997</v>
      </c>
      <c r="S52" s="88">
        <f t="shared" si="10"/>
        <v>19.986000000000001</v>
      </c>
      <c r="T52" s="88">
        <f t="shared" si="10"/>
        <v>25.6</v>
      </c>
      <c r="U52" s="88">
        <f t="shared" si="10"/>
        <v>17.827000000000002</v>
      </c>
      <c r="V52" s="88">
        <f t="shared" si="10"/>
        <v>52.399000000000001</v>
      </c>
      <c r="W52" s="88">
        <f t="shared" si="10"/>
        <v>49.514000000000003</v>
      </c>
      <c r="X52" s="88">
        <f t="shared" si="10"/>
        <v>26.891999999999999</v>
      </c>
      <c r="Y52" s="88">
        <f t="shared" si="10"/>
        <v>47.698000000000008</v>
      </c>
      <c r="Z52" s="89" t="str">
        <f t="shared" si="10"/>
        <v/>
      </c>
      <c r="AA52" s="104">
        <f>SUM(B52:Z52)</f>
        <v>451.64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45869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53.575000000000003</v>
      </c>
      <c r="O4" s="18">
        <v>55.417000000000002</v>
      </c>
      <c r="P4" s="18">
        <v>35.94</v>
      </c>
      <c r="Q4" s="18">
        <v>32.36</v>
      </c>
      <c r="R4" s="18">
        <v>34.366999999999997</v>
      </c>
      <c r="S4" s="18">
        <v>19.986999999999998</v>
      </c>
      <c r="T4" s="18">
        <v>25.645999999999997</v>
      </c>
      <c r="U4" s="18">
        <v>17.826999999999998</v>
      </c>
      <c r="V4" s="18">
        <v>52.399000000000001</v>
      </c>
      <c r="W4" s="18">
        <v>49.514000000000003</v>
      </c>
      <c r="X4" s="18">
        <v>26.890000000000004</v>
      </c>
      <c r="Y4" s="18">
        <v>47.728000000000002</v>
      </c>
      <c r="Z4" s="19"/>
      <c r="AA4" s="20">
        <f>SUM(B4:Z4)</f>
        <v>451.65000000000003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63</v>
      </c>
      <c r="O7" s="28">
        <v>55.36</v>
      </c>
      <c r="P7" s="28">
        <v>63</v>
      </c>
      <c r="Q7" s="28">
        <v>79</v>
      </c>
      <c r="R7" s="28">
        <v>95.96</v>
      </c>
      <c r="S7" s="28">
        <v>104.56</v>
      </c>
      <c r="T7" s="28">
        <v>136.79</v>
      </c>
      <c r="U7" s="28">
        <v>129.61000000000001</v>
      </c>
      <c r="V7" s="28">
        <v>115.56</v>
      </c>
      <c r="W7" s="28">
        <v>91.99</v>
      </c>
      <c r="X7" s="28">
        <v>138.77000000000001</v>
      </c>
      <c r="Y7" s="28">
        <v>111.88</v>
      </c>
      <c r="Z7" s="29"/>
      <c r="AA7" s="30">
        <f>IF(SUM(B7:Z7)&lt;&gt;0,AVERAGEIF(B7:Z7,"&lt;&gt;"""),"")</f>
        <v>98.79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>
        <v>14.93</v>
      </c>
      <c r="X12" s="52"/>
      <c r="Y12" s="52"/>
      <c r="Z12" s="53"/>
      <c r="AA12" s="54">
        <f t="shared" si="0"/>
        <v>14.93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10.818000000000001</v>
      </c>
      <c r="O14" s="57">
        <v>10.349</v>
      </c>
      <c r="P14" s="57">
        <v>21.405000000000001</v>
      </c>
      <c r="Q14" s="57">
        <v>6.4210000000000003</v>
      </c>
      <c r="R14" s="57">
        <v>24.832999999999998</v>
      </c>
      <c r="S14" s="57">
        <v>1.7270000000000001</v>
      </c>
      <c r="T14" s="57">
        <v>5.7299999999999995</v>
      </c>
      <c r="U14" s="57">
        <v>4.8369999999999997</v>
      </c>
      <c r="V14" s="57">
        <v>25.1</v>
      </c>
      <c r="W14" s="57">
        <v>20.137</v>
      </c>
      <c r="X14" s="57">
        <v>5.1530000000000005</v>
      </c>
      <c r="Y14" s="57"/>
      <c r="Z14" s="58"/>
      <c r="AA14" s="59">
        <f t="shared" si="0"/>
        <v>136.51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10.818000000000001</v>
      </c>
      <c r="O16" s="62">
        <f t="shared" si="1"/>
        <v>10.349</v>
      </c>
      <c r="P16" s="62">
        <f t="shared" si="1"/>
        <v>21.405000000000001</v>
      </c>
      <c r="Q16" s="62">
        <f t="shared" si="1"/>
        <v>6.4210000000000003</v>
      </c>
      <c r="R16" s="62">
        <f t="shared" si="1"/>
        <v>24.832999999999998</v>
      </c>
      <c r="S16" s="62">
        <f t="shared" si="1"/>
        <v>1.7270000000000001</v>
      </c>
      <c r="T16" s="62">
        <f t="shared" si="1"/>
        <v>5.7299999999999995</v>
      </c>
      <c r="U16" s="62">
        <f t="shared" si="1"/>
        <v>4.8369999999999997</v>
      </c>
      <c r="V16" s="62">
        <f t="shared" si="1"/>
        <v>25.1</v>
      </c>
      <c r="W16" s="62">
        <f t="shared" si="1"/>
        <v>35.067</v>
      </c>
      <c r="X16" s="62">
        <f t="shared" si="1"/>
        <v>5.1530000000000005</v>
      </c>
      <c r="Y16" s="62">
        <f t="shared" si="1"/>
        <v>0</v>
      </c>
      <c r="Z16" s="63" t="str">
        <f t="shared" si="1"/>
        <v/>
      </c>
      <c r="AA16" s="64">
        <f>SUM(AA10:AA15)</f>
        <v>151.44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39.301000000000002</v>
      </c>
      <c r="O20" s="77">
        <v>4.0469999999999997</v>
      </c>
      <c r="P20" s="77">
        <v>7.3179999999999996</v>
      </c>
      <c r="Q20" s="77">
        <v>17.968999999999998</v>
      </c>
      <c r="R20" s="77"/>
      <c r="S20" s="77"/>
      <c r="T20" s="77">
        <v>1.351</v>
      </c>
      <c r="U20" s="77">
        <v>1.345</v>
      </c>
      <c r="V20" s="77">
        <v>6.282</v>
      </c>
      <c r="W20" s="77">
        <v>1.1719999999999999</v>
      </c>
      <c r="X20" s="77">
        <v>3.3279999999999998</v>
      </c>
      <c r="Y20" s="77">
        <v>3.1920000000000002</v>
      </c>
      <c r="Z20" s="78"/>
      <c r="AA20" s="79">
        <f t="shared" si="2"/>
        <v>85.304999999999978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3.456</v>
      </c>
      <c r="O21" s="81">
        <v>4.9210000000000003</v>
      </c>
      <c r="P21" s="81">
        <v>7.2170000000000005</v>
      </c>
      <c r="Q21" s="81">
        <v>7.9700000000000006</v>
      </c>
      <c r="R21" s="81">
        <v>9.5339999999999989</v>
      </c>
      <c r="S21" s="81">
        <v>18.259999999999998</v>
      </c>
      <c r="T21" s="81">
        <v>18.564999999999998</v>
      </c>
      <c r="U21" s="81">
        <v>11.645</v>
      </c>
      <c r="V21" s="81">
        <v>21.016999999999999</v>
      </c>
      <c r="W21" s="81">
        <v>13.275</v>
      </c>
      <c r="X21" s="81">
        <v>18.408999999999999</v>
      </c>
      <c r="Y21" s="81">
        <v>0.93600000000000005</v>
      </c>
      <c r="Z21" s="78"/>
      <c r="AA21" s="79">
        <f t="shared" si="2"/>
        <v>135.20500000000001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42.757000000000005</v>
      </c>
      <c r="O26" s="88">
        <f t="shared" si="3"/>
        <v>8.968</v>
      </c>
      <c r="P26" s="88">
        <f t="shared" si="3"/>
        <v>14.535</v>
      </c>
      <c r="Q26" s="88">
        <f t="shared" si="3"/>
        <v>25.939</v>
      </c>
      <c r="R26" s="88">
        <f t="shared" si="3"/>
        <v>9.5339999999999989</v>
      </c>
      <c r="S26" s="88">
        <f t="shared" si="3"/>
        <v>18.259999999999998</v>
      </c>
      <c r="T26" s="88">
        <f t="shared" si="3"/>
        <v>19.915999999999997</v>
      </c>
      <c r="U26" s="88">
        <f t="shared" si="3"/>
        <v>12.99</v>
      </c>
      <c r="V26" s="88">
        <f t="shared" si="3"/>
        <v>27.298999999999999</v>
      </c>
      <c r="W26" s="88">
        <f t="shared" si="3"/>
        <v>14.447000000000001</v>
      </c>
      <c r="X26" s="88">
        <f t="shared" si="3"/>
        <v>21.736999999999998</v>
      </c>
      <c r="Y26" s="88">
        <f t="shared" si="3"/>
        <v>4.1280000000000001</v>
      </c>
      <c r="Z26" s="89" t="str">
        <f t="shared" si="3"/>
        <v/>
      </c>
      <c r="AA26" s="90">
        <f>SUM(AA19:AA25)</f>
        <v>220.51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53.575000000000003</v>
      </c>
      <c r="O30" s="77">
        <v>19.317</v>
      </c>
      <c r="P30" s="77">
        <v>35.94</v>
      </c>
      <c r="Q30" s="77">
        <v>32.36</v>
      </c>
      <c r="R30" s="77">
        <v>34.366999999999997</v>
      </c>
      <c r="S30" s="77">
        <v>19.986999999999998</v>
      </c>
      <c r="T30" s="77">
        <v>25.646000000000001</v>
      </c>
      <c r="U30" s="77">
        <v>17.827000000000002</v>
      </c>
      <c r="V30" s="77">
        <v>52.399000000000001</v>
      </c>
      <c r="W30" s="77">
        <v>49.514000000000003</v>
      </c>
      <c r="X30" s="77">
        <v>26.89</v>
      </c>
      <c r="Y30" s="77">
        <v>4.1280000000000001</v>
      </c>
      <c r="Z30" s="78"/>
      <c r="AA30" s="79">
        <f>SUM(B30:Z30)</f>
        <v>371.95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53.575000000000003</v>
      </c>
      <c r="O32" s="62">
        <f t="shared" si="4"/>
        <v>19.317</v>
      </c>
      <c r="P32" s="62">
        <f t="shared" si="4"/>
        <v>35.94</v>
      </c>
      <c r="Q32" s="62">
        <f t="shared" si="4"/>
        <v>32.36</v>
      </c>
      <c r="R32" s="62">
        <f t="shared" si="4"/>
        <v>34.366999999999997</v>
      </c>
      <c r="S32" s="62">
        <f t="shared" si="4"/>
        <v>19.986999999999998</v>
      </c>
      <c r="T32" s="62">
        <f t="shared" si="4"/>
        <v>25.646000000000001</v>
      </c>
      <c r="U32" s="62">
        <f t="shared" si="4"/>
        <v>17.827000000000002</v>
      </c>
      <c r="V32" s="62">
        <f t="shared" si="4"/>
        <v>52.399000000000001</v>
      </c>
      <c r="W32" s="62">
        <f t="shared" si="4"/>
        <v>49.514000000000003</v>
      </c>
      <c r="X32" s="62">
        <f t="shared" si="4"/>
        <v>26.89</v>
      </c>
      <c r="Y32" s="62">
        <f t="shared" si="4"/>
        <v>4.1280000000000001</v>
      </c>
      <c r="Z32" s="63" t="str">
        <f t="shared" si="4"/>
        <v/>
      </c>
      <c r="AA32" s="64">
        <f>SUM(AA29:AA31)</f>
        <v>371.95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>
        <v>36.1</v>
      </c>
      <c r="P37" s="99"/>
      <c r="Q37" s="99"/>
      <c r="R37" s="99"/>
      <c r="S37" s="99"/>
      <c r="T37" s="99"/>
      <c r="U37" s="99"/>
      <c r="V37" s="99"/>
      <c r="W37" s="99"/>
      <c r="X37" s="99"/>
      <c r="Y37" s="99">
        <v>43.6</v>
      </c>
      <c r="Z37" s="100"/>
      <c r="AA37" s="79">
        <f t="shared" si="5"/>
        <v>79.7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36.1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43.6</v>
      </c>
      <c r="Z40" s="89" t="str">
        <f t="shared" si="6"/>
        <v/>
      </c>
      <c r="AA40" s="90">
        <f t="shared" si="5"/>
        <v>79.7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>
        <v>36.1</v>
      </c>
      <c r="P45" s="99"/>
      <c r="Q45" s="99"/>
      <c r="R45" s="99"/>
      <c r="S45" s="99"/>
      <c r="T45" s="99"/>
      <c r="U45" s="99"/>
      <c r="V45" s="99"/>
      <c r="W45" s="99"/>
      <c r="X45" s="99"/>
      <c r="Y45" s="99">
        <v>43.6</v>
      </c>
      <c r="Z45" s="100"/>
      <c r="AA45" s="79">
        <f t="shared" si="7"/>
        <v>79.7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36.1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43.6</v>
      </c>
      <c r="Z49" s="89" t="str">
        <f t="shared" si="8"/>
        <v/>
      </c>
      <c r="AA49" s="90">
        <f t="shared" si="7"/>
        <v>79.7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53.575000000000003</v>
      </c>
      <c r="O52" s="88">
        <f t="shared" si="10"/>
        <v>55.417000000000002</v>
      </c>
      <c r="P52" s="88">
        <f t="shared" si="10"/>
        <v>35.94</v>
      </c>
      <c r="Q52" s="88">
        <f t="shared" si="10"/>
        <v>32.36</v>
      </c>
      <c r="R52" s="88">
        <f t="shared" si="10"/>
        <v>34.366999999999997</v>
      </c>
      <c r="S52" s="88">
        <f t="shared" si="10"/>
        <v>19.986999999999998</v>
      </c>
      <c r="T52" s="88">
        <f t="shared" si="10"/>
        <v>25.645999999999997</v>
      </c>
      <c r="U52" s="88">
        <f t="shared" si="10"/>
        <v>17.826999999999998</v>
      </c>
      <c r="V52" s="88">
        <f t="shared" si="10"/>
        <v>52.399000000000001</v>
      </c>
      <c r="W52" s="88">
        <f t="shared" si="10"/>
        <v>49.514000000000003</v>
      </c>
      <c r="X52" s="88">
        <f t="shared" si="10"/>
        <v>26.89</v>
      </c>
      <c r="Y52" s="88">
        <f t="shared" si="10"/>
        <v>47.728000000000002</v>
      </c>
      <c r="Z52" s="89" t="str">
        <f t="shared" si="10"/>
        <v/>
      </c>
      <c r="AA52" s="104">
        <f>SUM(B52:Z52)</f>
        <v>451.65000000000003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45869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-37</v>
      </c>
      <c r="O4" s="18">
        <v>36.1</v>
      </c>
      <c r="P4" s="18"/>
      <c r="Q4" s="18"/>
      <c r="R4" s="18"/>
      <c r="S4" s="18">
        <v>-2.8</v>
      </c>
      <c r="T4" s="18">
        <v>-19.600000000000001</v>
      </c>
      <c r="U4" s="18"/>
      <c r="V4" s="18"/>
      <c r="W4" s="18"/>
      <c r="X4" s="18">
        <v>-11.7</v>
      </c>
      <c r="Y4" s="18">
        <v>43.6</v>
      </c>
      <c r="Z4" s="19"/>
      <c r="AA4" s="111">
        <f>SUM(B4:Z4)</f>
        <v>8.6000000000000014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63</v>
      </c>
      <c r="O7" s="117">
        <v>55.36</v>
      </c>
      <c r="P7" s="117">
        <v>63</v>
      </c>
      <c r="Q7" s="117">
        <v>79</v>
      </c>
      <c r="R7" s="117">
        <v>95.96</v>
      </c>
      <c r="S7" s="117">
        <v>104.56</v>
      </c>
      <c r="T7" s="117">
        <v>136.79</v>
      </c>
      <c r="U7" s="117">
        <v>129.61000000000001</v>
      </c>
      <c r="V7" s="117">
        <v>115.56</v>
      </c>
      <c r="W7" s="117">
        <v>91.99</v>
      </c>
      <c r="X7" s="117">
        <v>138.77000000000001</v>
      </c>
      <c r="Y7" s="117">
        <v>111.88</v>
      </c>
      <c r="Z7" s="118"/>
      <c r="AA7" s="119">
        <f>IF(SUM(B7:Z7)&lt;&gt;0,AVERAGEIF(B7:Z7,"&lt;&gt;"""),"")</f>
        <v>98.79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>
        <v>37</v>
      </c>
      <c r="O13" s="129"/>
      <c r="P13" s="129"/>
      <c r="Q13" s="129"/>
      <c r="R13" s="129"/>
      <c r="S13" s="129">
        <v>2.8</v>
      </c>
      <c r="T13" s="129">
        <v>19.600000000000001</v>
      </c>
      <c r="U13" s="129"/>
      <c r="V13" s="129"/>
      <c r="W13" s="129"/>
      <c r="X13" s="129">
        <v>11.7</v>
      </c>
      <c r="Y13" s="130"/>
      <c r="Z13" s="131"/>
      <c r="AA13" s="132">
        <f t="shared" si="0"/>
        <v>71.099999999999994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37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2.8</v>
      </c>
      <c r="T16" s="135">
        <f t="shared" si="1"/>
        <v>19.600000000000001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11.7</v>
      </c>
      <c r="Y16" s="135">
        <f t="shared" si="1"/>
        <v>0</v>
      </c>
      <c r="Z16" s="136" t="str">
        <f t="shared" si="1"/>
        <v/>
      </c>
      <c r="AA16" s="90">
        <f t="shared" si="0"/>
        <v>71.099999999999994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>
        <v>36.1</v>
      </c>
      <c r="P21" s="129"/>
      <c r="Q21" s="129"/>
      <c r="R21" s="129"/>
      <c r="S21" s="129"/>
      <c r="T21" s="129"/>
      <c r="U21" s="129"/>
      <c r="V21" s="129"/>
      <c r="W21" s="129"/>
      <c r="X21" s="129"/>
      <c r="Y21" s="130">
        <v>43.6</v>
      </c>
      <c r="Z21" s="131"/>
      <c r="AA21" s="132">
        <f t="shared" si="2"/>
        <v>79.7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36.1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43.6</v>
      </c>
      <c r="Z24" s="136" t="str">
        <f t="shared" si="3"/>
        <v/>
      </c>
      <c r="AA24" s="90">
        <f t="shared" si="2"/>
        <v>79.7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2025-07-31T08:52:48Z</dcterms:created>
  <dcterms:modified xsi:type="dcterms:W3CDTF">2025-07-31T08:52:50Z</dcterms:modified>
</cp:coreProperties>
</file>