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<sst xmlns="http://schemas.openxmlformats.org/spreadsheetml/2006/main" count="124" uniqueCount="57">
  <si>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19/03/2026 16:28:19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</si>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</sst>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2EA-40FE-ACFF-DD78236F62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EA-40FE-ACFF-DD78236F62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1">
                  <c:v>2.72</c:v>
                </c:pt>
                <c:pt idx="38">
                  <c:v>3.84</c:v>
                </c:pt>
                <c:pt idx="39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EA-40FE-ACFF-DD78236F62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0.56000000000000005</c:v>
                </c:pt>
                <c:pt idx="1">
                  <c:v>2.2000000000000002</c:v>
                </c:pt>
                <c:pt idx="2">
                  <c:v>1.7</c:v>
                </c:pt>
                <c:pt idx="4">
                  <c:v>1.5</c:v>
                </c:pt>
                <c:pt idx="5">
                  <c:v>2.76</c:v>
                </c:pt>
                <c:pt idx="6">
                  <c:v>4.3600000000000003</c:v>
                </c:pt>
                <c:pt idx="7">
                  <c:v>2.76</c:v>
                </c:pt>
                <c:pt idx="8">
                  <c:v>4.0199999999999996</c:v>
                </c:pt>
                <c:pt idx="9">
                  <c:v>3.06</c:v>
                </c:pt>
                <c:pt idx="10">
                  <c:v>3.22</c:v>
                </c:pt>
                <c:pt idx="11">
                  <c:v>3.3</c:v>
                </c:pt>
                <c:pt idx="12">
                  <c:v>3.42</c:v>
                </c:pt>
                <c:pt idx="13">
                  <c:v>3</c:v>
                </c:pt>
                <c:pt idx="14">
                  <c:v>3.86</c:v>
                </c:pt>
                <c:pt idx="15">
                  <c:v>3.66</c:v>
                </c:pt>
                <c:pt idx="16">
                  <c:v>3.22</c:v>
                </c:pt>
                <c:pt idx="17">
                  <c:v>3.36</c:v>
                </c:pt>
                <c:pt idx="18">
                  <c:v>3.02</c:v>
                </c:pt>
                <c:pt idx="19">
                  <c:v>2.16</c:v>
                </c:pt>
                <c:pt idx="21">
                  <c:v>4.5</c:v>
                </c:pt>
                <c:pt idx="22">
                  <c:v>3.86</c:v>
                </c:pt>
                <c:pt idx="23">
                  <c:v>4.8600000000000003</c:v>
                </c:pt>
                <c:pt idx="24">
                  <c:v>3.62</c:v>
                </c:pt>
                <c:pt idx="25">
                  <c:v>4.68</c:v>
                </c:pt>
                <c:pt idx="26">
                  <c:v>5.26</c:v>
                </c:pt>
                <c:pt idx="27">
                  <c:v>5.3</c:v>
                </c:pt>
                <c:pt idx="28">
                  <c:v>6.16</c:v>
                </c:pt>
                <c:pt idx="29">
                  <c:v>1.8</c:v>
                </c:pt>
                <c:pt idx="30">
                  <c:v>2.8</c:v>
                </c:pt>
                <c:pt idx="31">
                  <c:v>1.8</c:v>
                </c:pt>
                <c:pt idx="32">
                  <c:v>7.5</c:v>
                </c:pt>
                <c:pt idx="33">
                  <c:v>7</c:v>
                </c:pt>
                <c:pt idx="34">
                  <c:v>1.4</c:v>
                </c:pt>
                <c:pt idx="35">
                  <c:v>6.6</c:v>
                </c:pt>
                <c:pt idx="36">
                  <c:v>7.6</c:v>
                </c:pt>
                <c:pt idx="37">
                  <c:v>7.5</c:v>
                </c:pt>
                <c:pt idx="38">
                  <c:v>6.8</c:v>
                </c:pt>
                <c:pt idx="39">
                  <c:v>7.4</c:v>
                </c:pt>
                <c:pt idx="40">
                  <c:v>9.4</c:v>
                </c:pt>
                <c:pt idx="41">
                  <c:v>9.56</c:v>
                </c:pt>
                <c:pt idx="42">
                  <c:v>8.5</c:v>
                </c:pt>
                <c:pt idx="43">
                  <c:v>41.595999999999997</c:v>
                </c:pt>
                <c:pt idx="44">
                  <c:v>11.06</c:v>
                </c:pt>
                <c:pt idx="45">
                  <c:v>177.613</c:v>
                </c:pt>
                <c:pt idx="46">
                  <c:v>181.97200000000001</c:v>
                </c:pt>
                <c:pt idx="47">
                  <c:v>182.47200000000001</c:v>
                </c:pt>
                <c:pt idx="48">
                  <c:v>204.143</c:v>
                </c:pt>
                <c:pt idx="49">
                  <c:v>178.52799999999999</c:v>
                </c:pt>
                <c:pt idx="50">
                  <c:v>193.06700000000001</c:v>
                </c:pt>
                <c:pt idx="51">
                  <c:v>182.74</c:v>
                </c:pt>
                <c:pt idx="52">
                  <c:v>166.96</c:v>
                </c:pt>
                <c:pt idx="53">
                  <c:v>148.28</c:v>
                </c:pt>
                <c:pt idx="54">
                  <c:v>137.9</c:v>
                </c:pt>
                <c:pt idx="55">
                  <c:v>111.458</c:v>
                </c:pt>
                <c:pt idx="56">
                  <c:v>101.693</c:v>
                </c:pt>
                <c:pt idx="57">
                  <c:v>41.6</c:v>
                </c:pt>
                <c:pt idx="58">
                  <c:v>36</c:v>
                </c:pt>
                <c:pt idx="59">
                  <c:v>12.9</c:v>
                </c:pt>
                <c:pt idx="60">
                  <c:v>13.5</c:v>
                </c:pt>
                <c:pt idx="61">
                  <c:v>13.3</c:v>
                </c:pt>
                <c:pt idx="62">
                  <c:v>30.3</c:v>
                </c:pt>
                <c:pt idx="63">
                  <c:v>11.7</c:v>
                </c:pt>
                <c:pt idx="64">
                  <c:v>13.8</c:v>
                </c:pt>
                <c:pt idx="65">
                  <c:v>16.8</c:v>
                </c:pt>
                <c:pt idx="66">
                  <c:v>15.3</c:v>
                </c:pt>
                <c:pt idx="67">
                  <c:v>15.6</c:v>
                </c:pt>
                <c:pt idx="68">
                  <c:v>6.5</c:v>
                </c:pt>
                <c:pt idx="69">
                  <c:v>13.8</c:v>
                </c:pt>
                <c:pt idx="70">
                  <c:v>12.3</c:v>
                </c:pt>
                <c:pt idx="71">
                  <c:v>8.8000000000000007</c:v>
                </c:pt>
                <c:pt idx="72">
                  <c:v>10.7</c:v>
                </c:pt>
                <c:pt idx="73">
                  <c:v>11.5</c:v>
                </c:pt>
                <c:pt idx="74">
                  <c:v>9.6</c:v>
                </c:pt>
                <c:pt idx="75">
                  <c:v>9.6</c:v>
                </c:pt>
                <c:pt idx="76">
                  <c:v>12.693</c:v>
                </c:pt>
                <c:pt idx="77">
                  <c:v>6.3</c:v>
                </c:pt>
                <c:pt idx="78">
                  <c:v>11.512</c:v>
                </c:pt>
                <c:pt idx="79">
                  <c:v>2.9169999999999998</c:v>
                </c:pt>
                <c:pt idx="80">
                  <c:v>3.8</c:v>
                </c:pt>
                <c:pt idx="82">
                  <c:v>3.8</c:v>
                </c:pt>
                <c:pt idx="84">
                  <c:v>1.2110000000000001</c:v>
                </c:pt>
                <c:pt idx="92">
                  <c:v>1.1859999999999999</c:v>
                </c:pt>
                <c:pt idx="93">
                  <c:v>0.3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EA-40FE-ACFF-DD78236F62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2EA-40FE-ACFF-DD78236F62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2EA-40FE-ACFF-DD78236F62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2EA-40FE-ACFF-DD78236F62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2EA-40FE-ACFF-DD78236F62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2EA-40FE-ACFF-DD78236F62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101.92</c:v>
                </c:pt>
                <c:pt idx="1">
                  <c:v>92.751000000000005</c:v>
                </c:pt>
                <c:pt idx="2">
                  <c:v>91.323999999999998</c:v>
                </c:pt>
                <c:pt idx="3">
                  <c:v>88.551000000000002</c:v>
                </c:pt>
                <c:pt idx="4">
                  <c:v>77.161000000000001</c:v>
                </c:pt>
                <c:pt idx="5">
                  <c:v>74.691000000000003</c:v>
                </c:pt>
                <c:pt idx="6">
                  <c:v>72.814999999999998</c:v>
                </c:pt>
                <c:pt idx="7">
                  <c:v>71.933999999999997</c:v>
                </c:pt>
                <c:pt idx="8">
                  <c:v>70.063000000000002</c:v>
                </c:pt>
                <c:pt idx="9">
                  <c:v>62.693999999999996</c:v>
                </c:pt>
                <c:pt idx="10">
                  <c:v>58.323999999999998</c:v>
                </c:pt>
                <c:pt idx="11">
                  <c:v>58.289000000000001</c:v>
                </c:pt>
                <c:pt idx="12">
                  <c:v>57.439</c:v>
                </c:pt>
                <c:pt idx="13">
                  <c:v>60.85</c:v>
                </c:pt>
                <c:pt idx="14">
                  <c:v>61.064999999999998</c:v>
                </c:pt>
                <c:pt idx="15">
                  <c:v>68.186999999999998</c:v>
                </c:pt>
                <c:pt idx="16">
                  <c:v>80.626999999999995</c:v>
                </c:pt>
                <c:pt idx="17">
                  <c:v>87.89</c:v>
                </c:pt>
                <c:pt idx="18">
                  <c:v>85.866</c:v>
                </c:pt>
                <c:pt idx="19">
                  <c:v>85.143000000000001</c:v>
                </c:pt>
                <c:pt idx="20">
                  <c:v>93.313000000000002</c:v>
                </c:pt>
                <c:pt idx="21">
                  <c:v>74.748000000000005</c:v>
                </c:pt>
                <c:pt idx="22">
                  <c:v>55.183</c:v>
                </c:pt>
                <c:pt idx="23">
                  <c:v>56.061999999999998</c:v>
                </c:pt>
                <c:pt idx="24">
                  <c:v>76.668000000000006</c:v>
                </c:pt>
                <c:pt idx="25">
                  <c:v>76.576999999999998</c:v>
                </c:pt>
                <c:pt idx="26">
                  <c:v>106.49</c:v>
                </c:pt>
                <c:pt idx="27">
                  <c:v>90.612000000000009</c:v>
                </c:pt>
                <c:pt idx="28">
                  <c:v>48.116</c:v>
                </c:pt>
                <c:pt idx="29">
                  <c:v>64.784999999999997</c:v>
                </c:pt>
                <c:pt idx="30">
                  <c:v>69.075000000000003</c:v>
                </c:pt>
                <c:pt idx="32">
                  <c:v>46.274000000000001</c:v>
                </c:pt>
                <c:pt idx="33">
                  <c:v>27.13</c:v>
                </c:pt>
                <c:pt idx="34">
                  <c:v>70.391999999999996</c:v>
                </c:pt>
                <c:pt idx="35">
                  <c:v>58.316000000000003</c:v>
                </c:pt>
                <c:pt idx="36">
                  <c:v>53.747</c:v>
                </c:pt>
                <c:pt idx="37">
                  <c:v>36.601999999999997</c:v>
                </c:pt>
                <c:pt idx="38">
                  <c:v>57.667000000000002</c:v>
                </c:pt>
                <c:pt idx="39">
                  <c:v>159.333</c:v>
                </c:pt>
                <c:pt idx="40">
                  <c:v>261</c:v>
                </c:pt>
                <c:pt idx="41">
                  <c:v>261</c:v>
                </c:pt>
                <c:pt idx="42">
                  <c:v>261</c:v>
                </c:pt>
                <c:pt idx="43">
                  <c:v>261</c:v>
                </c:pt>
                <c:pt idx="44">
                  <c:v>261</c:v>
                </c:pt>
                <c:pt idx="45">
                  <c:v>261</c:v>
                </c:pt>
                <c:pt idx="46">
                  <c:v>261</c:v>
                </c:pt>
                <c:pt idx="47">
                  <c:v>261</c:v>
                </c:pt>
                <c:pt idx="48">
                  <c:v>261</c:v>
                </c:pt>
                <c:pt idx="49">
                  <c:v>261</c:v>
                </c:pt>
                <c:pt idx="50">
                  <c:v>261</c:v>
                </c:pt>
                <c:pt idx="51">
                  <c:v>261</c:v>
                </c:pt>
                <c:pt idx="52">
                  <c:v>261</c:v>
                </c:pt>
                <c:pt idx="53">
                  <c:v>261</c:v>
                </c:pt>
                <c:pt idx="54">
                  <c:v>261</c:v>
                </c:pt>
                <c:pt idx="55">
                  <c:v>261</c:v>
                </c:pt>
                <c:pt idx="56">
                  <c:v>221</c:v>
                </c:pt>
                <c:pt idx="57">
                  <c:v>188</c:v>
                </c:pt>
                <c:pt idx="58">
                  <c:v>186</c:v>
                </c:pt>
                <c:pt idx="59">
                  <c:v>101</c:v>
                </c:pt>
                <c:pt idx="60">
                  <c:v>296</c:v>
                </c:pt>
                <c:pt idx="61">
                  <c:v>251</c:v>
                </c:pt>
                <c:pt idx="62">
                  <c:v>139.39500000000001</c:v>
                </c:pt>
                <c:pt idx="63">
                  <c:v>5.51</c:v>
                </c:pt>
                <c:pt idx="65">
                  <c:v>1.4670000000000001</c:v>
                </c:pt>
                <c:pt idx="66">
                  <c:v>22.702000000000002</c:v>
                </c:pt>
                <c:pt idx="67">
                  <c:v>11.212999999999999</c:v>
                </c:pt>
                <c:pt idx="77">
                  <c:v>29.356000000000002</c:v>
                </c:pt>
                <c:pt idx="85">
                  <c:v>64</c:v>
                </c:pt>
                <c:pt idx="86">
                  <c:v>107.235</c:v>
                </c:pt>
                <c:pt idx="87">
                  <c:v>113.476</c:v>
                </c:pt>
                <c:pt idx="88">
                  <c:v>50</c:v>
                </c:pt>
                <c:pt idx="89">
                  <c:v>132.26999999999998</c:v>
                </c:pt>
                <c:pt idx="90">
                  <c:v>156.291</c:v>
                </c:pt>
                <c:pt idx="91">
                  <c:v>165.22200000000001</c:v>
                </c:pt>
                <c:pt idx="92">
                  <c:v>50</c:v>
                </c:pt>
                <c:pt idx="93">
                  <c:v>63.817999999999998</c:v>
                </c:pt>
                <c:pt idx="94">
                  <c:v>120.91</c:v>
                </c:pt>
                <c:pt idx="95">
                  <c:v>150.465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2EA-40FE-ACFF-DD78236F628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80.900000000000006</c:v>
                </c:pt>
                <c:pt idx="44">
                  <c:v>155.9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80.8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40.299999999999997</c:v>
                </c:pt>
                <c:pt idx="73">
                  <c:v>40.299999999999997</c:v>
                </c:pt>
                <c:pt idx="74">
                  <c:v>40.299999999999997</c:v>
                </c:pt>
                <c:pt idx="75">
                  <c:v>40.299999999999997</c:v>
                </c:pt>
                <c:pt idx="76">
                  <c:v>0</c:v>
                </c:pt>
                <c:pt idx="77">
                  <c:v>0</c:v>
                </c:pt>
                <c:pt idx="78">
                  <c:v>9.3000000000000007</c:v>
                </c:pt>
                <c:pt idx="79">
                  <c:v>30.3</c:v>
                </c:pt>
                <c:pt idx="80">
                  <c:v>119.9</c:v>
                </c:pt>
                <c:pt idx="81">
                  <c:v>119.9</c:v>
                </c:pt>
                <c:pt idx="82">
                  <c:v>119.9</c:v>
                </c:pt>
                <c:pt idx="83">
                  <c:v>119.9</c:v>
                </c:pt>
                <c:pt idx="84">
                  <c:v>51.8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EA-40FE-ACFF-DD78236F62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8.7880000000000003</c:v>
                </c:pt>
                <c:pt idx="1">
                  <c:v>9.3040000000000003</c:v>
                </c:pt>
                <c:pt idx="2">
                  <c:v>9.3919999999999995</c:v>
                </c:pt>
                <c:pt idx="3">
                  <c:v>9.4320000000000004</c:v>
                </c:pt>
                <c:pt idx="4">
                  <c:v>9.468</c:v>
                </c:pt>
                <c:pt idx="5">
                  <c:v>8.7270000000000003</c:v>
                </c:pt>
                <c:pt idx="6">
                  <c:v>7.9859999999999998</c:v>
                </c:pt>
                <c:pt idx="7">
                  <c:v>7.1909999999999998</c:v>
                </c:pt>
                <c:pt idx="8">
                  <c:v>6.7069999999999999</c:v>
                </c:pt>
                <c:pt idx="9">
                  <c:v>6.4249999999999998</c:v>
                </c:pt>
                <c:pt idx="10">
                  <c:v>6.1539999999999999</c:v>
                </c:pt>
                <c:pt idx="11">
                  <c:v>5.9960000000000004</c:v>
                </c:pt>
                <c:pt idx="12">
                  <c:v>5.7519999999999998</c:v>
                </c:pt>
                <c:pt idx="13">
                  <c:v>5.1790000000000003</c:v>
                </c:pt>
                <c:pt idx="14">
                  <c:v>4.5940000000000003</c:v>
                </c:pt>
                <c:pt idx="15">
                  <c:v>3.99</c:v>
                </c:pt>
                <c:pt idx="16">
                  <c:v>3.4209999999999998</c:v>
                </c:pt>
                <c:pt idx="17">
                  <c:v>3.3370000000000002</c:v>
                </c:pt>
                <c:pt idx="18">
                  <c:v>3.1970000000000001</c:v>
                </c:pt>
                <c:pt idx="19">
                  <c:v>3.133</c:v>
                </c:pt>
                <c:pt idx="20">
                  <c:v>3.0190000000000001</c:v>
                </c:pt>
                <c:pt idx="21">
                  <c:v>3.4049999999999998</c:v>
                </c:pt>
                <c:pt idx="22">
                  <c:v>3.843</c:v>
                </c:pt>
                <c:pt idx="23">
                  <c:v>4.5789999999999997</c:v>
                </c:pt>
                <c:pt idx="24">
                  <c:v>6.22</c:v>
                </c:pt>
                <c:pt idx="25">
                  <c:v>14.596</c:v>
                </c:pt>
                <c:pt idx="26">
                  <c:v>8.73</c:v>
                </c:pt>
                <c:pt idx="27">
                  <c:v>9.7390000000000008</c:v>
                </c:pt>
                <c:pt idx="28">
                  <c:v>8.6929999999999996</c:v>
                </c:pt>
                <c:pt idx="29">
                  <c:v>10.449</c:v>
                </c:pt>
                <c:pt idx="30">
                  <c:v>12.961</c:v>
                </c:pt>
                <c:pt idx="31">
                  <c:v>28.602</c:v>
                </c:pt>
                <c:pt idx="32">
                  <c:v>15.586</c:v>
                </c:pt>
                <c:pt idx="33">
                  <c:v>26.449000000000002</c:v>
                </c:pt>
                <c:pt idx="34">
                  <c:v>17.898</c:v>
                </c:pt>
                <c:pt idx="35">
                  <c:v>17.044</c:v>
                </c:pt>
                <c:pt idx="36">
                  <c:v>16.954000000000001</c:v>
                </c:pt>
                <c:pt idx="37">
                  <c:v>17.390999999999998</c:v>
                </c:pt>
                <c:pt idx="38">
                  <c:v>33.07</c:v>
                </c:pt>
                <c:pt idx="39">
                  <c:v>32.281999999999996</c:v>
                </c:pt>
                <c:pt idx="40">
                  <c:v>37.183</c:v>
                </c:pt>
                <c:pt idx="41">
                  <c:v>36.51</c:v>
                </c:pt>
                <c:pt idx="42">
                  <c:v>36.207999999999998</c:v>
                </c:pt>
                <c:pt idx="43">
                  <c:v>24.378</c:v>
                </c:pt>
                <c:pt idx="44">
                  <c:v>4.8550000000000004</c:v>
                </c:pt>
                <c:pt idx="45">
                  <c:v>31.771999999999998</c:v>
                </c:pt>
                <c:pt idx="46">
                  <c:v>27.702000000000002</c:v>
                </c:pt>
                <c:pt idx="47">
                  <c:v>25.463000000000001</c:v>
                </c:pt>
                <c:pt idx="48">
                  <c:v>24.78</c:v>
                </c:pt>
                <c:pt idx="49">
                  <c:v>22.45</c:v>
                </c:pt>
                <c:pt idx="50">
                  <c:v>22.65</c:v>
                </c:pt>
                <c:pt idx="51">
                  <c:v>22</c:v>
                </c:pt>
                <c:pt idx="52">
                  <c:v>25.61</c:v>
                </c:pt>
                <c:pt idx="53">
                  <c:v>26.62</c:v>
                </c:pt>
                <c:pt idx="54">
                  <c:v>27.35</c:v>
                </c:pt>
                <c:pt idx="55">
                  <c:v>26.46</c:v>
                </c:pt>
                <c:pt idx="56">
                  <c:v>32.6</c:v>
                </c:pt>
                <c:pt idx="57">
                  <c:v>30.39</c:v>
                </c:pt>
                <c:pt idx="58">
                  <c:v>31.21</c:v>
                </c:pt>
                <c:pt idx="59">
                  <c:v>14.221</c:v>
                </c:pt>
                <c:pt idx="60">
                  <c:v>18.518999999999998</c:v>
                </c:pt>
                <c:pt idx="61">
                  <c:v>41.52</c:v>
                </c:pt>
                <c:pt idx="62">
                  <c:v>44.92</c:v>
                </c:pt>
                <c:pt idx="63">
                  <c:v>0.58699999999999997</c:v>
                </c:pt>
                <c:pt idx="64">
                  <c:v>3.2309999999999999</c:v>
                </c:pt>
                <c:pt idx="65">
                  <c:v>4.8899999999999997</c:v>
                </c:pt>
                <c:pt idx="66">
                  <c:v>14.705</c:v>
                </c:pt>
                <c:pt idx="67">
                  <c:v>13.106</c:v>
                </c:pt>
                <c:pt idx="68">
                  <c:v>20.76</c:v>
                </c:pt>
                <c:pt idx="69">
                  <c:v>20.37</c:v>
                </c:pt>
                <c:pt idx="70">
                  <c:v>20.353000000000002</c:v>
                </c:pt>
                <c:pt idx="71">
                  <c:v>20.245999999999999</c:v>
                </c:pt>
                <c:pt idx="72">
                  <c:v>9.6829999999999998</c:v>
                </c:pt>
                <c:pt idx="73">
                  <c:v>19.274000000000001</c:v>
                </c:pt>
                <c:pt idx="74">
                  <c:v>18.337</c:v>
                </c:pt>
                <c:pt idx="75">
                  <c:v>17.452000000000002</c:v>
                </c:pt>
                <c:pt idx="76">
                  <c:v>17.004999999999999</c:v>
                </c:pt>
                <c:pt idx="77">
                  <c:v>15.411</c:v>
                </c:pt>
                <c:pt idx="78">
                  <c:v>17.420000000000002</c:v>
                </c:pt>
                <c:pt idx="79">
                  <c:v>16.988</c:v>
                </c:pt>
                <c:pt idx="80">
                  <c:v>16.265000000000001</c:v>
                </c:pt>
                <c:pt idx="81">
                  <c:v>11.721</c:v>
                </c:pt>
                <c:pt idx="82">
                  <c:v>9.2249999999999996</c:v>
                </c:pt>
                <c:pt idx="83">
                  <c:v>7.5590000000000002</c:v>
                </c:pt>
                <c:pt idx="84">
                  <c:v>10.003</c:v>
                </c:pt>
                <c:pt idx="85">
                  <c:v>7.7869999999999999</c:v>
                </c:pt>
                <c:pt idx="86">
                  <c:v>7.1</c:v>
                </c:pt>
                <c:pt idx="87">
                  <c:v>6.47</c:v>
                </c:pt>
                <c:pt idx="88">
                  <c:v>5.8479999999999999</c:v>
                </c:pt>
                <c:pt idx="92">
                  <c:v>1.32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EA-40FE-ACFF-DD78236F62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2EA-40FE-ACFF-DD78236F62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2EA-40FE-ACFF-DD78236F6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83.72</c:v>
                </c:pt>
                <c:pt idx="1">
                  <c:v>91.33</c:v>
                </c:pt>
                <c:pt idx="2">
                  <c:v>93.7</c:v>
                </c:pt>
                <c:pt idx="3">
                  <c:v>94.83</c:v>
                </c:pt>
                <c:pt idx="4">
                  <c:v>96.41</c:v>
                </c:pt>
                <c:pt idx="5">
                  <c:v>96.42</c:v>
                </c:pt>
                <c:pt idx="6">
                  <c:v>96.12</c:v>
                </c:pt>
                <c:pt idx="7">
                  <c:v>95.71</c:v>
                </c:pt>
                <c:pt idx="8">
                  <c:v>93.51</c:v>
                </c:pt>
                <c:pt idx="9">
                  <c:v>92.93</c:v>
                </c:pt>
                <c:pt idx="10">
                  <c:v>91.6</c:v>
                </c:pt>
                <c:pt idx="11">
                  <c:v>90.59</c:v>
                </c:pt>
                <c:pt idx="12">
                  <c:v>90.54</c:v>
                </c:pt>
                <c:pt idx="13">
                  <c:v>87.94</c:v>
                </c:pt>
                <c:pt idx="14">
                  <c:v>87.54</c:v>
                </c:pt>
                <c:pt idx="15">
                  <c:v>87.44</c:v>
                </c:pt>
                <c:pt idx="16">
                  <c:v>82.62</c:v>
                </c:pt>
                <c:pt idx="17">
                  <c:v>88.27</c:v>
                </c:pt>
                <c:pt idx="18">
                  <c:v>89.11</c:v>
                </c:pt>
                <c:pt idx="19">
                  <c:v>89.54</c:v>
                </c:pt>
                <c:pt idx="20">
                  <c:v>83.28</c:v>
                </c:pt>
                <c:pt idx="21">
                  <c:v>81.86</c:v>
                </c:pt>
                <c:pt idx="22">
                  <c:v>90.16</c:v>
                </c:pt>
                <c:pt idx="23">
                  <c:v>93.15</c:v>
                </c:pt>
                <c:pt idx="24">
                  <c:v>103</c:v>
                </c:pt>
                <c:pt idx="25">
                  <c:v>108.58</c:v>
                </c:pt>
                <c:pt idx="26">
                  <c:v>99.26</c:v>
                </c:pt>
                <c:pt idx="27">
                  <c:v>94.2</c:v>
                </c:pt>
                <c:pt idx="28">
                  <c:v>90.08</c:v>
                </c:pt>
                <c:pt idx="29">
                  <c:v>89.95</c:v>
                </c:pt>
                <c:pt idx="30">
                  <c:v>87.76</c:v>
                </c:pt>
                <c:pt idx="31">
                  <c:v>52.36</c:v>
                </c:pt>
                <c:pt idx="32">
                  <c:v>89.16</c:v>
                </c:pt>
                <c:pt idx="33">
                  <c:v>92.15</c:v>
                </c:pt>
                <c:pt idx="34">
                  <c:v>85.17</c:v>
                </c:pt>
                <c:pt idx="35">
                  <c:v>83.47</c:v>
                </c:pt>
                <c:pt idx="36">
                  <c:v>88.43</c:v>
                </c:pt>
                <c:pt idx="37">
                  <c:v>78.8</c:v>
                </c:pt>
                <c:pt idx="38">
                  <c:v>43.9</c:v>
                </c:pt>
                <c:pt idx="39">
                  <c:v>13</c:v>
                </c:pt>
                <c:pt idx="40">
                  <c:v>74.2</c:v>
                </c:pt>
                <c:pt idx="41">
                  <c:v>63.13</c:v>
                </c:pt>
                <c:pt idx="42">
                  <c:v>63.6</c:v>
                </c:pt>
                <c:pt idx="43">
                  <c:v>84.61</c:v>
                </c:pt>
                <c:pt idx="44">
                  <c:v>92.88</c:v>
                </c:pt>
                <c:pt idx="45">
                  <c:v>87.43</c:v>
                </c:pt>
                <c:pt idx="46">
                  <c:v>71.81</c:v>
                </c:pt>
                <c:pt idx="47">
                  <c:v>63.01</c:v>
                </c:pt>
                <c:pt idx="48">
                  <c:v>73.709999999999994</c:v>
                </c:pt>
                <c:pt idx="49">
                  <c:v>67.36</c:v>
                </c:pt>
                <c:pt idx="50">
                  <c:v>68.53</c:v>
                </c:pt>
                <c:pt idx="51">
                  <c:v>64.02</c:v>
                </c:pt>
                <c:pt idx="52">
                  <c:v>61.03</c:v>
                </c:pt>
                <c:pt idx="53">
                  <c:v>65.19</c:v>
                </c:pt>
                <c:pt idx="54">
                  <c:v>75.12</c:v>
                </c:pt>
                <c:pt idx="55">
                  <c:v>79.97</c:v>
                </c:pt>
                <c:pt idx="56">
                  <c:v>65.11</c:v>
                </c:pt>
                <c:pt idx="57">
                  <c:v>88.31</c:v>
                </c:pt>
                <c:pt idx="58">
                  <c:v>104.06</c:v>
                </c:pt>
                <c:pt idx="59">
                  <c:v>114.87</c:v>
                </c:pt>
                <c:pt idx="60">
                  <c:v>107.67</c:v>
                </c:pt>
                <c:pt idx="61">
                  <c:v>124.3</c:v>
                </c:pt>
                <c:pt idx="62">
                  <c:v>130.11000000000001</c:v>
                </c:pt>
                <c:pt idx="63">
                  <c:v>122.38</c:v>
                </c:pt>
                <c:pt idx="64">
                  <c:v>94.18</c:v>
                </c:pt>
                <c:pt idx="65">
                  <c:v>100.99</c:v>
                </c:pt>
                <c:pt idx="66">
                  <c:v>145.56</c:v>
                </c:pt>
                <c:pt idx="67">
                  <c:v>175.91</c:v>
                </c:pt>
                <c:pt idx="68">
                  <c:v>152.66999999999999</c:v>
                </c:pt>
                <c:pt idx="69">
                  <c:v>168.97</c:v>
                </c:pt>
                <c:pt idx="70">
                  <c:v>144.63999999999999</c:v>
                </c:pt>
                <c:pt idx="71">
                  <c:v>156.16999999999999</c:v>
                </c:pt>
                <c:pt idx="72">
                  <c:v>136.99</c:v>
                </c:pt>
                <c:pt idx="73">
                  <c:v>190.26</c:v>
                </c:pt>
                <c:pt idx="74">
                  <c:v>231.57</c:v>
                </c:pt>
                <c:pt idx="75">
                  <c:v>246.73</c:v>
                </c:pt>
                <c:pt idx="76">
                  <c:v>150.18</c:v>
                </c:pt>
                <c:pt idx="77">
                  <c:v>132.66999999999999</c:v>
                </c:pt>
                <c:pt idx="78">
                  <c:v>212.15</c:v>
                </c:pt>
                <c:pt idx="79">
                  <c:v>189.2</c:v>
                </c:pt>
                <c:pt idx="80">
                  <c:v>232.92</c:v>
                </c:pt>
                <c:pt idx="81">
                  <c:v>146.84</c:v>
                </c:pt>
                <c:pt idx="82">
                  <c:v>159.31</c:v>
                </c:pt>
                <c:pt idx="83">
                  <c:v>161.96</c:v>
                </c:pt>
                <c:pt idx="84">
                  <c:v>184.95</c:v>
                </c:pt>
                <c:pt idx="85">
                  <c:v>121.93</c:v>
                </c:pt>
                <c:pt idx="86">
                  <c:v>117.12</c:v>
                </c:pt>
                <c:pt idx="87">
                  <c:v>105.07</c:v>
                </c:pt>
                <c:pt idx="88">
                  <c:v>134.75</c:v>
                </c:pt>
                <c:pt idx="89">
                  <c:v>112.49</c:v>
                </c:pt>
                <c:pt idx="90">
                  <c:v>109.67</c:v>
                </c:pt>
                <c:pt idx="91">
                  <c:v>105.1</c:v>
                </c:pt>
                <c:pt idx="92">
                  <c:v>148.80000000000001</c:v>
                </c:pt>
                <c:pt idx="93">
                  <c:v>119.58</c:v>
                </c:pt>
                <c:pt idx="94">
                  <c:v>114.41</c:v>
                </c:pt>
                <c:pt idx="95">
                  <c:v>105.08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EA-40FE-ACFF-DD78236F6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6A-4827-B084-AE91DFD002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6A-4827-B084-AE91DFD002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11.888999999999999</c:v>
                </c:pt>
                <c:pt idx="1">
                  <c:v>8.1929999999999996</c:v>
                </c:pt>
                <c:pt idx="2">
                  <c:v>8.202</c:v>
                </c:pt>
                <c:pt idx="3">
                  <c:v>11.648</c:v>
                </c:pt>
                <c:pt idx="4">
                  <c:v>7.8979999999999997</c:v>
                </c:pt>
                <c:pt idx="5">
                  <c:v>7.9219999999999997</c:v>
                </c:pt>
                <c:pt idx="6">
                  <c:v>7.9210000000000003</c:v>
                </c:pt>
                <c:pt idx="7">
                  <c:v>7.84</c:v>
                </c:pt>
                <c:pt idx="8">
                  <c:v>7.8140000000000001</c:v>
                </c:pt>
                <c:pt idx="9">
                  <c:v>3.3039999999999998</c:v>
                </c:pt>
                <c:pt idx="10">
                  <c:v>0.88400000000000001</c:v>
                </c:pt>
                <c:pt idx="11">
                  <c:v>0.83599999999999997</c:v>
                </c:pt>
                <c:pt idx="12">
                  <c:v>0.876</c:v>
                </c:pt>
                <c:pt idx="13">
                  <c:v>0.85199999999999998</c:v>
                </c:pt>
                <c:pt idx="14">
                  <c:v>0.84</c:v>
                </c:pt>
                <c:pt idx="15">
                  <c:v>0.88800000000000001</c:v>
                </c:pt>
                <c:pt idx="16">
                  <c:v>0.94</c:v>
                </c:pt>
                <c:pt idx="17">
                  <c:v>0.96</c:v>
                </c:pt>
                <c:pt idx="18">
                  <c:v>0.9</c:v>
                </c:pt>
                <c:pt idx="19">
                  <c:v>0.82399999999999995</c:v>
                </c:pt>
                <c:pt idx="20">
                  <c:v>4.6239999999999997</c:v>
                </c:pt>
                <c:pt idx="21">
                  <c:v>0.84799999999999998</c:v>
                </c:pt>
                <c:pt idx="22">
                  <c:v>0.92400000000000004</c:v>
                </c:pt>
                <c:pt idx="23">
                  <c:v>0.86399999999999999</c:v>
                </c:pt>
                <c:pt idx="24">
                  <c:v>0.91600000000000004</c:v>
                </c:pt>
                <c:pt idx="25">
                  <c:v>0.91200000000000003</c:v>
                </c:pt>
                <c:pt idx="26">
                  <c:v>0.92800000000000005</c:v>
                </c:pt>
                <c:pt idx="27">
                  <c:v>1.1080000000000001</c:v>
                </c:pt>
                <c:pt idx="28">
                  <c:v>1.252</c:v>
                </c:pt>
                <c:pt idx="29">
                  <c:v>6.4320000000000004</c:v>
                </c:pt>
                <c:pt idx="30">
                  <c:v>11.973000000000001</c:v>
                </c:pt>
                <c:pt idx="31">
                  <c:v>6.524</c:v>
                </c:pt>
                <c:pt idx="32">
                  <c:v>2.0099999999999998</c:v>
                </c:pt>
                <c:pt idx="33">
                  <c:v>2.0099999999999998</c:v>
                </c:pt>
                <c:pt idx="34">
                  <c:v>10.07</c:v>
                </c:pt>
                <c:pt idx="35">
                  <c:v>4.6529999999999996</c:v>
                </c:pt>
                <c:pt idx="36">
                  <c:v>2.04</c:v>
                </c:pt>
                <c:pt idx="37">
                  <c:v>0.04</c:v>
                </c:pt>
                <c:pt idx="38">
                  <c:v>0.04</c:v>
                </c:pt>
                <c:pt idx="39">
                  <c:v>0.04</c:v>
                </c:pt>
                <c:pt idx="40">
                  <c:v>1.64</c:v>
                </c:pt>
                <c:pt idx="41">
                  <c:v>0.04</c:v>
                </c:pt>
                <c:pt idx="42">
                  <c:v>5.1529999999999996</c:v>
                </c:pt>
                <c:pt idx="43">
                  <c:v>6.702</c:v>
                </c:pt>
                <c:pt idx="44">
                  <c:v>13.348000000000001</c:v>
                </c:pt>
                <c:pt idx="45">
                  <c:v>11.895</c:v>
                </c:pt>
                <c:pt idx="46">
                  <c:v>6.6559999999999997</c:v>
                </c:pt>
                <c:pt idx="47">
                  <c:v>6.4809999999999999</c:v>
                </c:pt>
                <c:pt idx="48">
                  <c:v>6.36</c:v>
                </c:pt>
                <c:pt idx="49">
                  <c:v>6.3319999999999999</c:v>
                </c:pt>
                <c:pt idx="50">
                  <c:v>10.95</c:v>
                </c:pt>
                <c:pt idx="51">
                  <c:v>4.8070000000000004</c:v>
                </c:pt>
                <c:pt idx="52">
                  <c:v>4.665</c:v>
                </c:pt>
                <c:pt idx="53">
                  <c:v>4.6970000000000001</c:v>
                </c:pt>
                <c:pt idx="54">
                  <c:v>4.8529999999999998</c:v>
                </c:pt>
                <c:pt idx="55">
                  <c:v>11.563000000000001</c:v>
                </c:pt>
                <c:pt idx="56">
                  <c:v>4.6479999999999997</c:v>
                </c:pt>
                <c:pt idx="57">
                  <c:v>4.4930000000000003</c:v>
                </c:pt>
                <c:pt idx="58">
                  <c:v>5.6159999999999997</c:v>
                </c:pt>
                <c:pt idx="59">
                  <c:v>12.23</c:v>
                </c:pt>
                <c:pt idx="60">
                  <c:v>6.9569999999999999</c:v>
                </c:pt>
                <c:pt idx="61">
                  <c:v>9.6519999999999992</c:v>
                </c:pt>
                <c:pt idx="62">
                  <c:v>5.524</c:v>
                </c:pt>
                <c:pt idx="63">
                  <c:v>13.853999999999999</c:v>
                </c:pt>
                <c:pt idx="64">
                  <c:v>5.7240000000000002</c:v>
                </c:pt>
                <c:pt idx="65">
                  <c:v>5.7729999999999997</c:v>
                </c:pt>
                <c:pt idx="66">
                  <c:v>14.288</c:v>
                </c:pt>
                <c:pt idx="67">
                  <c:v>14.287000000000001</c:v>
                </c:pt>
                <c:pt idx="68">
                  <c:v>10.249000000000001</c:v>
                </c:pt>
                <c:pt idx="69">
                  <c:v>6.4640000000000004</c:v>
                </c:pt>
                <c:pt idx="70">
                  <c:v>6.73</c:v>
                </c:pt>
                <c:pt idx="71">
                  <c:v>6.5330000000000004</c:v>
                </c:pt>
                <c:pt idx="72">
                  <c:v>1.016</c:v>
                </c:pt>
                <c:pt idx="73">
                  <c:v>10.425000000000001</c:v>
                </c:pt>
                <c:pt idx="74">
                  <c:v>6.15</c:v>
                </c:pt>
                <c:pt idx="75">
                  <c:v>6.2210000000000001</c:v>
                </c:pt>
                <c:pt idx="76">
                  <c:v>5.2789999999999999</c:v>
                </c:pt>
                <c:pt idx="77">
                  <c:v>0.95599999999999996</c:v>
                </c:pt>
                <c:pt idx="78">
                  <c:v>5.3010000000000002</c:v>
                </c:pt>
                <c:pt idx="79">
                  <c:v>9.16</c:v>
                </c:pt>
                <c:pt idx="80">
                  <c:v>6.1310000000000002</c:v>
                </c:pt>
                <c:pt idx="81">
                  <c:v>13.16</c:v>
                </c:pt>
                <c:pt idx="82">
                  <c:v>8.8070000000000004</c:v>
                </c:pt>
                <c:pt idx="83">
                  <c:v>12.519</c:v>
                </c:pt>
                <c:pt idx="84">
                  <c:v>8.6310000000000002</c:v>
                </c:pt>
                <c:pt idx="85">
                  <c:v>8.8290000000000006</c:v>
                </c:pt>
                <c:pt idx="86">
                  <c:v>9.4629999999999992</c:v>
                </c:pt>
                <c:pt idx="87">
                  <c:v>9.1750000000000007</c:v>
                </c:pt>
                <c:pt idx="88">
                  <c:v>9.1579999999999995</c:v>
                </c:pt>
                <c:pt idx="89">
                  <c:v>4.3680000000000003</c:v>
                </c:pt>
                <c:pt idx="90">
                  <c:v>9.1470000000000002</c:v>
                </c:pt>
                <c:pt idx="91">
                  <c:v>8.8620000000000001</c:v>
                </c:pt>
                <c:pt idx="92">
                  <c:v>4.5670000000000002</c:v>
                </c:pt>
                <c:pt idx="93">
                  <c:v>5.4640000000000004</c:v>
                </c:pt>
                <c:pt idx="94">
                  <c:v>5.5250000000000004</c:v>
                </c:pt>
                <c:pt idx="95">
                  <c:v>5.4569999999999999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6A-4827-B084-AE91DFD002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29.029</c:v>
                </c:pt>
                <c:pt idx="1">
                  <c:v>27.26</c:v>
                </c:pt>
                <c:pt idx="2">
                  <c:v>26.023</c:v>
                </c:pt>
                <c:pt idx="3">
                  <c:v>18.646999999999998</c:v>
                </c:pt>
                <c:pt idx="4">
                  <c:v>12.505000000000001</c:v>
                </c:pt>
                <c:pt idx="5">
                  <c:v>12.132999999999999</c:v>
                </c:pt>
                <c:pt idx="6">
                  <c:v>11.95</c:v>
                </c:pt>
                <c:pt idx="7">
                  <c:v>9.6969999999999992</c:v>
                </c:pt>
                <c:pt idx="8">
                  <c:v>9.5069999999999997</c:v>
                </c:pt>
                <c:pt idx="9">
                  <c:v>5.9009999999999998</c:v>
                </c:pt>
                <c:pt idx="10">
                  <c:v>4.3159999999999998</c:v>
                </c:pt>
                <c:pt idx="11">
                  <c:v>4.3010000000000002</c:v>
                </c:pt>
                <c:pt idx="12">
                  <c:v>5.4450000000000003</c:v>
                </c:pt>
                <c:pt idx="13">
                  <c:v>7.2729999999999997</c:v>
                </c:pt>
                <c:pt idx="14">
                  <c:v>6.9509999999999996</c:v>
                </c:pt>
                <c:pt idx="15">
                  <c:v>13.369</c:v>
                </c:pt>
                <c:pt idx="16">
                  <c:v>22.131</c:v>
                </c:pt>
                <c:pt idx="17">
                  <c:v>30.353000000000002</c:v>
                </c:pt>
                <c:pt idx="18">
                  <c:v>31.253</c:v>
                </c:pt>
                <c:pt idx="19">
                  <c:v>30.414999999999999</c:v>
                </c:pt>
                <c:pt idx="20">
                  <c:v>26.773</c:v>
                </c:pt>
                <c:pt idx="21">
                  <c:v>17.622</c:v>
                </c:pt>
                <c:pt idx="22">
                  <c:v>9.0869999999999997</c:v>
                </c:pt>
                <c:pt idx="23">
                  <c:v>13.77</c:v>
                </c:pt>
                <c:pt idx="24">
                  <c:v>15.621</c:v>
                </c:pt>
                <c:pt idx="25">
                  <c:v>6.4169999999999998</c:v>
                </c:pt>
                <c:pt idx="26">
                  <c:v>18.164999999999999</c:v>
                </c:pt>
                <c:pt idx="27">
                  <c:v>15</c:v>
                </c:pt>
                <c:pt idx="28">
                  <c:v>14.082000000000001</c:v>
                </c:pt>
                <c:pt idx="29">
                  <c:v>23.141999999999999</c:v>
                </c:pt>
                <c:pt idx="30">
                  <c:v>16.498999999999999</c:v>
                </c:pt>
                <c:pt idx="31">
                  <c:v>2.7029999999999998</c:v>
                </c:pt>
                <c:pt idx="32">
                  <c:v>16.963000000000001</c:v>
                </c:pt>
                <c:pt idx="33">
                  <c:v>17.664999999999999</c:v>
                </c:pt>
                <c:pt idx="34">
                  <c:v>24.439</c:v>
                </c:pt>
                <c:pt idx="35">
                  <c:v>19.21</c:v>
                </c:pt>
                <c:pt idx="36">
                  <c:v>14.038</c:v>
                </c:pt>
                <c:pt idx="37">
                  <c:v>8.1750000000000007</c:v>
                </c:pt>
                <c:pt idx="38">
                  <c:v>1.4410000000000001</c:v>
                </c:pt>
                <c:pt idx="39">
                  <c:v>8.7409999999999997</c:v>
                </c:pt>
                <c:pt idx="40">
                  <c:v>6.94</c:v>
                </c:pt>
                <c:pt idx="41">
                  <c:v>2.82</c:v>
                </c:pt>
                <c:pt idx="42">
                  <c:v>9.0399999999999991</c:v>
                </c:pt>
                <c:pt idx="43">
                  <c:v>15.108000000000001</c:v>
                </c:pt>
                <c:pt idx="44">
                  <c:v>26.123000000000001</c:v>
                </c:pt>
                <c:pt idx="45">
                  <c:v>25.692</c:v>
                </c:pt>
                <c:pt idx="46">
                  <c:v>15.647</c:v>
                </c:pt>
                <c:pt idx="47">
                  <c:v>15.231999999999999</c:v>
                </c:pt>
                <c:pt idx="48">
                  <c:v>15.215999999999999</c:v>
                </c:pt>
                <c:pt idx="49">
                  <c:v>15.244</c:v>
                </c:pt>
                <c:pt idx="50">
                  <c:v>15.954000000000001</c:v>
                </c:pt>
                <c:pt idx="51">
                  <c:v>9</c:v>
                </c:pt>
                <c:pt idx="52">
                  <c:v>9.5009999999999994</c:v>
                </c:pt>
                <c:pt idx="53">
                  <c:v>9.4489999999999998</c:v>
                </c:pt>
                <c:pt idx="54">
                  <c:v>9.5280000000000005</c:v>
                </c:pt>
                <c:pt idx="55">
                  <c:v>25.516999999999999</c:v>
                </c:pt>
                <c:pt idx="56">
                  <c:v>10.054</c:v>
                </c:pt>
                <c:pt idx="57">
                  <c:v>10.013</c:v>
                </c:pt>
                <c:pt idx="58">
                  <c:v>11.548999999999999</c:v>
                </c:pt>
                <c:pt idx="59">
                  <c:v>30.779</c:v>
                </c:pt>
                <c:pt idx="60">
                  <c:v>19.658000000000001</c:v>
                </c:pt>
                <c:pt idx="61">
                  <c:v>26.207999999999998</c:v>
                </c:pt>
                <c:pt idx="62">
                  <c:v>11.179</c:v>
                </c:pt>
                <c:pt idx="63">
                  <c:v>35.753</c:v>
                </c:pt>
                <c:pt idx="64">
                  <c:v>29.263000000000002</c:v>
                </c:pt>
                <c:pt idx="65">
                  <c:v>42.320999999999998</c:v>
                </c:pt>
                <c:pt idx="66">
                  <c:v>78.519000000000005</c:v>
                </c:pt>
                <c:pt idx="67">
                  <c:v>79.992999999999995</c:v>
                </c:pt>
                <c:pt idx="68">
                  <c:v>10.92</c:v>
                </c:pt>
                <c:pt idx="69">
                  <c:v>35.453000000000003</c:v>
                </c:pt>
                <c:pt idx="70">
                  <c:v>32.875</c:v>
                </c:pt>
                <c:pt idx="71">
                  <c:v>27.128</c:v>
                </c:pt>
                <c:pt idx="72">
                  <c:v>35.633000000000003</c:v>
                </c:pt>
                <c:pt idx="73">
                  <c:v>50.956000000000003</c:v>
                </c:pt>
                <c:pt idx="74">
                  <c:v>53.671999999999997</c:v>
                </c:pt>
                <c:pt idx="75">
                  <c:v>49.8</c:v>
                </c:pt>
                <c:pt idx="76">
                  <c:v>7.0110000000000001</c:v>
                </c:pt>
                <c:pt idx="77">
                  <c:v>4.0919999999999996</c:v>
                </c:pt>
                <c:pt idx="78">
                  <c:v>7.7430000000000003</c:v>
                </c:pt>
                <c:pt idx="79">
                  <c:v>7.649</c:v>
                </c:pt>
                <c:pt idx="80">
                  <c:v>79.891000000000005</c:v>
                </c:pt>
                <c:pt idx="81">
                  <c:v>50.048999999999999</c:v>
                </c:pt>
                <c:pt idx="82">
                  <c:v>59.823</c:v>
                </c:pt>
                <c:pt idx="83">
                  <c:v>48.393000000000001</c:v>
                </c:pt>
                <c:pt idx="84">
                  <c:v>7.2990000000000004</c:v>
                </c:pt>
                <c:pt idx="85">
                  <c:v>9.1080000000000005</c:v>
                </c:pt>
                <c:pt idx="86">
                  <c:v>35.966999999999999</c:v>
                </c:pt>
                <c:pt idx="87">
                  <c:v>24.076000000000001</c:v>
                </c:pt>
                <c:pt idx="88">
                  <c:v>9.7579999999999991</c:v>
                </c:pt>
                <c:pt idx="89">
                  <c:v>37.197000000000003</c:v>
                </c:pt>
                <c:pt idx="90">
                  <c:v>48.823999999999998</c:v>
                </c:pt>
                <c:pt idx="91">
                  <c:v>53.441000000000003</c:v>
                </c:pt>
                <c:pt idx="92">
                  <c:v>4.7320000000000002</c:v>
                </c:pt>
                <c:pt idx="93">
                  <c:v>5.8559999999999999</c:v>
                </c:pt>
                <c:pt idx="94">
                  <c:v>34.997</c:v>
                </c:pt>
                <c:pt idx="95">
                  <c:v>44.591000000000001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6A-4827-B084-AE91DFD002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6A-4827-B084-AE91DFD002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6A-4827-B084-AE91DFD002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8">
                  <c:v>79.366</c:v>
                </c:pt>
                <c:pt idx="39">
                  <c:v>178.12100000000001</c:v>
                </c:pt>
                <c:pt idx="40">
                  <c:v>282.65300000000002</c:v>
                </c:pt>
                <c:pt idx="41">
                  <c:v>287.71699999999998</c:v>
                </c:pt>
                <c:pt idx="42">
                  <c:v>276.30500000000001</c:v>
                </c:pt>
                <c:pt idx="43">
                  <c:v>345</c:v>
                </c:pt>
                <c:pt idx="44">
                  <c:v>345</c:v>
                </c:pt>
                <c:pt idx="45">
                  <c:v>336.13599999999997</c:v>
                </c:pt>
                <c:pt idx="46">
                  <c:v>334.60300000000001</c:v>
                </c:pt>
                <c:pt idx="47">
                  <c:v>335.16300000000001</c:v>
                </c:pt>
                <c:pt idx="48">
                  <c:v>306.97000000000003</c:v>
                </c:pt>
                <c:pt idx="49">
                  <c:v>338.09800000000001</c:v>
                </c:pt>
                <c:pt idx="50">
                  <c:v>281.39300000000003</c:v>
                </c:pt>
                <c:pt idx="51">
                  <c:v>141.68600000000001</c:v>
                </c:pt>
                <c:pt idx="52">
                  <c:v>162.18700000000001</c:v>
                </c:pt>
                <c:pt idx="53">
                  <c:v>143.542</c:v>
                </c:pt>
                <c:pt idx="54">
                  <c:v>81.763999999999996</c:v>
                </c:pt>
                <c:pt idx="55">
                  <c:v>313.315</c:v>
                </c:pt>
                <c:pt idx="56">
                  <c:v>212.495</c:v>
                </c:pt>
                <c:pt idx="57">
                  <c:v>113.08199999999999</c:v>
                </c:pt>
                <c:pt idx="58">
                  <c:v>158.00700000000001</c:v>
                </c:pt>
                <c:pt idx="59">
                  <c:v>110</c:v>
                </c:pt>
                <c:pt idx="60">
                  <c:v>269.02800000000002</c:v>
                </c:pt>
                <c:pt idx="61">
                  <c:v>261.00099999999998</c:v>
                </c:pt>
                <c:pt idx="62">
                  <c:v>173.245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6A-4827-B084-AE91DFD002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6A-4827-B084-AE91DFD002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6A-4827-B084-AE91DFD002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A6A-4827-B084-AE91DFD002A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2.6</c:v>
                </c:pt>
                <c:pt idx="17">
                  <c:v>2.6</c:v>
                </c:pt>
                <c:pt idx="18">
                  <c:v>0</c:v>
                </c:pt>
                <c:pt idx="19">
                  <c:v>0</c:v>
                </c:pt>
                <c:pt idx="20">
                  <c:v>10.4</c:v>
                </c:pt>
                <c:pt idx="21">
                  <c:v>10.6</c:v>
                </c:pt>
                <c:pt idx="22">
                  <c:v>0</c:v>
                </c:pt>
                <c:pt idx="23">
                  <c:v>0</c:v>
                </c:pt>
                <c:pt idx="24">
                  <c:v>22.5</c:v>
                </c:pt>
                <c:pt idx="25">
                  <c:v>52.4</c:v>
                </c:pt>
                <c:pt idx="26">
                  <c:v>53.1</c:v>
                </c:pt>
                <c:pt idx="27">
                  <c:v>52.9</c:v>
                </c:pt>
                <c:pt idx="28">
                  <c:v>0</c:v>
                </c:pt>
                <c:pt idx="29">
                  <c:v>0</c:v>
                </c:pt>
                <c:pt idx="30">
                  <c:v>9.9</c:v>
                </c:pt>
                <c:pt idx="31">
                  <c:v>9.6</c:v>
                </c:pt>
                <c:pt idx="32">
                  <c:v>1.1000000000000001</c:v>
                </c:pt>
                <c:pt idx="33">
                  <c:v>0.6</c:v>
                </c:pt>
                <c:pt idx="34">
                  <c:v>1</c:v>
                </c:pt>
                <c:pt idx="35">
                  <c:v>0.3</c:v>
                </c:pt>
                <c:pt idx="36">
                  <c:v>0.5</c:v>
                </c:pt>
                <c:pt idx="37">
                  <c:v>0.2</c:v>
                </c:pt>
                <c:pt idx="38">
                  <c:v>0.2</c:v>
                </c:pt>
                <c:pt idx="39">
                  <c:v>0.7</c:v>
                </c:pt>
                <c:pt idx="40">
                  <c:v>0.3</c:v>
                </c:pt>
                <c:pt idx="41">
                  <c:v>0.1</c:v>
                </c:pt>
                <c:pt idx="42">
                  <c:v>0.2</c:v>
                </c:pt>
                <c:pt idx="43">
                  <c:v>0</c:v>
                </c:pt>
                <c:pt idx="44">
                  <c:v>0</c:v>
                </c:pt>
                <c:pt idx="45">
                  <c:v>60.9</c:v>
                </c:pt>
                <c:pt idx="46">
                  <c:v>77.8</c:v>
                </c:pt>
                <c:pt idx="47">
                  <c:v>77.2</c:v>
                </c:pt>
                <c:pt idx="48">
                  <c:v>139.19999999999999</c:v>
                </c:pt>
                <c:pt idx="49">
                  <c:v>66.099999999999994</c:v>
                </c:pt>
                <c:pt idx="50">
                  <c:v>151.69999999999999</c:v>
                </c:pt>
                <c:pt idx="51">
                  <c:v>295.39999999999998</c:v>
                </c:pt>
                <c:pt idx="52">
                  <c:v>259.60000000000002</c:v>
                </c:pt>
                <c:pt idx="53">
                  <c:v>258.60000000000002</c:v>
                </c:pt>
                <c:pt idx="54">
                  <c:v>313.2</c:v>
                </c:pt>
                <c:pt idx="55">
                  <c:v>19.100000000000001</c:v>
                </c:pt>
                <c:pt idx="56">
                  <c:v>126</c:v>
                </c:pt>
                <c:pt idx="57">
                  <c:v>130.30000000000001</c:v>
                </c:pt>
                <c:pt idx="58">
                  <c:v>75.900000000000006</c:v>
                </c:pt>
                <c:pt idx="59">
                  <c:v>0</c:v>
                </c:pt>
                <c:pt idx="60">
                  <c:v>98.5</c:v>
                </c:pt>
                <c:pt idx="61">
                  <c:v>75.2</c:v>
                </c:pt>
                <c:pt idx="62">
                  <c:v>92.6</c:v>
                </c:pt>
                <c:pt idx="63">
                  <c:v>0</c:v>
                </c:pt>
                <c:pt idx="64">
                  <c:v>18.3</c:v>
                </c:pt>
                <c:pt idx="65">
                  <c:v>14.8</c:v>
                </c:pt>
                <c:pt idx="66">
                  <c:v>14.9</c:v>
                </c:pt>
                <c:pt idx="67">
                  <c:v>0.9</c:v>
                </c:pt>
                <c:pt idx="68">
                  <c:v>17.899999999999999</c:v>
                </c:pt>
                <c:pt idx="69">
                  <c:v>0.1</c:v>
                </c:pt>
                <c:pt idx="70">
                  <c:v>0.2</c:v>
                </c:pt>
                <c:pt idx="71">
                  <c:v>0.3</c:v>
                </c:pt>
                <c:pt idx="72">
                  <c:v>13.5</c:v>
                </c:pt>
                <c:pt idx="73">
                  <c:v>1.1000000000000001</c:v>
                </c:pt>
                <c:pt idx="74">
                  <c:v>0.2</c:v>
                </c:pt>
                <c:pt idx="75">
                  <c:v>1.1000000000000001</c:v>
                </c:pt>
                <c:pt idx="76">
                  <c:v>0</c:v>
                </c:pt>
                <c:pt idx="77">
                  <c:v>0.3</c:v>
                </c:pt>
                <c:pt idx="78">
                  <c:v>0</c:v>
                </c:pt>
                <c:pt idx="79">
                  <c:v>0</c:v>
                </c:pt>
                <c:pt idx="80">
                  <c:v>0.2</c:v>
                </c:pt>
                <c:pt idx="81">
                  <c:v>8.6999999999999993</c:v>
                </c:pt>
                <c:pt idx="82">
                  <c:v>1.1000000000000001</c:v>
                </c:pt>
                <c:pt idx="83">
                  <c:v>0.2</c:v>
                </c:pt>
                <c:pt idx="84">
                  <c:v>0</c:v>
                </c:pt>
                <c:pt idx="85">
                  <c:v>0.6</c:v>
                </c:pt>
                <c:pt idx="86">
                  <c:v>0.1</c:v>
                </c:pt>
                <c:pt idx="87">
                  <c:v>0.3</c:v>
                </c:pt>
                <c:pt idx="88">
                  <c:v>0</c:v>
                </c:pt>
                <c:pt idx="89">
                  <c:v>1.2</c:v>
                </c:pt>
                <c:pt idx="90">
                  <c:v>8</c:v>
                </c:pt>
                <c:pt idx="91">
                  <c:v>12.3</c:v>
                </c:pt>
                <c:pt idx="92">
                  <c:v>0</c:v>
                </c:pt>
                <c:pt idx="93">
                  <c:v>0</c:v>
                </c:pt>
                <c:pt idx="94">
                  <c:v>0.5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6A-4827-B084-AE91DFD002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68.849999999999994</c:v>
                </c:pt>
                <c:pt idx="1">
                  <c:v>67.302000000000007</c:v>
                </c:pt>
                <c:pt idx="2">
                  <c:v>66.691000000000003</c:v>
                </c:pt>
                <c:pt idx="3">
                  <c:v>66.188000000000002</c:v>
                </c:pt>
                <c:pt idx="4">
                  <c:v>66.225999999999999</c:v>
                </c:pt>
                <c:pt idx="5">
                  <c:v>64.623000000000005</c:v>
                </c:pt>
                <c:pt idx="6">
                  <c:v>63.79</c:v>
                </c:pt>
                <c:pt idx="7">
                  <c:v>62.847999999999999</c:v>
                </c:pt>
                <c:pt idx="8">
                  <c:v>61.969000000000001</c:v>
                </c:pt>
                <c:pt idx="9">
                  <c:v>61.473999999999997</c:v>
                </c:pt>
                <c:pt idx="10">
                  <c:v>60.997999999999998</c:v>
                </c:pt>
                <c:pt idx="11">
                  <c:v>60.948</c:v>
                </c:pt>
                <c:pt idx="12">
                  <c:v>58.79</c:v>
                </c:pt>
                <c:pt idx="13">
                  <c:v>59.404000000000003</c:v>
                </c:pt>
                <c:pt idx="14">
                  <c:v>60.228000000000002</c:v>
                </c:pt>
                <c:pt idx="15">
                  <c:v>60.08</c:v>
                </c:pt>
                <c:pt idx="16">
                  <c:v>60.097000000000001</c:v>
                </c:pt>
                <c:pt idx="17">
                  <c:v>59.173999999999999</c:v>
                </c:pt>
                <c:pt idx="18">
                  <c:v>58.43</c:v>
                </c:pt>
                <c:pt idx="19">
                  <c:v>57.697000000000003</c:v>
                </c:pt>
                <c:pt idx="20">
                  <c:v>53.034999999999997</c:v>
                </c:pt>
                <c:pt idx="21">
                  <c:v>52.082999999999998</c:v>
                </c:pt>
                <c:pt idx="22">
                  <c:v>51.375</c:v>
                </c:pt>
                <c:pt idx="23">
                  <c:v>49.366999999999997</c:v>
                </c:pt>
                <c:pt idx="24">
                  <c:v>45.970999999999997</c:v>
                </c:pt>
                <c:pt idx="25">
                  <c:v>34.624000000000002</c:v>
                </c:pt>
                <c:pt idx="26">
                  <c:v>46.786999999999999</c:v>
                </c:pt>
                <c:pt idx="27">
                  <c:v>35.143000000000001</c:v>
                </c:pt>
                <c:pt idx="28">
                  <c:v>46.134999999999998</c:v>
                </c:pt>
                <c:pt idx="29">
                  <c:v>45.96</c:v>
                </c:pt>
                <c:pt idx="30">
                  <c:v>44.924999999999997</c:v>
                </c:pt>
                <c:pt idx="31">
                  <c:v>12.756</c:v>
                </c:pt>
                <c:pt idx="32">
                  <c:v>47.786999999999999</c:v>
                </c:pt>
                <c:pt idx="33">
                  <c:v>38.804000000000002</c:v>
                </c:pt>
                <c:pt idx="34">
                  <c:v>52.680999999999997</c:v>
                </c:pt>
                <c:pt idx="35">
                  <c:v>56.296999999999997</c:v>
                </c:pt>
                <c:pt idx="36">
                  <c:v>60.222999999999999</c:v>
                </c:pt>
                <c:pt idx="37">
                  <c:v>51.578000000000003</c:v>
                </c:pt>
                <c:pt idx="38">
                  <c:v>18.829999999999998</c:v>
                </c:pt>
                <c:pt idx="39">
                  <c:v>15.95</c:v>
                </c:pt>
                <c:pt idx="40">
                  <c:v>14.55</c:v>
                </c:pt>
                <c:pt idx="41">
                  <c:v>14.893000000000001</c:v>
                </c:pt>
                <c:pt idx="42">
                  <c:v>13.51</c:v>
                </c:pt>
                <c:pt idx="43">
                  <c:v>39.613999999999997</c:v>
                </c:pt>
                <c:pt idx="44">
                  <c:v>46.889000000000003</c:v>
                </c:pt>
                <c:pt idx="45">
                  <c:v>34.262</c:v>
                </c:pt>
                <c:pt idx="46">
                  <c:v>34.468000000000004</c:v>
                </c:pt>
                <c:pt idx="47">
                  <c:v>33.359000000000002</c:v>
                </c:pt>
                <c:pt idx="48">
                  <c:v>20.677</c:v>
                </c:pt>
                <c:pt idx="49">
                  <c:v>34.688000000000002</c:v>
                </c:pt>
                <c:pt idx="50">
                  <c:v>15.208</c:v>
                </c:pt>
                <c:pt idx="51">
                  <c:v>13.347</c:v>
                </c:pt>
                <c:pt idx="52">
                  <c:v>16.117000000000001</c:v>
                </c:pt>
                <c:pt idx="53">
                  <c:v>18.111999999999998</c:v>
                </c:pt>
                <c:pt idx="54">
                  <c:v>15.404999999999999</c:v>
                </c:pt>
                <c:pt idx="55">
                  <c:v>27.882999999999999</c:v>
                </c:pt>
                <c:pt idx="56">
                  <c:v>0.61399999999999999</c:v>
                </c:pt>
                <c:pt idx="57">
                  <c:v>0.64400000000000002</c:v>
                </c:pt>
                <c:pt idx="58">
                  <c:v>0.63800000000000001</c:v>
                </c:pt>
                <c:pt idx="59">
                  <c:v>25.369</c:v>
                </c:pt>
                <c:pt idx="60">
                  <c:v>2.3759999999999999</c:v>
                </c:pt>
                <c:pt idx="61">
                  <c:v>2.2309999999999999</c:v>
                </c:pt>
                <c:pt idx="62">
                  <c:v>0.56699999999999995</c:v>
                </c:pt>
                <c:pt idx="63">
                  <c:v>26.69</c:v>
                </c:pt>
                <c:pt idx="64">
                  <c:v>32.283999999999999</c:v>
                </c:pt>
                <c:pt idx="65">
                  <c:v>28.81</c:v>
                </c:pt>
                <c:pt idx="66">
                  <c:v>13.491</c:v>
                </c:pt>
                <c:pt idx="67">
                  <c:v>13.239000000000001</c:v>
                </c:pt>
                <c:pt idx="68">
                  <c:v>9.6910000000000007</c:v>
                </c:pt>
                <c:pt idx="69">
                  <c:v>13.653</c:v>
                </c:pt>
                <c:pt idx="70">
                  <c:v>14.348000000000001</c:v>
                </c:pt>
                <c:pt idx="71">
                  <c:v>16.585000000000001</c:v>
                </c:pt>
                <c:pt idx="72">
                  <c:v>32.097000000000001</c:v>
                </c:pt>
                <c:pt idx="73">
                  <c:v>30.11</c:v>
                </c:pt>
                <c:pt idx="74">
                  <c:v>29.731999999999999</c:v>
                </c:pt>
                <c:pt idx="75">
                  <c:v>31.748000000000001</c:v>
                </c:pt>
                <c:pt idx="76">
                  <c:v>15.907999999999999</c:v>
                </c:pt>
                <c:pt idx="77">
                  <c:v>44.219000000000001</c:v>
                </c:pt>
                <c:pt idx="78">
                  <c:v>23.731000000000002</c:v>
                </c:pt>
                <c:pt idx="79">
                  <c:v>31.931999999999999</c:v>
                </c:pt>
                <c:pt idx="80">
                  <c:v>52.238999999999997</c:v>
                </c:pt>
                <c:pt idx="81">
                  <c:v>58.216999999999999</c:v>
                </c:pt>
                <c:pt idx="82">
                  <c:v>61.719000000000001</c:v>
                </c:pt>
                <c:pt idx="83">
                  <c:v>64.872</c:v>
                </c:pt>
                <c:pt idx="84">
                  <c:v>45.604999999999997</c:v>
                </c:pt>
                <c:pt idx="85">
                  <c:v>51.75</c:v>
                </c:pt>
                <c:pt idx="86">
                  <c:v>67.305000000000007</c:v>
                </c:pt>
                <c:pt idx="87">
                  <c:v>84.894999999999996</c:v>
                </c:pt>
                <c:pt idx="88">
                  <c:v>35.432000000000002</c:v>
                </c:pt>
                <c:pt idx="89">
                  <c:v>87.998000000000005</c:v>
                </c:pt>
                <c:pt idx="90">
                  <c:v>88.771000000000001</c:v>
                </c:pt>
                <c:pt idx="91">
                  <c:v>89.123000000000005</c:v>
                </c:pt>
                <c:pt idx="92">
                  <c:v>45.212000000000003</c:v>
                </c:pt>
                <c:pt idx="93">
                  <c:v>52.298000000000002</c:v>
                </c:pt>
                <c:pt idx="94">
                  <c:v>79.388000000000005</c:v>
                </c:pt>
                <c:pt idx="95">
                  <c:v>89.436000000000007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6A-4827-B084-AE91DFD002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A6A-4827-B084-AE91DFD002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9">
                  <c:v>29</c:v>
                </c:pt>
                <c:pt idx="6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6A-4827-B084-AE91DFD00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83.72</c:v>
                </c:pt>
                <c:pt idx="1">
                  <c:v>91.33</c:v>
                </c:pt>
                <c:pt idx="2">
                  <c:v>93.7</c:v>
                </c:pt>
                <c:pt idx="3">
                  <c:v>94.83</c:v>
                </c:pt>
                <c:pt idx="4">
                  <c:v>96.41</c:v>
                </c:pt>
                <c:pt idx="5">
                  <c:v>96.42</c:v>
                </c:pt>
                <c:pt idx="6">
                  <c:v>96.12</c:v>
                </c:pt>
                <c:pt idx="7">
                  <c:v>95.71</c:v>
                </c:pt>
                <c:pt idx="8">
                  <c:v>93.51</c:v>
                </c:pt>
                <c:pt idx="9">
                  <c:v>92.93</c:v>
                </c:pt>
                <c:pt idx="10">
                  <c:v>91.6</c:v>
                </c:pt>
                <c:pt idx="11">
                  <c:v>90.59</c:v>
                </c:pt>
                <c:pt idx="12">
                  <c:v>90.54</c:v>
                </c:pt>
                <c:pt idx="13">
                  <c:v>87.94</c:v>
                </c:pt>
                <c:pt idx="14">
                  <c:v>87.54</c:v>
                </c:pt>
                <c:pt idx="15">
                  <c:v>87.44</c:v>
                </c:pt>
                <c:pt idx="16">
                  <c:v>82.62</c:v>
                </c:pt>
                <c:pt idx="17">
                  <c:v>88.27</c:v>
                </c:pt>
                <c:pt idx="18">
                  <c:v>89.11</c:v>
                </c:pt>
                <c:pt idx="19">
                  <c:v>89.54</c:v>
                </c:pt>
                <c:pt idx="20">
                  <c:v>83.28</c:v>
                </c:pt>
                <c:pt idx="21">
                  <c:v>81.86</c:v>
                </c:pt>
                <c:pt idx="22">
                  <c:v>90.16</c:v>
                </c:pt>
                <c:pt idx="23">
                  <c:v>93.15</c:v>
                </c:pt>
                <c:pt idx="24">
                  <c:v>103</c:v>
                </c:pt>
                <c:pt idx="25">
                  <c:v>108.58</c:v>
                </c:pt>
                <c:pt idx="26">
                  <c:v>99.26</c:v>
                </c:pt>
                <c:pt idx="27">
                  <c:v>94.2</c:v>
                </c:pt>
                <c:pt idx="28">
                  <c:v>90.08</c:v>
                </c:pt>
                <c:pt idx="29">
                  <c:v>89.95</c:v>
                </c:pt>
                <c:pt idx="30">
                  <c:v>87.76</c:v>
                </c:pt>
                <c:pt idx="31">
                  <c:v>52.36</c:v>
                </c:pt>
                <c:pt idx="32">
                  <c:v>89.16</c:v>
                </c:pt>
                <c:pt idx="33">
                  <c:v>92.15</c:v>
                </c:pt>
                <c:pt idx="34">
                  <c:v>85.17</c:v>
                </c:pt>
                <c:pt idx="35">
                  <c:v>83.47</c:v>
                </c:pt>
                <c:pt idx="36">
                  <c:v>88.43</c:v>
                </c:pt>
                <c:pt idx="37">
                  <c:v>78.8</c:v>
                </c:pt>
                <c:pt idx="38">
                  <c:v>43.9</c:v>
                </c:pt>
                <c:pt idx="39">
                  <c:v>13</c:v>
                </c:pt>
                <c:pt idx="40">
                  <c:v>74.2</c:v>
                </c:pt>
                <c:pt idx="41">
                  <c:v>63.13</c:v>
                </c:pt>
                <c:pt idx="42">
                  <c:v>63.6</c:v>
                </c:pt>
                <c:pt idx="43">
                  <c:v>84.61</c:v>
                </c:pt>
                <c:pt idx="44">
                  <c:v>92.88</c:v>
                </c:pt>
                <c:pt idx="45">
                  <c:v>87.43</c:v>
                </c:pt>
                <c:pt idx="46">
                  <c:v>71.81</c:v>
                </c:pt>
                <c:pt idx="47">
                  <c:v>63.01</c:v>
                </c:pt>
                <c:pt idx="48">
                  <c:v>73.709999999999994</c:v>
                </c:pt>
                <c:pt idx="49">
                  <c:v>67.36</c:v>
                </c:pt>
                <c:pt idx="50">
                  <c:v>68.53</c:v>
                </c:pt>
                <c:pt idx="51">
                  <c:v>64.02</c:v>
                </c:pt>
                <c:pt idx="52">
                  <c:v>61.03</c:v>
                </c:pt>
                <c:pt idx="53">
                  <c:v>65.19</c:v>
                </c:pt>
                <c:pt idx="54">
                  <c:v>75.12</c:v>
                </c:pt>
                <c:pt idx="55">
                  <c:v>79.97</c:v>
                </c:pt>
                <c:pt idx="56">
                  <c:v>65.11</c:v>
                </c:pt>
                <c:pt idx="57">
                  <c:v>88.31</c:v>
                </c:pt>
                <c:pt idx="58">
                  <c:v>104.06</c:v>
                </c:pt>
                <c:pt idx="59">
                  <c:v>114.87</c:v>
                </c:pt>
                <c:pt idx="60">
                  <c:v>107.67</c:v>
                </c:pt>
                <c:pt idx="61">
                  <c:v>124.3</c:v>
                </c:pt>
                <c:pt idx="62">
                  <c:v>130.11000000000001</c:v>
                </c:pt>
                <c:pt idx="63">
                  <c:v>122.38</c:v>
                </c:pt>
                <c:pt idx="64">
                  <c:v>94.18</c:v>
                </c:pt>
                <c:pt idx="65">
                  <c:v>100.99</c:v>
                </c:pt>
                <c:pt idx="66">
                  <c:v>145.56</c:v>
                </c:pt>
                <c:pt idx="67">
                  <c:v>175.91</c:v>
                </c:pt>
                <c:pt idx="68">
                  <c:v>152.66999999999999</c:v>
                </c:pt>
                <c:pt idx="69">
                  <c:v>168.97</c:v>
                </c:pt>
                <c:pt idx="70">
                  <c:v>144.63999999999999</c:v>
                </c:pt>
                <c:pt idx="71">
                  <c:v>156.16999999999999</c:v>
                </c:pt>
                <c:pt idx="72">
                  <c:v>136.99</c:v>
                </c:pt>
                <c:pt idx="73">
                  <c:v>190.26</c:v>
                </c:pt>
                <c:pt idx="74">
                  <c:v>231.57</c:v>
                </c:pt>
                <c:pt idx="75">
                  <c:v>246.73</c:v>
                </c:pt>
                <c:pt idx="76">
                  <c:v>150.18</c:v>
                </c:pt>
                <c:pt idx="77">
                  <c:v>132.66999999999999</c:v>
                </c:pt>
                <c:pt idx="78">
                  <c:v>212.15</c:v>
                </c:pt>
                <c:pt idx="79">
                  <c:v>189.2</c:v>
                </c:pt>
                <c:pt idx="80">
                  <c:v>232.92</c:v>
                </c:pt>
                <c:pt idx="81">
                  <c:v>146.84</c:v>
                </c:pt>
                <c:pt idx="82">
                  <c:v>159.31</c:v>
                </c:pt>
                <c:pt idx="83">
                  <c:v>161.96</c:v>
                </c:pt>
                <c:pt idx="84">
                  <c:v>184.95</c:v>
                </c:pt>
                <c:pt idx="85">
                  <c:v>121.93</c:v>
                </c:pt>
                <c:pt idx="86">
                  <c:v>117.12</c:v>
                </c:pt>
                <c:pt idx="87">
                  <c:v>105.07</c:v>
                </c:pt>
                <c:pt idx="88">
                  <c:v>134.75</c:v>
                </c:pt>
                <c:pt idx="89">
                  <c:v>112.49</c:v>
                </c:pt>
                <c:pt idx="90">
                  <c:v>109.67</c:v>
                </c:pt>
                <c:pt idx="91">
                  <c:v>105.1</c:v>
                </c:pt>
                <c:pt idx="92">
                  <c:v>148.80000000000001</c:v>
                </c:pt>
                <c:pt idx="93">
                  <c:v>119.58</c:v>
                </c:pt>
                <c:pt idx="94">
                  <c:v>114.41</c:v>
                </c:pt>
                <c:pt idx="95">
                  <c:v>105.08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6A-4827-B084-AE91DFD00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111.268</v>
      </c>
      <c r="C5" s="25">
        <v>104.255</v>
      </c>
      <c r="D5" s="25">
        <v>102.416</v>
      </c>
      <c r="E5" s="25">
        <v>97.983000000000004</v>
      </c>
      <c r="F5" s="25">
        <v>88.129000000000005</v>
      </c>
      <c r="G5" s="25">
        <v>86.177999999999997</v>
      </c>
      <c r="H5" s="25">
        <v>85.161000000000001</v>
      </c>
      <c r="I5" s="25">
        <v>81.885000000000005</v>
      </c>
      <c r="J5" s="25">
        <v>80.790000000000006</v>
      </c>
      <c r="K5" s="25">
        <v>72.179000000000002</v>
      </c>
      <c r="L5" s="25">
        <v>67.697999999999993</v>
      </c>
      <c r="M5" s="25">
        <v>67.584999999999994</v>
      </c>
      <c r="N5" s="25">
        <v>66.611000000000004</v>
      </c>
      <c r="O5" s="25">
        <v>69.028999999999996</v>
      </c>
      <c r="P5" s="25">
        <v>69.519000000000005</v>
      </c>
      <c r="Q5" s="25">
        <v>75.837000000000003</v>
      </c>
      <c r="R5" s="25">
        <v>87.268000000000001</v>
      </c>
      <c r="S5" s="25">
        <v>94.587000000000003</v>
      </c>
      <c r="T5" s="25">
        <v>92.082999999999998</v>
      </c>
      <c r="U5" s="25">
        <v>90.436000000000007</v>
      </c>
      <c r="V5" s="25">
        <v>96.331999999999994</v>
      </c>
      <c r="W5" s="25">
        <v>82.653000000000006</v>
      </c>
      <c r="X5" s="25">
        <v>62.886000000000003</v>
      </c>
      <c r="Y5" s="25">
        <v>65.501000000000005</v>
      </c>
      <c r="Z5" s="25">
        <v>86.507999999999996</v>
      </c>
      <c r="AA5" s="25">
        <v>95.852999999999994</v>
      </c>
      <c r="AB5" s="25">
        <v>120.48</v>
      </c>
      <c r="AC5" s="25">
        <v>105.651</v>
      </c>
      <c r="AD5" s="25">
        <v>62.969000000000001</v>
      </c>
      <c r="AE5" s="25">
        <v>77.034000000000006</v>
      </c>
      <c r="AF5" s="25">
        <v>84.835999999999999</v>
      </c>
      <c r="AG5" s="25">
        <v>33.122</v>
      </c>
      <c r="AH5" s="25">
        <v>69.36</v>
      </c>
      <c r="AI5" s="25">
        <v>60.579000000000001</v>
      </c>
      <c r="AJ5" s="25">
        <v>89.69</v>
      </c>
      <c r="AK5" s="25">
        <v>81.96</v>
      </c>
      <c r="AL5" s="25">
        <v>78.301000000000002</v>
      </c>
      <c r="AM5" s="25">
        <v>61.493000000000002</v>
      </c>
      <c r="AN5" s="25">
        <v>101.377</v>
      </c>
      <c r="AO5" s="25">
        <v>205.095</v>
      </c>
      <c r="AP5" s="25">
        <v>307.58300000000003</v>
      </c>
      <c r="AQ5" s="25">
        <v>307.07</v>
      </c>
      <c r="AR5" s="25">
        <v>305.70800000000003</v>
      </c>
      <c r="AS5" s="25">
        <v>407.87400000000002</v>
      </c>
      <c r="AT5" s="25">
        <v>432.815</v>
      </c>
      <c r="AU5" s="25">
        <v>470.38499999999999</v>
      </c>
      <c r="AV5" s="25">
        <v>470.67399999999998</v>
      </c>
      <c r="AW5" s="25">
        <v>468.935</v>
      </c>
      <c r="AX5" s="25">
        <v>489.923</v>
      </c>
      <c r="AY5" s="25">
        <v>461.97800000000001</v>
      </c>
      <c r="AZ5" s="25">
        <v>476.71699999999998</v>
      </c>
      <c r="BA5" s="25">
        <v>465.74</v>
      </c>
      <c r="BB5" s="25">
        <v>453.57</v>
      </c>
      <c r="BC5" s="25">
        <v>435.9</v>
      </c>
      <c r="BD5" s="25">
        <v>426.25</v>
      </c>
      <c r="BE5" s="25">
        <v>398.91800000000001</v>
      </c>
      <c r="BF5" s="25">
        <v>355.29300000000001</v>
      </c>
      <c r="BG5" s="25">
        <v>259.99</v>
      </c>
      <c r="BH5" s="25">
        <v>253.21</v>
      </c>
      <c r="BI5" s="25">
        <v>208.92099999999999</v>
      </c>
      <c r="BJ5" s="25">
        <v>398.01900000000001</v>
      </c>
      <c r="BK5" s="25">
        <v>375.82</v>
      </c>
      <c r="BL5" s="25">
        <v>284.61500000000001</v>
      </c>
      <c r="BM5" s="25">
        <v>87.796999999999997</v>
      </c>
      <c r="BN5" s="25">
        <v>87.031000000000006</v>
      </c>
      <c r="BO5" s="25">
        <v>93.156999999999996</v>
      </c>
      <c r="BP5" s="25">
        <v>122.70699999999999</v>
      </c>
      <c r="BQ5" s="25">
        <v>109.919</v>
      </c>
      <c r="BR5" s="25">
        <v>50.26</v>
      </c>
      <c r="BS5" s="25">
        <v>57.17</v>
      </c>
      <c r="BT5" s="25">
        <v>55.652999999999999</v>
      </c>
      <c r="BU5" s="25">
        <v>52.045999999999999</v>
      </c>
      <c r="BV5" s="25">
        <v>83.683000000000007</v>
      </c>
      <c r="BW5" s="25">
        <v>94.073999999999998</v>
      </c>
      <c r="BX5" s="25">
        <v>91.236999999999995</v>
      </c>
      <c r="BY5" s="25">
        <v>90.352000000000004</v>
      </c>
      <c r="BZ5" s="25">
        <v>29.698</v>
      </c>
      <c r="CA5" s="25">
        <v>51.067</v>
      </c>
      <c r="CB5" s="25">
        <v>38.231999999999999</v>
      </c>
      <c r="CC5" s="25">
        <v>50.204999999999998</v>
      </c>
      <c r="CD5" s="25">
        <v>139.965</v>
      </c>
      <c r="CE5" s="25">
        <v>131.62100000000001</v>
      </c>
      <c r="CF5" s="25">
        <v>132.92500000000001</v>
      </c>
      <c r="CG5" s="25">
        <v>127.459</v>
      </c>
      <c r="CH5" s="25">
        <v>63.014000000000003</v>
      </c>
      <c r="CI5" s="25">
        <v>71.787000000000006</v>
      </c>
      <c r="CJ5" s="25">
        <v>114.33499999999999</v>
      </c>
      <c r="CK5" s="25">
        <v>119.946</v>
      </c>
      <c r="CL5" s="25">
        <v>55.847999999999999</v>
      </c>
      <c r="CM5" s="25">
        <v>132.27000000000001</v>
      </c>
      <c r="CN5" s="25">
        <v>156.291</v>
      </c>
      <c r="CO5" s="25">
        <v>165.22200000000001</v>
      </c>
      <c r="CP5" s="25">
        <v>56.006</v>
      </c>
      <c r="CQ5" s="25">
        <v>65.117999999999995</v>
      </c>
      <c r="CR5" s="25">
        <v>121.91</v>
      </c>
      <c r="CS5" s="25">
        <v>151.965</v>
      </c>
      <c r="CT5" s="26"/>
      <c r="CU5" s="26"/>
      <c r="CV5" s="26"/>
      <c r="CW5" s="27"/>
      <c r="CX5" s="28">
        <f t="array" ref="CX5">SUMPRODUCT(B5:CW5*0.25)</f>
        <v>3844.6137499999991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83.72</v>
      </c>
      <c r="C8" s="37">
        <v>91.33</v>
      </c>
      <c r="D8" s="37">
        <v>93.7</v>
      </c>
      <c r="E8" s="37">
        <v>94.83</v>
      </c>
      <c r="F8" s="37">
        <v>96.41</v>
      </c>
      <c r="G8" s="37">
        <v>96.42</v>
      </c>
      <c r="H8" s="37">
        <v>96.12</v>
      </c>
      <c r="I8" s="37">
        <v>95.71</v>
      </c>
      <c r="J8" s="37">
        <v>93.51</v>
      </c>
      <c r="K8" s="37">
        <v>92.93</v>
      </c>
      <c r="L8" s="37">
        <v>91.6</v>
      </c>
      <c r="M8" s="37">
        <v>90.59</v>
      </c>
      <c r="N8" s="37">
        <v>90.54</v>
      </c>
      <c r="O8" s="37">
        <v>87.94</v>
      </c>
      <c r="P8" s="37">
        <v>87.54</v>
      </c>
      <c r="Q8" s="37">
        <v>87.44</v>
      </c>
      <c r="R8" s="37">
        <v>82.62</v>
      </c>
      <c r="S8" s="37">
        <v>88.27</v>
      </c>
      <c r="T8" s="37">
        <v>89.11</v>
      </c>
      <c r="U8" s="37">
        <v>89.54</v>
      </c>
      <c r="V8" s="37">
        <v>83.28</v>
      </c>
      <c r="W8" s="37">
        <v>81.86</v>
      </c>
      <c r="X8" s="37">
        <v>90.16</v>
      </c>
      <c r="Y8" s="37">
        <v>93.15</v>
      </c>
      <c r="Z8" s="37">
        <v>103</v>
      </c>
      <c r="AA8" s="37">
        <v>108.58</v>
      </c>
      <c r="AB8" s="37">
        <v>99.26</v>
      </c>
      <c r="AC8" s="37">
        <v>94.2</v>
      </c>
      <c r="AD8" s="37">
        <v>90.08</v>
      </c>
      <c r="AE8" s="37">
        <v>89.95</v>
      </c>
      <c r="AF8" s="37">
        <v>87.76</v>
      </c>
      <c r="AG8" s="37">
        <v>52.36</v>
      </c>
      <c r="AH8" s="37">
        <v>89.16</v>
      </c>
      <c r="AI8" s="37">
        <v>92.15</v>
      </c>
      <c r="AJ8" s="37">
        <v>85.17</v>
      </c>
      <c r="AK8" s="37">
        <v>83.47</v>
      </c>
      <c r="AL8" s="37">
        <v>88.43</v>
      </c>
      <c r="AM8" s="37">
        <v>78.8</v>
      </c>
      <c r="AN8" s="37">
        <v>43.9</v>
      </c>
      <c r="AO8" s="37">
        <v>13</v>
      </c>
      <c r="AP8" s="37">
        <v>74.2</v>
      </c>
      <c r="AQ8" s="37">
        <v>63.13</v>
      </c>
      <c r="AR8" s="37">
        <v>63.6</v>
      </c>
      <c r="AS8" s="37">
        <v>84.61</v>
      </c>
      <c r="AT8" s="37">
        <v>92.88</v>
      </c>
      <c r="AU8" s="37">
        <v>87.43</v>
      </c>
      <c r="AV8" s="37">
        <v>71.81</v>
      </c>
      <c r="AW8" s="37">
        <v>63.01</v>
      </c>
      <c r="AX8" s="37">
        <v>73.709999999999994</v>
      </c>
      <c r="AY8" s="37">
        <v>67.36</v>
      </c>
      <c r="AZ8" s="37">
        <v>68.53</v>
      </c>
      <c r="BA8" s="37">
        <v>64.02</v>
      </c>
      <c r="BB8" s="37">
        <v>61.03</v>
      </c>
      <c r="BC8" s="37">
        <v>65.19</v>
      </c>
      <c r="BD8" s="37">
        <v>75.12</v>
      </c>
      <c r="BE8" s="37">
        <v>79.97</v>
      </c>
      <c r="BF8" s="37">
        <v>65.11</v>
      </c>
      <c r="BG8" s="37">
        <v>88.31</v>
      </c>
      <c r="BH8" s="37">
        <v>104.06</v>
      </c>
      <c r="BI8" s="37">
        <v>114.87</v>
      </c>
      <c r="BJ8" s="37">
        <v>107.67</v>
      </c>
      <c r="BK8" s="37">
        <v>124.3</v>
      </c>
      <c r="BL8" s="37">
        <v>130.11000000000001</v>
      </c>
      <c r="BM8" s="37">
        <v>122.38</v>
      </c>
      <c r="BN8" s="37">
        <v>94.18</v>
      </c>
      <c r="BO8" s="37">
        <v>100.99</v>
      </c>
      <c r="BP8" s="37">
        <v>145.56</v>
      </c>
      <c r="BQ8" s="37">
        <v>175.91</v>
      </c>
      <c r="BR8" s="37">
        <v>152.66999999999999</v>
      </c>
      <c r="BS8" s="37">
        <v>168.97</v>
      </c>
      <c r="BT8" s="37">
        <v>144.63999999999999</v>
      </c>
      <c r="BU8" s="37">
        <v>156.16999999999999</v>
      </c>
      <c r="BV8" s="37">
        <v>136.99</v>
      </c>
      <c r="BW8" s="37">
        <v>190.26</v>
      </c>
      <c r="BX8" s="37">
        <v>231.57</v>
      </c>
      <c r="BY8" s="37">
        <v>246.73</v>
      </c>
      <c r="BZ8" s="37">
        <v>150.18</v>
      </c>
      <c r="CA8" s="37">
        <v>132.66999999999999</v>
      </c>
      <c r="CB8" s="37">
        <v>212.15</v>
      </c>
      <c r="CC8" s="37">
        <v>189.2</v>
      </c>
      <c r="CD8" s="37">
        <v>232.92</v>
      </c>
      <c r="CE8" s="37">
        <v>146.84</v>
      </c>
      <c r="CF8" s="37">
        <v>159.31</v>
      </c>
      <c r="CG8" s="37">
        <v>161.96</v>
      </c>
      <c r="CH8" s="37">
        <v>184.95</v>
      </c>
      <c r="CI8" s="37">
        <v>121.93</v>
      </c>
      <c r="CJ8" s="37">
        <v>117.12</v>
      </c>
      <c r="CK8" s="37">
        <v>105.07</v>
      </c>
      <c r="CL8" s="37">
        <v>134.75</v>
      </c>
      <c r="CM8" s="37">
        <v>112.49</v>
      </c>
      <c r="CN8" s="37">
        <v>109.67</v>
      </c>
      <c r="CO8" s="37">
        <v>105.1</v>
      </c>
      <c r="CP8" s="37">
        <v>148.80000000000001</v>
      </c>
      <c r="CQ8" s="37">
        <v>119.58</v>
      </c>
      <c r="CR8" s="37">
        <v>114.41</v>
      </c>
      <c r="CS8" s="37">
        <v>105.08</v>
      </c>
      <c r="CT8" s="38"/>
      <c r="CU8" s="38"/>
      <c r="CV8" s="38"/>
      <c r="CW8" s="39"/>
      <c r="CX8" s="40">
        <f>IF(SUM(B8:CW8)&lt;&gt;0,AVERAGEIF(B8:CW8,"&lt;&gt;"""),"")</f>
        <v>107.17520833333332</v>
      </c>
    </row>
    <row r="9" spans="1:102" ht="24.95" customHeight="1" thickBot="1" x14ac:dyDescent="0.25">
      <c r="A9" s="41" t="s">
        <v>6</v>
      </c>
      <c r="B9" s="42">
        <v>90.894999999999996</v>
      </c>
      <c r="C9" s="43">
        <v>90.894999999999996</v>
      </c>
      <c r="D9" s="43">
        <v>90.894999999999996</v>
      </c>
      <c r="E9" s="43">
        <v>90.894999999999996</v>
      </c>
      <c r="F9" s="43">
        <v>96.165000000000006</v>
      </c>
      <c r="G9" s="43">
        <v>96.165000000000006</v>
      </c>
      <c r="H9" s="43">
        <v>96.165000000000006</v>
      </c>
      <c r="I9" s="43">
        <v>96.165000000000006</v>
      </c>
      <c r="J9" s="43">
        <v>92.157499999999999</v>
      </c>
      <c r="K9" s="43">
        <v>92.157499999999999</v>
      </c>
      <c r="L9" s="43">
        <v>92.157499999999999</v>
      </c>
      <c r="M9" s="43">
        <v>92.157499999999999</v>
      </c>
      <c r="N9" s="43">
        <v>88.364999999999995</v>
      </c>
      <c r="O9" s="43">
        <v>88.364999999999995</v>
      </c>
      <c r="P9" s="43">
        <v>88.364999999999995</v>
      </c>
      <c r="Q9" s="43">
        <v>88.364999999999995</v>
      </c>
      <c r="R9" s="43">
        <v>87.385000000000005</v>
      </c>
      <c r="S9" s="43">
        <v>87.385000000000005</v>
      </c>
      <c r="T9" s="43">
        <v>87.385000000000005</v>
      </c>
      <c r="U9" s="43">
        <v>87.385000000000005</v>
      </c>
      <c r="V9" s="43">
        <v>87.112499999999997</v>
      </c>
      <c r="W9" s="43">
        <v>87.112499999999997</v>
      </c>
      <c r="X9" s="43">
        <v>87.112499999999997</v>
      </c>
      <c r="Y9" s="43">
        <v>87.112499999999997</v>
      </c>
      <c r="Z9" s="43">
        <v>101.26</v>
      </c>
      <c r="AA9" s="43">
        <v>101.26</v>
      </c>
      <c r="AB9" s="43">
        <v>101.26</v>
      </c>
      <c r="AC9" s="43">
        <v>101.26</v>
      </c>
      <c r="AD9" s="43">
        <v>80.037499999999994</v>
      </c>
      <c r="AE9" s="43">
        <v>80.037499999999994</v>
      </c>
      <c r="AF9" s="43">
        <v>80.037499999999994</v>
      </c>
      <c r="AG9" s="43">
        <v>80.037499999999994</v>
      </c>
      <c r="AH9" s="43">
        <v>87.487499999999997</v>
      </c>
      <c r="AI9" s="43">
        <v>87.487499999999997</v>
      </c>
      <c r="AJ9" s="43">
        <v>87.487499999999997</v>
      </c>
      <c r="AK9" s="43">
        <v>87.487499999999997</v>
      </c>
      <c r="AL9" s="43">
        <v>56.032499999999999</v>
      </c>
      <c r="AM9" s="43">
        <v>56.032499999999999</v>
      </c>
      <c r="AN9" s="43">
        <v>56.032499999999999</v>
      </c>
      <c r="AO9" s="43">
        <v>56.032499999999999</v>
      </c>
      <c r="AP9" s="43">
        <v>71.385000000000005</v>
      </c>
      <c r="AQ9" s="43">
        <v>71.385000000000005</v>
      </c>
      <c r="AR9" s="43">
        <v>71.385000000000005</v>
      </c>
      <c r="AS9" s="43">
        <v>71.385000000000005</v>
      </c>
      <c r="AT9" s="43">
        <v>78.782499999999999</v>
      </c>
      <c r="AU9" s="43">
        <v>78.782499999999999</v>
      </c>
      <c r="AV9" s="43">
        <v>78.782499999999999</v>
      </c>
      <c r="AW9" s="43">
        <v>78.782499999999999</v>
      </c>
      <c r="AX9" s="43">
        <v>68.405000000000001</v>
      </c>
      <c r="AY9" s="43">
        <v>68.405000000000001</v>
      </c>
      <c r="AZ9" s="43">
        <v>68.405000000000001</v>
      </c>
      <c r="BA9" s="43">
        <v>68.405000000000001</v>
      </c>
      <c r="BB9" s="43">
        <v>70.327500000000001</v>
      </c>
      <c r="BC9" s="43">
        <v>70.327500000000001</v>
      </c>
      <c r="BD9" s="43">
        <v>70.327500000000001</v>
      </c>
      <c r="BE9" s="43">
        <v>70.327500000000001</v>
      </c>
      <c r="BF9" s="43">
        <v>93.087500000000006</v>
      </c>
      <c r="BG9" s="43">
        <v>93.087500000000006</v>
      </c>
      <c r="BH9" s="43">
        <v>93.087500000000006</v>
      </c>
      <c r="BI9" s="43">
        <v>93.087500000000006</v>
      </c>
      <c r="BJ9" s="43">
        <v>121.11499999999999</v>
      </c>
      <c r="BK9" s="43">
        <v>121.11499999999999</v>
      </c>
      <c r="BL9" s="43">
        <v>121.11499999999999</v>
      </c>
      <c r="BM9" s="43">
        <v>121.11499999999999</v>
      </c>
      <c r="BN9" s="43">
        <v>129.16</v>
      </c>
      <c r="BO9" s="43">
        <v>129.16</v>
      </c>
      <c r="BP9" s="43">
        <v>129.16</v>
      </c>
      <c r="BQ9" s="43">
        <v>129.16</v>
      </c>
      <c r="BR9" s="43">
        <v>155.61250000000001</v>
      </c>
      <c r="BS9" s="43">
        <v>155.61250000000001</v>
      </c>
      <c r="BT9" s="43">
        <v>155.61250000000001</v>
      </c>
      <c r="BU9" s="43">
        <v>155.61250000000001</v>
      </c>
      <c r="BV9" s="43">
        <v>201.38749999999999</v>
      </c>
      <c r="BW9" s="43">
        <v>201.38749999999999</v>
      </c>
      <c r="BX9" s="43">
        <v>201.38749999999999</v>
      </c>
      <c r="BY9" s="43">
        <v>201.38749999999999</v>
      </c>
      <c r="BZ9" s="43">
        <v>171.05</v>
      </c>
      <c r="CA9" s="43">
        <v>171.05</v>
      </c>
      <c r="CB9" s="43">
        <v>171.05</v>
      </c>
      <c r="CC9" s="43">
        <v>171.05</v>
      </c>
      <c r="CD9" s="43">
        <v>175.25749999999999</v>
      </c>
      <c r="CE9" s="43">
        <v>175.25749999999999</v>
      </c>
      <c r="CF9" s="43">
        <v>175.25749999999999</v>
      </c>
      <c r="CG9" s="43">
        <v>175.25749999999999</v>
      </c>
      <c r="CH9" s="43">
        <v>132.26750000000001</v>
      </c>
      <c r="CI9" s="43">
        <v>132.26750000000001</v>
      </c>
      <c r="CJ9" s="43">
        <v>132.26750000000001</v>
      </c>
      <c r="CK9" s="43">
        <v>132.26750000000001</v>
      </c>
      <c r="CL9" s="43">
        <v>115.5025</v>
      </c>
      <c r="CM9" s="43">
        <v>115.5025</v>
      </c>
      <c r="CN9" s="43">
        <v>115.5025</v>
      </c>
      <c r="CO9" s="43">
        <v>115.5025</v>
      </c>
      <c r="CP9" s="43">
        <v>121.9675</v>
      </c>
      <c r="CQ9" s="43">
        <v>121.9675</v>
      </c>
      <c r="CR9" s="43">
        <v>121.9675</v>
      </c>
      <c r="CS9" s="43">
        <v>121.9675</v>
      </c>
      <c r="CT9" s="44"/>
      <c r="CU9" s="44"/>
      <c r="CV9" s="44"/>
      <c r="CW9" s="45"/>
      <c r="CX9" s="46">
        <f>IF(SUM(B9:CW9)&lt;&gt;0,AVERAGEIF(B9:CW9,"&lt;&gt;"""),"")</f>
        <v>107.17520833333337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101.92</v>
      </c>
      <c r="C13" s="65">
        <v>92.751000000000005</v>
      </c>
      <c r="D13" s="65">
        <v>91.323999999999998</v>
      </c>
      <c r="E13" s="65">
        <v>88.551000000000002</v>
      </c>
      <c r="F13" s="65">
        <v>77.161000000000001</v>
      </c>
      <c r="G13" s="65">
        <v>74.691000000000003</v>
      </c>
      <c r="H13" s="65">
        <v>72.814999999999998</v>
      </c>
      <c r="I13" s="65">
        <v>71.933999999999997</v>
      </c>
      <c r="J13" s="65">
        <v>70.063000000000002</v>
      </c>
      <c r="K13" s="65">
        <v>62.693999999999996</v>
      </c>
      <c r="L13" s="65">
        <v>58.323999999999998</v>
      </c>
      <c r="M13" s="65">
        <v>58.289000000000001</v>
      </c>
      <c r="N13" s="65">
        <v>57.439</v>
      </c>
      <c r="O13" s="65">
        <v>60.85</v>
      </c>
      <c r="P13" s="65">
        <v>61.064999999999998</v>
      </c>
      <c r="Q13" s="65">
        <v>68.186999999999998</v>
      </c>
      <c r="R13" s="65">
        <v>80.626999999999995</v>
      </c>
      <c r="S13" s="65">
        <v>87.89</v>
      </c>
      <c r="T13" s="65">
        <v>85.866</v>
      </c>
      <c r="U13" s="65">
        <v>85.143000000000001</v>
      </c>
      <c r="V13" s="65">
        <v>93.313000000000002</v>
      </c>
      <c r="W13" s="65">
        <v>74.748000000000005</v>
      </c>
      <c r="X13" s="65">
        <v>55.183</v>
      </c>
      <c r="Y13" s="65">
        <v>56.061999999999998</v>
      </c>
      <c r="Z13" s="65">
        <v>76.668000000000006</v>
      </c>
      <c r="AA13" s="65">
        <v>76.576999999999998</v>
      </c>
      <c r="AB13" s="65">
        <v>106.49</v>
      </c>
      <c r="AC13" s="65">
        <v>90.612000000000009</v>
      </c>
      <c r="AD13" s="65">
        <v>48.116</v>
      </c>
      <c r="AE13" s="65">
        <v>64.784999999999997</v>
      </c>
      <c r="AF13" s="65">
        <v>69.075000000000003</v>
      </c>
      <c r="AG13" s="65"/>
      <c r="AH13" s="65">
        <v>46.274000000000001</v>
      </c>
      <c r="AI13" s="65">
        <v>27.13</v>
      </c>
      <c r="AJ13" s="65">
        <v>70.391999999999996</v>
      </c>
      <c r="AK13" s="65">
        <v>58.316000000000003</v>
      </c>
      <c r="AL13" s="65">
        <v>53.747</v>
      </c>
      <c r="AM13" s="65">
        <v>36.601999999999997</v>
      </c>
      <c r="AN13" s="65">
        <v>57.667000000000002</v>
      </c>
      <c r="AO13" s="65">
        <v>159.333</v>
      </c>
      <c r="AP13" s="65">
        <v>261</v>
      </c>
      <c r="AQ13" s="65">
        <v>261</v>
      </c>
      <c r="AR13" s="65">
        <v>261</v>
      </c>
      <c r="AS13" s="65">
        <v>261</v>
      </c>
      <c r="AT13" s="65">
        <v>261</v>
      </c>
      <c r="AU13" s="65">
        <v>261</v>
      </c>
      <c r="AV13" s="65">
        <v>261</v>
      </c>
      <c r="AW13" s="65">
        <v>261</v>
      </c>
      <c r="AX13" s="65">
        <v>261</v>
      </c>
      <c r="AY13" s="65">
        <v>261</v>
      </c>
      <c r="AZ13" s="65">
        <v>261</v>
      </c>
      <c r="BA13" s="65">
        <v>261</v>
      </c>
      <c r="BB13" s="65">
        <v>261</v>
      </c>
      <c r="BC13" s="65">
        <v>261</v>
      </c>
      <c r="BD13" s="65">
        <v>261</v>
      </c>
      <c r="BE13" s="65">
        <v>261</v>
      </c>
      <c r="BF13" s="65">
        <v>221</v>
      </c>
      <c r="BG13" s="65">
        <v>188</v>
      </c>
      <c r="BH13" s="65">
        <v>186</v>
      </c>
      <c r="BI13" s="65">
        <v>101</v>
      </c>
      <c r="BJ13" s="65">
        <v>296</v>
      </c>
      <c r="BK13" s="65">
        <v>251</v>
      </c>
      <c r="BL13" s="65">
        <v>139.39500000000001</v>
      </c>
      <c r="BM13" s="65">
        <v>5.51</v>
      </c>
      <c r="BN13" s="65"/>
      <c r="BO13" s="65">
        <v>1.4670000000000001</v>
      </c>
      <c r="BP13" s="65">
        <v>22.702000000000002</v>
      </c>
      <c r="BQ13" s="65">
        <v>11.212999999999999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29.356000000000002</v>
      </c>
      <c r="CB13" s="65"/>
      <c r="CC13" s="65"/>
      <c r="CD13" s="65"/>
      <c r="CE13" s="65"/>
      <c r="CF13" s="65"/>
      <c r="CG13" s="65"/>
      <c r="CH13" s="65"/>
      <c r="CI13" s="65">
        <v>64</v>
      </c>
      <c r="CJ13" s="65">
        <v>107.235</v>
      </c>
      <c r="CK13" s="65">
        <v>113.476</v>
      </c>
      <c r="CL13" s="65">
        <v>50</v>
      </c>
      <c r="CM13" s="65">
        <v>132.26999999999998</v>
      </c>
      <c r="CN13" s="65">
        <v>156.291</v>
      </c>
      <c r="CO13" s="65">
        <v>165.22200000000001</v>
      </c>
      <c r="CP13" s="65">
        <v>50</v>
      </c>
      <c r="CQ13" s="65">
        <v>63.817999999999998</v>
      </c>
      <c r="CR13" s="65">
        <v>120.91</v>
      </c>
      <c r="CS13" s="65">
        <v>150.465</v>
      </c>
      <c r="CT13" s="66"/>
      <c r="CU13" s="66"/>
      <c r="CV13" s="66"/>
      <c r="CW13" s="67"/>
      <c r="CX13" s="68">
        <f t="array" ref="CX13">SUMPRODUCT(B13:CW13*0.25)</f>
        <v>2407.7509999999997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8.7880000000000003</v>
      </c>
      <c r="C15" s="71">
        <v>9.3040000000000003</v>
      </c>
      <c r="D15" s="71">
        <v>9.3919999999999995</v>
      </c>
      <c r="E15" s="71">
        <v>9.4320000000000004</v>
      </c>
      <c r="F15" s="71">
        <v>9.468</v>
      </c>
      <c r="G15" s="71">
        <v>8.7270000000000003</v>
      </c>
      <c r="H15" s="71">
        <v>7.9859999999999998</v>
      </c>
      <c r="I15" s="71">
        <v>7.1909999999999998</v>
      </c>
      <c r="J15" s="71">
        <v>6.7069999999999999</v>
      </c>
      <c r="K15" s="71">
        <v>6.4249999999999998</v>
      </c>
      <c r="L15" s="71">
        <v>6.1539999999999999</v>
      </c>
      <c r="M15" s="71">
        <v>5.9960000000000004</v>
      </c>
      <c r="N15" s="71">
        <v>5.7519999999999998</v>
      </c>
      <c r="O15" s="71">
        <v>5.1790000000000003</v>
      </c>
      <c r="P15" s="71">
        <v>4.5940000000000003</v>
      </c>
      <c r="Q15" s="71">
        <v>3.99</v>
      </c>
      <c r="R15" s="71">
        <v>3.4209999999999998</v>
      </c>
      <c r="S15" s="71">
        <v>3.3370000000000002</v>
      </c>
      <c r="T15" s="71">
        <v>3.1970000000000001</v>
      </c>
      <c r="U15" s="71">
        <v>3.133</v>
      </c>
      <c r="V15" s="71">
        <v>3.0190000000000001</v>
      </c>
      <c r="W15" s="71">
        <v>3.4049999999999998</v>
      </c>
      <c r="X15" s="71">
        <v>3.843</v>
      </c>
      <c r="Y15" s="71">
        <v>4.5789999999999997</v>
      </c>
      <c r="Z15" s="71">
        <v>6.22</v>
      </c>
      <c r="AA15" s="71">
        <v>14.596</v>
      </c>
      <c r="AB15" s="71">
        <v>8.73</v>
      </c>
      <c r="AC15" s="71">
        <v>9.7390000000000008</v>
      </c>
      <c r="AD15" s="71">
        <v>8.6929999999999996</v>
      </c>
      <c r="AE15" s="71">
        <v>10.449</v>
      </c>
      <c r="AF15" s="71">
        <v>12.961</v>
      </c>
      <c r="AG15" s="71">
        <v>28.602</v>
      </c>
      <c r="AH15" s="71">
        <v>15.586</v>
      </c>
      <c r="AI15" s="71">
        <v>26.449000000000002</v>
      </c>
      <c r="AJ15" s="71">
        <v>17.898</v>
      </c>
      <c r="AK15" s="71">
        <v>17.044</v>
      </c>
      <c r="AL15" s="71">
        <v>16.954000000000001</v>
      </c>
      <c r="AM15" s="71">
        <v>17.390999999999998</v>
      </c>
      <c r="AN15" s="71">
        <v>33.07</v>
      </c>
      <c r="AO15" s="71">
        <v>32.281999999999996</v>
      </c>
      <c r="AP15" s="71">
        <v>37.183</v>
      </c>
      <c r="AQ15" s="71">
        <v>36.51</v>
      </c>
      <c r="AR15" s="71">
        <v>36.207999999999998</v>
      </c>
      <c r="AS15" s="71">
        <v>24.378</v>
      </c>
      <c r="AT15" s="71">
        <v>4.8550000000000004</v>
      </c>
      <c r="AU15" s="71">
        <v>31.771999999999998</v>
      </c>
      <c r="AV15" s="71">
        <v>27.702000000000002</v>
      </c>
      <c r="AW15" s="71">
        <v>25.463000000000001</v>
      </c>
      <c r="AX15" s="71">
        <v>24.78</v>
      </c>
      <c r="AY15" s="71">
        <v>22.45</v>
      </c>
      <c r="AZ15" s="71">
        <v>22.65</v>
      </c>
      <c r="BA15" s="71">
        <v>22</v>
      </c>
      <c r="BB15" s="71">
        <v>25.61</v>
      </c>
      <c r="BC15" s="71">
        <v>26.62</v>
      </c>
      <c r="BD15" s="71">
        <v>27.35</v>
      </c>
      <c r="BE15" s="71">
        <v>26.46</v>
      </c>
      <c r="BF15" s="71">
        <v>32.6</v>
      </c>
      <c r="BG15" s="71">
        <v>30.39</v>
      </c>
      <c r="BH15" s="71">
        <v>31.21</v>
      </c>
      <c r="BI15" s="71">
        <v>14.221</v>
      </c>
      <c r="BJ15" s="71">
        <v>18.518999999999998</v>
      </c>
      <c r="BK15" s="71">
        <v>41.52</v>
      </c>
      <c r="BL15" s="71">
        <v>44.92</v>
      </c>
      <c r="BM15" s="71">
        <v>0.58699999999999997</v>
      </c>
      <c r="BN15" s="71">
        <v>3.2309999999999999</v>
      </c>
      <c r="BO15" s="71">
        <v>4.8899999999999997</v>
      </c>
      <c r="BP15" s="71">
        <v>14.705</v>
      </c>
      <c r="BQ15" s="71">
        <v>13.106</v>
      </c>
      <c r="BR15" s="71">
        <v>20.76</v>
      </c>
      <c r="BS15" s="71">
        <v>20.37</v>
      </c>
      <c r="BT15" s="71">
        <v>20.353000000000002</v>
      </c>
      <c r="BU15" s="71">
        <v>20.245999999999999</v>
      </c>
      <c r="BV15" s="71">
        <v>9.6829999999999998</v>
      </c>
      <c r="BW15" s="71">
        <v>19.274000000000001</v>
      </c>
      <c r="BX15" s="71">
        <v>18.337</v>
      </c>
      <c r="BY15" s="71">
        <v>17.452000000000002</v>
      </c>
      <c r="BZ15" s="71">
        <v>17.004999999999999</v>
      </c>
      <c r="CA15" s="71">
        <v>15.411</v>
      </c>
      <c r="CB15" s="71">
        <v>17.420000000000002</v>
      </c>
      <c r="CC15" s="71">
        <v>16.988</v>
      </c>
      <c r="CD15" s="71">
        <v>16.265000000000001</v>
      </c>
      <c r="CE15" s="71">
        <v>11.721</v>
      </c>
      <c r="CF15" s="71">
        <v>9.2249999999999996</v>
      </c>
      <c r="CG15" s="71">
        <v>7.5590000000000002</v>
      </c>
      <c r="CH15" s="71">
        <v>10.003</v>
      </c>
      <c r="CI15" s="71">
        <v>7.7869999999999999</v>
      </c>
      <c r="CJ15" s="71">
        <v>7.1</v>
      </c>
      <c r="CK15" s="71">
        <v>6.47</v>
      </c>
      <c r="CL15" s="71">
        <v>5.8479999999999999</v>
      </c>
      <c r="CM15" s="71"/>
      <c r="CN15" s="71"/>
      <c r="CO15" s="71"/>
      <c r="CP15" s="71">
        <v>1.32</v>
      </c>
      <c r="CQ15" s="71">
        <v>1</v>
      </c>
      <c r="CR15" s="71">
        <v>1</v>
      </c>
      <c r="CS15" s="71">
        <v>1</v>
      </c>
      <c r="CT15" s="72"/>
      <c r="CU15" s="72"/>
      <c r="CV15" s="72"/>
      <c r="CW15" s="73"/>
      <c r="CX15" s="74">
        <f t="array" ref="CX15">SUMPRODUCT(B15:CW15*0.25)</f>
        <v>347.79250000000013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110.708</v>
      </c>
      <c r="C18" s="77">
        <f t="shared" ref="C18:BN18" si="0">SUM(C11:C17)</f>
        <v>102.05500000000001</v>
      </c>
      <c r="D18" s="77">
        <f t="shared" si="0"/>
        <v>100.71599999999999</v>
      </c>
      <c r="E18" s="77">
        <f t="shared" si="0"/>
        <v>97.983000000000004</v>
      </c>
      <c r="F18" s="77">
        <f t="shared" si="0"/>
        <v>86.629000000000005</v>
      </c>
      <c r="G18" s="77">
        <f t="shared" si="0"/>
        <v>83.418000000000006</v>
      </c>
      <c r="H18" s="77">
        <f t="shared" si="0"/>
        <v>80.801000000000002</v>
      </c>
      <c r="I18" s="77">
        <f t="shared" si="0"/>
        <v>79.125</v>
      </c>
      <c r="J18" s="77">
        <f t="shared" si="0"/>
        <v>76.77</v>
      </c>
      <c r="K18" s="77">
        <f t="shared" si="0"/>
        <v>69.119</v>
      </c>
      <c r="L18" s="77">
        <f t="shared" si="0"/>
        <v>64.477999999999994</v>
      </c>
      <c r="M18" s="77">
        <f t="shared" si="0"/>
        <v>64.284999999999997</v>
      </c>
      <c r="N18" s="77">
        <f t="shared" si="0"/>
        <v>63.191000000000003</v>
      </c>
      <c r="O18" s="77">
        <f t="shared" si="0"/>
        <v>66.028999999999996</v>
      </c>
      <c r="P18" s="77">
        <f t="shared" si="0"/>
        <v>65.658999999999992</v>
      </c>
      <c r="Q18" s="77">
        <f t="shared" si="0"/>
        <v>72.176999999999992</v>
      </c>
      <c r="R18" s="77">
        <f t="shared" si="0"/>
        <v>84.048000000000002</v>
      </c>
      <c r="S18" s="77">
        <f t="shared" si="0"/>
        <v>91.227000000000004</v>
      </c>
      <c r="T18" s="77">
        <f t="shared" si="0"/>
        <v>89.063000000000002</v>
      </c>
      <c r="U18" s="77">
        <f t="shared" si="0"/>
        <v>88.275999999999996</v>
      </c>
      <c r="V18" s="77">
        <f t="shared" si="0"/>
        <v>96.332000000000008</v>
      </c>
      <c r="W18" s="77">
        <f t="shared" si="0"/>
        <v>78.153000000000006</v>
      </c>
      <c r="X18" s="77">
        <f t="shared" si="0"/>
        <v>59.025999999999996</v>
      </c>
      <c r="Y18" s="77">
        <f t="shared" si="0"/>
        <v>60.640999999999998</v>
      </c>
      <c r="Z18" s="77">
        <f t="shared" si="0"/>
        <v>82.888000000000005</v>
      </c>
      <c r="AA18" s="77">
        <f t="shared" si="0"/>
        <v>91.173000000000002</v>
      </c>
      <c r="AB18" s="77">
        <f t="shared" si="0"/>
        <v>115.22</v>
      </c>
      <c r="AC18" s="77">
        <f t="shared" si="0"/>
        <v>100.35100000000001</v>
      </c>
      <c r="AD18" s="77">
        <f t="shared" si="0"/>
        <v>56.808999999999997</v>
      </c>
      <c r="AE18" s="77">
        <f t="shared" si="0"/>
        <v>75.233999999999995</v>
      </c>
      <c r="AF18" s="77">
        <f t="shared" si="0"/>
        <v>82.036000000000001</v>
      </c>
      <c r="AG18" s="77">
        <f t="shared" si="0"/>
        <v>28.602</v>
      </c>
      <c r="AH18" s="77">
        <f t="shared" si="0"/>
        <v>61.86</v>
      </c>
      <c r="AI18" s="77">
        <f t="shared" si="0"/>
        <v>53.579000000000001</v>
      </c>
      <c r="AJ18" s="77">
        <f t="shared" si="0"/>
        <v>88.289999999999992</v>
      </c>
      <c r="AK18" s="77">
        <f t="shared" si="0"/>
        <v>75.36</v>
      </c>
      <c r="AL18" s="77">
        <f t="shared" si="0"/>
        <v>70.700999999999993</v>
      </c>
      <c r="AM18" s="77">
        <f t="shared" si="0"/>
        <v>53.992999999999995</v>
      </c>
      <c r="AN18" s="77">
        <f t="shared" si="0"/>
        <v>90.736999999999995</v>
      </c>
      <c r="AO18" s="77">
        <f t="shared" si="0"/>
        <v>191.61500000000001</v>
      </c>
      <c r="AP18" s="77">
        <f t="shared" si="0"/>
        <v>298.18299999999999</v>
      </c>
      <c r="AQ18" s="77">
        <f t="shared" si="0"/>
        <v>297.51</v>
      </c>
      <c r="AR18" s="77">
        <f t="shared" si="0"/>
        <v>297.20799999999997</v>
      </c>
      <c r="AS18" s="77">
        <f t="shared" si="0"/>
        <v>285.37799999999999</v>
      </c>
      <c r="AT18" s="77">
        <f t="shared" si="0"/>
        <v>265.85500000000002</v>
      </c>
      <c r="AU18" s="77">
        <f t="shared" si="0"/>
        <v>292.77199999999999</v>
      </c>
      <c r="AV18" s="77">
        <f t="shared" si="0"/>
        <v>288.702</v>
      </c>
      <c r="AW18" s="77">
        <f t="shared" si="0"/>
        <v>286.46300000000002</v>
      </c>
      <c r="AX18" s="77">
        <f t="shared" si="0"/>
        <v>285.77999999999997</v>
      </c>
      <c r="AY18" s="77">
        <f t="shared" si="0"/>
        <v>283.45</v>
      </c>
      <c r="AZ18" s="77">
        <f t="shared" si="0"/>
        <v>283.64999999999998</v>
      </c>
      <c r="BA18" s="77">
        <f t="shared" si="0"/>
        <v>283</v>
      </c>
      <c r="BB18" s="77">
        <f t="shared" si="0"/>
        <v>286.61</v>
      </c>
      <c r="BC18" s="77">
        <f t="shared" si="0"/>
        <v>287.62</v>
      </c>
      <c r="BD18" s="77">
        <f t="shared" si="0"/>
        <v>288.35000000000002</v>
      </c>
      <c r="BE18" s="77">
        <f t="shared" si="0"/>
        <v>287.45999999999998</v>
      </c>
      <c r="BF18" s="77">
        <f t="shared" si="0"/>
        <v>253.6</v>
      </c>
      <c r="BG18" s="77">
        <f t="shared" si="0"/>
        <v>218.39</v>
      </c>
      <c r="BH18" s="77">
        <f t="shared" si="0"/>
        <v>217.21</v>
      </c>
      <c r="BI18" s="77">
        <f t="shared" si="0"/>
        <v>115.221</v>
      </c>
      <c r="BJ18" s="77">
        <f t="shared" si="0"/>
        <v>314.51900000000001</v>
      </c>
      <c r="BK18" s="77">
        <f t="shared" si="0"/>
        <v>292.52</v>
      </c>
      <c r="BL18" s="77">
        <f t="shared" si="0"/>
        <v>184.315</v>
      </c>
      <c r="BM18" s="77">
        <f t="shared" si="0"/>
        <v>6.0969999999999995</v>
      </c>
      <c r="BN18" s="77">
        <f t="shared" si="0"/>
        <v>3.2309999999999999</v>
      </c>
      <c r="BO18" s="77">
        <f t="shared" ref="BO18:CW18" si="1">SUM(BO11:BO17)</f>
        <v>6.3569999999999993</v>
      </c>
      <c r="BP18" s="77">
        <f t="shared" si="1"/>
        <v>37.407000000000004</v>
      </c>
      <c r="BQ18" s="77">
        <f t="shared" si="1"/>
        <v>24.318999999999999</v>
      </c>
      <c r="BR18" s="77">
        <f t="shared" si="1"/>
        <v>20.76</v>
      </c>
      <c r="BS18" s="77">
        <f t="shared" si="1"/>
        <v>20.37</v>
      </c>
      <c r="BT18" s="77">
        <f t="shared" si="1"/>
        <v>20.353000000000002</v>
      </c>
      <c r="BU18" s="77">
        <f t="shared" si="1"/>
        <v>20.245999999999999</v>
      </c>
      <c r="BV18" s="77">
        <f t="shared" si="1"/>
        <v>9.6829999999999998</v>
      </c>
      <c r="BW18" s="77">
        <f t="shared" si="1"/>
        <v>19.274000000000001</v>
      </c>
      <c r="BX18" s="77">
        <f t="shared" si="1"/>
        <v>18.337</v>
      </c>
      <c r="BY18" s="77">
        <f t="shared" si="1"/>
        <v>17.452000000000002</v>
      </c>
      <c r="BZ18" s="77">
        <f t="shared" si="1"/>
        <v>17.004999999999999</v>
      </c>
      <c r="CA18" s="77">
        <f t="shared" si="1"/>
        <v>44.767000000000003</v>
      </c>
      <c r="CB18" s="77">
        <f t="shared" si="1"/>
        <v>17.420000000000002</v>
      </c>
      <c r="CC18" s="77">
        <f t="shared" si="1"/>
        <v>16.988</v>
      </c>
      <c r="CD18" s="77">
        <f t="shared" si="1"/>
        <v>16.265000000000001</v>
      </c>
      <c r="CE18" s="77">
        <f t="shared" si="1"/>
        <v>11.721</v>
      </c>
      <c r="CF18" s="77">
        <f t="shared" si="1"/>
        <v>9.2249999999999996</v>
      </c>
      <c r="CG18" s="77">
        <f t="shared" si="1"/>
        <v>7.5590000000000002</v>
      </c>
      <c r="CH18" s="77">
        <f t="shared" si="1"/>
        <v>10.003</v>
      </c>
      <c r="CI18" s="77">
        <f t="shared" si="1"/>
        <v>71.787000000000006</v>
      </c>
      <c r="CJ18" s="77">
        <f t="shared" si="1"/>
        <v>114.33499999999999</v>
      </c>
      <c r="CK18" s="77">
        <f t="shared" si="1"/>
        <v>119.946</v>
      </c>
      <c r="CL18" s="77">
        <f t="shared" si="1"/>
        <v>55.847999999999999</v>
      </c>
      <c r="CM18" s="77">
        <f t="shared" si="1"/>
        <v>132.26999999999998</v>
      </c>
      <c r="CN18" s="77">
        <f t="shared" si="1"/>
        <v>156.291</v>
      </c>
      <c r="CO18" s="77">
        <f t="shared" si="1"/>
        <v>165.22200000000001</v>
      </c>
      <c r="CP18" s="77">
        <f t="shared" si="1"/>
        <v>51.32</v>
      </c>
      <c r="CQ18" s="77">
        <f t="shared" si="1"/>
        <v>64.817999999999998</v>
      </c>
      <c r="CR18" s="77">
        <f t="shared" si="1"/>
        <v>121.91</v>
      </c>
      <c r="CS18" s="77">
        <f t="shared" si="1"/>
        <v>151.465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2755.5434999999998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70</v>
      </c>
      <c r="BK21" s="88">
        <v>70</v>
      </c>
      <c r="BL21" s="88">
        <v>70</v>
      </c>
      <c r="BM21" s="88">
        <v>70</v>
      </c>
      <c r="BN21" s="88">
        <v>70</v>
      </c>
      <c r="BO21" s="88">
        <v>70</v>
      </c>
      <c r="BP21" s="88">
        <v>70</v>
      </c>
      <c r="BQ21" s="88">
        <v>70</v>
      </c>
      <c r="BR21" s="88">
        <v>23</v>
      </c>
      <c r="BS21" s="88">
        <v>23</v>
      </c>
      <c r="BT21" s="88">
        <v>23</v>
      </c>
      <c r="BU21" s="88">
        <v>23</v>
      </c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186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>
        <v>2.72</v>
      </c>
      <c r="AH22" s="94"/>
      <c r="AI22" s="94"/>
      <c r="AJ22" s="94"/>
      <c r="AK22" s="94"/>
      <c r="AL22" s="94"/>
      <c r="AM22" s="94"/>
      <c r="AN22" s="94">
        <v>3.84</v>
      </c>
      <c r="AO22" s="94">
        <v>6.08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3.16</v>
      </c>
    </row>
    <row r="23" spans="1:102" ht="24.95" customHeight="1" x14ac:dyDescent="0.2">
      <c r="A23" s="92" t="s">
        <v>19</v>
      </c>
      <c r="B23" s="98">
        <v>0.56000000000000005</v>
      </c>
      <c r="C23" s="99">
        <v>2.2000000000000002</v>
      </c>
      <c r="D23" s="99">
        <v>1.7</v>
      </c>
      <c r="E23" s="99"/>
      <c r="F23" s="99">
        <v>1.5</v>
      </c>
      <c r="G23" s="99">
        <v>2.76</v>
      </c>
      <c r="H23" s="99">
        <v>4.3600000000000003</v>
      </c>
      <c r="I23" s="99">
        <v>2.76</v>
      </c>
      <c r="J23" s="99">
        <v>4.0199999999999996</v>
      </c>
      <c r="K23" s="99">
        <v>3.06</v>
      </c>
      <c r="L23" s="99">
        <v>3.22</v>
      </c>
      <c r="M23" s="99">
        <v>3.3</v>
      </c>
      <c r="N23" s="99">
        <v>3.42</v>
      </c>
      <c r="O23" s="99">
        <v>3</v>
      </c>
      <c r="P23" s="99">
        <v>3.86</v>
      </c>
      <c r="Q23" s="99">
        <v>3.66</v>
      </c>
      <c r="R23" s="99">
        <v>3.22</v>
      </c>
      <c r="S23" s="99">
        <v>3.36</v>
      </c>
      <c r="T23" s="99">
        <v>3.02</v>
      </c>
      <c r="U23" s="99">
        <v>2.16</v>
      </c>
      <c r="V23" s="99"/>
      <c r="W23" s="99">
        <v>4.5</v>
      </c>
      <c r="X23" s="99">
        <v>3.86</v>
      </c>
      <c r="Y23" s="99">
        <v>4.8600000000000003</v>
      </c>
      <c r="Z23" s="99">
        <v>3.62</v>
      </c>
      <c r="AA23" s="99">
        <v>4.68</v>
      </c>
      <c r="AB23" s="99">
        <v>5.26</v>
      </c>
      <c r="AC23" s="99">
        <v>5.3</v>
      </c>
      <c r="AD23" s="99">
        <v>6.16</v>
      </c>
      <c r="AE23" s="99">
        <v>1.8</v>
      </c>
      <c r="AF23" s="99">
        <v>2.8</v>
      </c>
      <c r="AG23" s="99">
        <v>1.8</v>
      </c>
      <c r="AH23" s="99">
        <v>7.5</v>
      </c>
      <c r="AI23" s="99">
        <v>7</v>
      </c>
      <c r="AJ23" s="99">
        <v>1.4</v>
      </c>
      <c r="AK23" s="99">
        <v>6.6</v>
      </c>
      <c r="AL23" s="99">
        <v>7.6</v>
      </c>
      <c r="AM23" s="99">
        <v>7.5</v>
      </c>
      <c r="AN23" s="99">
        <v>6.8</v>
      </c>
      <c r="AO23" s="99">
        <v>7.4</v>
      </c>
      <c r="AP23" s="99">
        <v>9.4</v>
      </c>
      <c r="AQ23" s="99">
        <v>9.56</v>
      </c>
      <c r="AR23" s="99">
        <v>8.5</v>
      </c>
      <c r="AS23" s="99">
        <v>41.595999999999997</v>
      </c>
      <c r="AT23" s="99">
        <v>11.06</v>
      </c>
      <c r="AU23" s="99">
        <v>177.613</v>
      </c>
      <c r="AV23" s="99">
        <v>181.97200000000001</v>
      </c>
      <c r="AW23" s="99">
        <v>182.47200000000001</v>
      </c>
      <c r="AX23" s="99">
        <v>204.143</v>
      </c>
      <c r="AY23" s="99">
        <v>178.52799999999999</v>
      </c>
      <c r="AZ23" s="99">
        <v>193.06700000000001</v>
      </c>
      <c r="BA23" s="99">
        <v>182.74</v>
      </c>
      <c r="BB23" s="99">
        <v>166.96</v>
      </c>
      <c r="BC23" s="99">
        <v>148.28</v>
      </c>
      <c r="BD23" s="99">
        <v>137.9</v>
      </c>
      <c r="BE23" s="99">
        <v>111.458</v>
      </c>
      <c r="BF23" s="99">
        <v>101.693</v>
      </c>
      <c r="BG23" s="99">
        <v>41.6</v>
      </c>
      <c r="BH23" s="99">
        <v>36</v>
      </c>
      <c r="BI23" s="99">
        <v>12.9</v>
      </c>
      <c r="BJ23" s="99">
        <v>13.5</v>
      </c>
      <c r="BK23" s="99">
        <v>13.3</v>
      </c>
      <c r="BL23" s="99">
        <v>30.3</v>
      </c>
      <c r="BM23" s="99">
        <v>11.7</v>
      </c>
      <c r="BN23" s="99">
        <v>13.8</v>
      </c>
      <c r="BO23" s="99">
        <v>16.8</v>
      </c>
      <c r="BP23" s="99">
        <v>15.3</v>
      </c>
      <c r="BQ23" s="99">
        <v>15.6</v>
      </c>
      <c r="BR23" s="99">
        <v>6.5</v>
      </c>
      <c r="BS23" s="99">
        <v>13.8</v>
      </c>
      <c r="BT23" s="99">
        <v>12.3</v>
      </c>
      <c r="BU23" s="99">
        <v>8.8000000000000007</v>
      </c>
      <c r="BV23" s="99">
        <v>10.7</v>
      </c>
      <c r="BW23" s="99">
        <v>11.5</v>
      </c>
      <c r="BX23" s="99">
        <v>9.6</v>
      </c>
      <c r="BY23" s="99">
        <v>9.6</v>
      </c>
      <c r="BZ23" s="99">
        <v>12.693</v>
      </c>
      <c r="CA23" s="99">
        <v>6.3</v>
      </c>
      <c r="CB23" s="99">
        <v>11.512</v>
      </c>
      <c r="CC23" s="99">
        <v>2.9169999999999998</v>
      </c>
      <c r="CD23" s="99">
        <v>3.8</v>
      </c>
      <c r="CE23" s="99"/>
      <c r="CF23" s="99">
        <v>3.8</v>
      </c>
      <c r="CG23" s="99"/>
      <c r="CH23" s="99">
        <v>1.2110000000000001</v>
      </c>
      <c r="CI23" s="99"/>
      <c r="CJ23" s="99"/>
      <c r="CK23" s="99"/>
      <c r="CL23" s="99"/>
      <c r="CM23" s="99"/>
      <c r="CN23" s="99"/>
      <c r="CO23" s="99"/>
      <c r="CP23" s="99">
        <v>1.1859999999999999</v>
      </c>
      <c r="CQ23" s="99">
        <v>0.3</v>
      </c>
      <c r="CR23" s="99"/>
      <c r="CS23" s="99">
        <v>0.5</v>
      </c>
      <c r="CT23" s="100"/>
      <c r="CU23" s="100"/>
      <c r="CV23" s="100"/>
      <c r="CW23" s="96"/>
      <c r="CX23" s="97">
        <f t="array" ref="CX23">SUMPRODUCT(B23:CW23*0.25)</f>
        <v>636.58525000000054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0.56000000000000005</v>
      </c>
      <c r="C28" s="107">
        <f t="shared" si="2"/>
        <v>2.2000000000000002</v>
      </c>
      <c r="D28" s="107">
        <f t="shared" si="2"/>
        <v>1.7</v>
      </c>
      <c r="E28" s="107">
        <f t="shared" si="2"/>
        <v>0</v>
      </c>
      <c r="F28" s="107">
        <f t="shared" si="2"/>
        <v>1.5</v>
      </c>
      <c r="G28" s="107">
        <f t="shared" si="2"/>
        <v>2.76</v>
      </c>
      <c r="H28" s="107">
        <f t="shared" si="2"/>
        <v>4.3600000000000003</v>
      </c>
      <c r="I28" s="107">
        <f t="shared" si="2"/>
        <v>2.76</v>
      </c>
      <c r="J28" s="107">
        <f t="shared" si="2"/>
        <v>4.0199999999999996</v>
      </c>
      <c r="K28" s="107">
        <f t="shared" si="2"/>
        <v>3.06</v>
      </c>
      <c r="L28" s="107">
        <f t="shared" si="2"/>
        <v>3.22</v>
      </c>
      <c r="M28" s="107">
        <f t="shared" si="2"/>
        <v>3.3</v>
      </c>
      <c r="N28" s="107">
        <f t="shared" si="2"/>
        <v>3.42</v>
      </c>
      <c r="O28" s="107">
        <f t="shared" si="2"/>
        <v>3</v>
      </c>
      <c r="P28" s="107">
        <f t="shared" si="2"/>
        <v>3.86</v>
      </c>
      <c r="Q28" s="107">
        <f>SUM(Q21:Q27)</f>
        <v>3.66</v>
      </c>
      <c r="R28" s="107">
        <f t="shared" ref="R28:CC28" si="3">SUM(R21:R27)</f>
        <v>3.22</v>
      </c>
      <c r="S28" s="107">
        <f t="shared" si="3"/>
        <v>3.36</v>
      </c>
      <c r="T28" s="107">
        <f t="shared" si="3"/>
        <v>3.02</v>
      </c>
      <c r="U28" s="107">
        <f t="shared" si="3"/>
        <v>2.16</v>
      </c>
      <c r="V28" s="107">
        <f t="shared" si="3"/>
        <v>0</v>
      </c>
      <c r="W28" s="107">
        <f t="shared" si="3"/>
        <v>4.5</v>
      </c>
      <c r="X28" s="107">
        <f t="shared" si="3"/>
        <v>3.86</v>
      </c>
      <c r="Y28" s="107">
        <f t="shared" si="3"/>
        <v>4.8600000000000003</v>
      </c>
      <c r="Z28" s="107">
        <f t="shared" si="3"/>
        <v>3.62</v>
      </c>
      <c r="AA28" s="107">
        <f t="shared" si="3"/>
        <v>4.68</v>
      </c>
      <c r="AB28" s="107">
        <f t="shared" si="3"/>
        <v>5.26</v>
      </c>
      <c r="AC28" s="107">
        <f t="shared" si="3"/>
        <v>5.3</v>
      </c>
      <c r="AD28" s="107">
        <f t="shared" si="3"/>
        <v>6.16</v>
      </c>
      <c r="AE28" s="107">
        <f t="shared" si="3"/>
        <v>1.8</v>
      </c>
      <c r="AF28" s="107">
        <f t="shared" si="3"/>
        <v>2.8</v>
      </c>
      <c r="AG28" s="107">
        <f t="shared" si="3"/>
        <v>4.5200000000000005</v>
      </c>
      <c r="AH28" s="107">
        <f t="shared" si="3"/>
        <v>7.5</v>
      </c>
      <c r="AI28" s="107">
        <f t="shared" si="3"/>
        <v>7</v>
      </c>
      <c r="AJ28" s="107">
        <f t="shared" si="3"/>
        <v>1.4</v>
      </c>
      <c r="AK28" s="107">
        <f t="shared" si="3"/>
        <v>6.6</v>
      </c>
      <c r="AL28" s="107">
        <f t="shared" si="3"/>
        <v>7.6</v>
      </c>
      <c r="AM28" s="107">
        <f t="shared" si="3"/>
        <v>7.5</v>
      </c>
      <c r="AN28" s="107">
        <f t="shared" si="3"/>
        <v>10.64</v>
      </c>
      <c r="AO28" s="107">
        <f t="shared" si="3"/>
        <v>13.48</v>
      </c>
      <c r="AP28" s="107">
        <f t="shared" si="3"/>
        <v>9.4</v>
      </c>
      <c r="AQ28" s="107">
        <f t="shared" si="3"/>
        <v>9.56</v>
      </c>
      <c r="AR28" s="107">
        <f t="shared" si="3"/>
        <v>8.5</v>
      </c>
      <c r="AS28" s="107">
        <f t="shared" si="3"/>
        <v>41.595999999999997</v>
      </c>
      <c r="AT28" s="107">
        <f t="shared" si="3"/>
        <v>11.06</v>
      </c>
      <c r="AU28" s="107">
        <f t="shared" si="3"/>
        <v>177.613</v>
      </c>
      <c r="AV28" s="107">
        <f t="shared" si="3"/>
        <v>181.97200000000001</v>
      </c>
      <c r="AW28" s="107">
        <f t="shared" si="3"/>
        <v>182.47200000000001</v>
      </c>
      <c r="AX28" s="107">
        <f t="shared" si="3"/>
        <v>204.143</v>
      </c>
      <c r="AY28" s="107">
        <f t="shared" si="3"/>
        <v>178.52799999999999</v>
      </c>
      <c r="AZ28" s="107">
        <f t="shared" si="3"/>
        <v>193.06700000000001</v>
      </c>
      <c r="BA28" s="107">
        <f t="shared" si="3"/>
        <v>182.74</v>
      </c>
      <c r="BB28" s="107">
        <f t="shared" si="3"/>
        <v>166.96</v>
      </c>
      <c r="BC28" s="107">
        <f t="shared" si="3"/>
        <v>148.28</v>
      </c>
      <c r="BD28" s="107">
        <f t="shared" si="3"/>
        <v>137.9</v>
      </c>
      <c r="BE28" s="107">
        <f t="shared" si="3"/>
        <v>111.458</v>
      </c>
      <c r="BF28" s="107">
        <f t="shared" si="3"/>
        <v>101.693</v>
      </c>
      <c r="BG28" s="107">
        <f t="shared" si="3"/>
        <v>41.6</v>
      </c>
      <c r="BH28" s="107">
        <f t="shared" si="3"/>
        <v>36</v>
      </c>
      <c r="BI28" s="107">
        <f t="shared" si="3"/>
        <v>12.9</v>
      </c>
      <c r="BJ28" s="107">
        <f t="shared" si="3"/>
        <v>83.5</v>
      </c>
      <c r="BK28" s="107">
        <f t="shared" si="3"/>
        <v>83.3</v>
      </c>
      <c r="BL28" s="107">
        <f t="shared" si="3"/>
        <v>100.3</v>
      </c>
      <c r="BM28" s="107">
        <f t="shared" si="3"/>
        <v>81.7</v>
      </c>
      <c r="BN28" s="107">
        <f t="shared" si="3"/>
        <v>83.8</v>
      </c>
      <c r="BO28" s="107">
        <f t="shared" si="3"/>
        <v>86.8</v>
      </c>
      <c r="BP28" s="107">
        <f t="shared" si="3"/>
        <v>85.3</v>
      </c>
      <c r="BQ28" s="107">
        <f t="shared" si="3"/>
        <v>85.6</v>
      </c>
      <c r="BR28" s="107">
        <f t="shared" si="3"/>
        <v>29.5</v>
      </c>
      <c r="BS28" s="107">
        <f t="shared" si="3"/>
        <v>36.799999999999997</v>
      </c>
      <c r="BT28" s="107">
        <f t="shared" si="3"/>
        <v>35.299999999999997</v>
      </c>
      <c r="BU28" s="107">
        <f t="shared" si="3"/>
        <v>31.8</v>
      </c>
      <c r="BV28" s="107">
        <f t="shared" si="3"/>
        <v>33.700000000000003</v>
      </c>
      <c r="BW28" s="107">
        <f t="shared" si="3"/>
        <v>34.5</v>
      </c>
      <c r="BX28" s="107">
        <f t="shared" si="3"/>
        <v>32.6</v>
      </c>
      <c r="BY28" s="107">
        <f t="shared" si="3"/>
        <v>32.6</v>
      </c>
      <c r="BZ28" s="107">
        <f t="shared" si="3"/>
        <v>12.693</v>
      </c>
      <c r="CA28" s="107">
        <f t="shared" si="3"/>
        <v>6.3</v>
      </c>
      <c r="CB28" s="107">
        <f t="shared" si="3"/>
        <v>11.512</v>
      </c>
      <c r="CC28" s="107">
        <f t="shared" si="3"/>
        <v>2.9169999999999998</v>
      </c>
      <c r="CD28" s="107">
        <f t="shared" ref="CD28:CW28" si="4">SUM(CD21:CD27)</f>
        <v>3.8</v>
      </c>
      <c r="CE28" s="107">
        <f t="shared" si="4"/>
        <v>0</v>
      </c>
      <c r="CF28" s="107">
        <f t="shared" si="4"/>
        <v>3.8</v>
      </c>
      <c r="CG28" s="107">
        <f t="shared" si="4"/>
        <v>0</v>
      </c>
      <c r="CH28" s="107">
        <f t="shared" si="4"/>
        <v>1.2110000000000001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1.1859999999999999</v>
      </c>
      <c r="CQ28" s="107">
        <f t="shared" si="4"/>
        <v>0.3</v>
      </c>
      <c r="CR28" s="107">
        <f t="shared" si="4"/>
        <v>0</v>
      </c>
      <c r="CS28" s="107">
        <f t="shared" si="4"/>
        <v>0.5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825.74525000000051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111.268</v>
      </c>
      <c r="C32" s="94">
        <v>104.255</v>
      </c>
      <c r="D32" s="94">
        <v>102.416</v>
      </c>
      <c r="E32" s="94">
        <v>97.983000000000004</v>
      </c>
      <c r="F32" s="94">
        <v>88.129000000000005</v>
      </c>
      <c r="G32" s="94">
        <v>86.177999999999997</v>
      </c>
      <c r="H32" s="94">
        <v>85.161000000000001</v>
      </c>
      <c r="I32" s="94">
        <v>81.885000000000005</v>
      </c>
      <c r="J32" s="94">
        <v>80.790000000000006</v>
      </c>
      <c r="K32" s="94">
        <v>72.179000000000002</v>
      </c>
      <c r="L32" s="94">
        <v>67.697999999999993</v>
      </c>
      <c r="M32" s="94">
        <v>67.584999999999994</v>
      </c>
      <c r="N32" s="94">
        <v>66.611000000000004</v>
      </c>
      <c r="O32" s="94">
        <v>69.028999999999996</v>
      </c>
      <c r="P32" s="94">
        <v>69.519000000000005</v>
      </c>
      <c r="Q32" s="94">
        <v>75.837000000000003</v>
      </c>
      <c r="R32" s="94">
        <v>87.268000000000001</v>
      </c>
      <c r="S32" s="94">
        <v>94.587000000000003</v>
      </c>
      <c r="T32" s="94">
        <v>92.082999999999998</v>
      </c>
      <c r="U32" s="94">
        <v>90.436000000000007</v>
      </c>
      <c r="V32" s="94">
        <v>96.331999999999994</v>
      </c>
      <c r="W32" s="94">
        <v>82.653000000000006</v>
      </c>
      <c r="X32" s="94">
        <v>62.886000000000003</v>
      </c>
      <c r="Y32" s="94">
        <v>65.501000000000005</v>
      </c>
      <c r="Z32" s="94">
        <v>86.507999999999996</v>
      </c>
      <c r="AA32" s="94">
        <v>95.852999999999994</v>
      </c>
      <c r="AB32" s="94">
        <v>120.48</v>
      </c>
      <c r="AC32" s="94">
        <v>105.651</v>
      </c>
      <c r="AD32" s="94">
        <v>62.969000000000001</v>
      </c>
      <c r="AE32" s="94">
        <v>77.034000000000006</v>
      </c>
      <c r="AF32" s="94">
        <v>84.835999999999999</v>
      </c>
      <c r="AG32" s="94">
        <v>33.122</v>
      </c>
      <c r="AH32" s="94">
        <v>69.36</v>
      </c>
      <c r="AI32" s="94">
        <v>60.579000000000001</v>
      </c>
      <c r="AJ32" s="94">
        <v>89.69</v>
      </c>
      <c r="AK32" s="94">
        <v>81.96</v>
      </c>
      <c r="AL32" s="94">
        <v>78.301000000000002</v>
      </c>
      <c r="AM32" s="94">
        <v>61.493000000000002</v>
      </c>
      <c r="AN32" s="94">
        <v>101.377</v>
      </c>
      <c r="AO32" s="94">
        <v>205.095</v>
      </c>
      <c r="AP32" s="94">
        <v>307.58300000000003</v>
      </c>
      <c r="AQ32" s="94">
        <v>307.07</v>
      </c>
      <c r="AR32" s="94">
        <v>305.70800000000003</v>
      </c>
      <c r="AS32" s="94">
        <v>326.97399999999999</v>
      </c>
      <c r="AT32" s="94">
        <v>276.91500000000002</v>
      </c>
      <c r="AU32" s="94">
        <v>470.38499999999999</v>
      </c>
      <c r="AV32" s="94">
        <v>470.67399999999998</v>
      </c>
      <c r="AW32" s="94">
        <v>468.935</v>
      </c>
      <c r="AX32" s="94">
        <v>489.923</v>
      </c>
      <c r="AY32" s="94">
        <v>461.97800000000001</v>
      </c>
      <c r="AZ32" s="94">
        <v>476.71699999999998</v>
      </c>
      <c r="BA32" s="94">
        <v>465.74</v>
      </c>
      <c r="BB32" s="94">
        <v>453.57</v>
      </c>
      <c r="BC32" s="94">
        <v>435.9</v>
      </c>
      <c r="BD32" s="94">
        <v>426.25</v>
      </c>
      <c r="BE32" s="94">
        <v>398.91800000000001</v>
      </c>
      <c r="BF32" s="94">
        <v>355.29300000000001</v>
      </c>
      <c r="BG32" s="94">
        <v>259.99</v>
      </c>
      <c r="BH32" s="94">
        <v>253.21</v>
      </c>
      <c r="BI32" s="94">
        <v>128.12100000000001</v>
      </c>
      <c r="BJ32" s="94">
        <v>398.01900000000001</v>
      </c>
      <c r="BK32" s="94">
        <v>375.82</v>
      </c>
      <c r="BL32" s="94">
        <v>284.61500000000001</v>
      </c>
      <c r="BM32" s="94">
        <v>87.796999999999997</v>
      </c>
      <c r="BN32" s="94">
        <v>87.031000000000006</v>
      </c>
      <c r="BO32" s="94">
        <v>93.156999999999996</v>
      </c>
      <c r="BP32" s="94">
        <v>122.70699999999999</v>
      </c>
      <c r="BQ32" s="94">
        <v>109.919</v>
      </c>
      <c r="BR32" s="94">
        <v>50.26</v>
      </c>
      <c r="BS32" s="94">
        <v>57.17</v>
      </c>
      <c r="BT32" s="94">
        <v>55.652999999999999</v>
      </c>
      <c r="BU32" s="94">
        <v>52.045999999999999</v>
      </c>
      <c r="BV32" s="94">
        <v>43.383000000000003</v>
      </c>
      <c r="BW32" s="94">
        <v>53.774000000000001</v>
      </c>
      <c r="BX32" s="94">
        <v>50.936999999999998</v>
      </c>
      <c r="BY32" s="94">
        <v>50.052</v>
      </c>
      <c r="BZ32" s="94">
        <v>29.698</v>
      </c>
      <c r="CA32" s="94">
        <v>51.067</v>
      </c>
      <c r="CB32" s="94">
        <v>28.931999999999999</v>
      </c>
      <c r="CC32" s="94">
        <v>19.905000000000001</v>
      </c>
      <c r="CD32" s="94">
        <v>20.065000000000001</v>
      </c>
      <c r="CE32" s="94">
        <v>11.721</v>
      </c>
      <c r="CF32" s="94">
        <v>13.025</v>
      </c>
      <c r="CG32" s="94">
        <v>7.5590000000000002</v>
      </c>
      <c r="CH32" s="94">
        <v>11.214</v>
      </c>
      <c r="CI32" s="94">
        <v>71.787000000000006</v>
      </c>
      <c r="CJ32" s="94">
        <v>114.33499999999999</v>
      </c>
      <c r="CK32" s="94">
        <v>119.946</v>
      </c>
      <c r="CL32" s="94">
        <v>55.847999999999999</v>
      </c>
      <c r="CM32" s="94">
        <v>132.27000000000001</v>
      </c>
      <c r="CN32" s="94">
        <v>156.291</v>
      </c>
      <c r="CO32" s="94">
        <v>165.22200000000001</v>
      </c>
      <c r="CP32" s="94">
        <v>52.506</v>
      </c>
      <c r="CQ32" s="94">
        <v>65.117999999999995</v>
      </c>
      <c r="CR32" s="94">
        <v>121.91</v>
      </c>
      <c r="CS32" s="94">
        <v>151.965</v>
      </c>
      <c r="CT32" s="95"/>
      <c r="CU32" s="95"/>
      <c r="CV32" s="95"/>
      <c r="CW32" s="96"/>
      <c r="CX32" s="97">
        <f t="array" ref="CX32">SUMPRODUCT(B32:CW32*0.25)</f>
        <v>3581.2887499999988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111.268</v>
      </c>
      <c r="C34" s="77">
        <f t="shared" ref="C34:BN34" si="5">SUM(C31:C33)</f>
        <v>104.255</v>
      </c>
      <c r="D34" s="77">
        <f t="shared" si="5"/>
        <v>102.416</v>
      </c>
      <c r="E34" s="77">
        <f t="shared" si="5"/>
        <v>97.983000000000004</v>
      </c>
      <c r="F34" s="77">
        <f t="shared" si="5"/>
        <v>88.129000000000005</v>
      </c>
      <c r="G34" s="77">
        <f t="shared" si="5"/>
        <v>86.177999999999997</v>
      </c>
      <c r="H34" s="77">
        <f t="shared" si="5"/>
        <v>85.161000000000001</v>
      </c>
      <c r="I34" s="77">
        <f t="shared" si="5"/>
        <v>81.885000000000005</v>
      </c>
      <c r="J34" s="77">
        <f t="shared" si="5"/>
        <v>80.790000000000006</v>
      </c>
      <c r="K34" s="77">
        <f t="shared" si="5"/>
        <v>72.179000000000002</v>
      </c>
      <c r="L34" s="77">
        <f t="shared" si="5"/>
        <v>67.697999999999993</v>
      </c>
      <c r="M34" s="77">
        <f t="shared" si="5"/>
        <v>67.584999999999994</v>
      </c>
      <c r="N34" s="77">
        <f t="shared" si="5"/>
        <v>66.611000000000004</v>
      </c>
      <c r="O34" s="77">
        <f t="shared" si="5"/>
        <v>69.028999999999996</v>
      </c>
      <c r="P34" s="77">
        <f t="shared" si="5"/>
        <v>69.519000000000005</v>
      </c>
      <c r="Q34" s="77">
        <f t="shared" si="5"/>
        <v>75.837000000000003</v>
      </c>
      <c r="R34" s="77">
        <f t="shared" si="5"/>
        <v>87.268000000000001</v>
      </c>
      <c r="S34" s="77">
        <f t="shared" si="5"/>
        <v>94.587000000000003</v>
      </c>
      <c r="T34" s="77">
        <f t="shared" si="5"/>
        <v>92.082999999999998</v>
      </c>
      <c r="U34" s="77">
        <f t="shared" si="5"/>
        <v>90.436000000000007</v>
      </c>
      <c r="V34" s="77">
        <f t="shared" si="5"/>
        <v>96.331999999999994</v>
      </c>
      <c r="W34" s="77">
        <f t="shared" si="5"/>
        <v>82.653000000000006</v>
      </c>
      <c r="X34" s="77">
        <f t="shared" si="5"/>
        <v>62.886000000000003</v>
      </c>
      <c r="Y34" s="77">
        <f t="shared" si="5"/>
        <v>65.501000000000005</v>
      </c>
      <c r="Z34" s="77">
        <f t="shared" si="5"/>
        <v>86.507999999999996</v>
      </c>
      <c r="AA34" s="77">
        <f t="shared" si="5"/>
        <v>95.852999999999994</v>
      </c>
      <c r="AB34" s="77">
        <f t="shared" si="5"/>
        <v>120.48</v>
      </c>
      <c r="AC34" s="77">
        <f t="shared" si="5"/>
        <v>105.651</v>
      </c>
      <c r="AD34" s="77">
        <f t="shared" si="5"/>
        <v>62.969000000000001</v>
      </c>
      <c r="AE34" s="77">
        <f t="shared" si="5"/>
        <v>77.034000000000006</v>
      </c>
      <c r="AF34" s="77">
        <f t="shared" si="5"/>
        <v>84.835999999999999</v>
      </c>
      <c r="AG34" s="77">
        <f t="shared" si="5"/>
        <v>33.122</v>
      </c>
      <c r="AH34" s="77">
        <f t="shared" si="5"/>
        <v>69.36</v>
      </c>
      <c r="AI34" s="77">
        <f t="shared" si="5"/>
        <v>60.579000000000001</v>
      </c>
      <c r="AJ34" s="77">
        <f t="shared" si="5"/>
        <v>89.69</v>
      </c>
      <c r="AK34" s="77">
        <f t="shared" si="5"/>
        <v>81.96</v>
      </c>
      <c r="AL34" s="77">
        <f t="shared" si="5"/>
        <v>78.301000000000002</v>
      </c>
      <c r="AM34" s="77">
        <f t="shared" si="5"/>
        <v>61.493000000000002</v>
      </c>
      <c r="AN34" s="77">
        <f t="shared" si="5"/>
        <v>101.377</v>
      </c>
      <c r="AO34" s="77">
        <f t="shared" si="5"/>
        <v>205.095</v>
      </c>
      <c r="AP34" s="77">
        <f t="shared" si="5"/>
        <v>307.58300000000003</v>
      </c>
      <c r="AQ34" s="77">
        <f t="shared" si="5"/>
        <v>307.07</v>
      </c>
      <c r="AR34" s="77">
        <f t="shared" si="5"/>
        <v>305.70800000000003</v>
      </c>
      <c r="AS34" s="77">
        <f t="shared" si="5"/>
        <v>326.97399999999999</v>
      </c>
      <c r="AT34" s="77">
        <f t="shared" si="5"/>
        <v>276.91500000000002</v>
      </c>
      <c r="AU34" s="77">
        <f t="shared" si="5"/>
        <v>470.38499999999999</v>
      </c>
      <c r="AV34" s="77">
        <f t="shared" si="5"/>
        <v>470.67399999999998</v>
      </c>
      <c r="AW34" s="77">
        <f t="shared" si="5"/>
        <v>468.935</v>
      </c>
      <c r="AX34" s="77">
        <f t="shared" si="5"/>
        <v>489.923</v>
      </c>
      <c r="AY34" s="77">
        <f t="shared" si="5"/>
        <v>461.97800000000001</v>
      </c>
      <c r="AZ34" s="77">
        <f t="shared" si="5"/>
        <v>476.71699999999998</v>
      </c>
      <c r="BA34" s="77">
        <f t="shared" si="5"/>
        <v>465.74</v>
      </c>
      <c r="BB34" s="77">
        <f t="shared" si="5"/>
        <v>453.57</v>
      </c>
      <c r="BC34" s="77">
        <f t="shared" si="5"/>
        <v>435.9</v>
      </c>
      <c r="BD34" s="77">
        <f t="shared" si="5"/>
        <v>426.25</v>
      </c>
      <c r="BE34" s="77">
        <f t="shared" si="5"/>
        <v>398.91800000000001</v>
      </c>
      <c r="BF34" s="77">
        <f t="shared" si="5"/>
        <v>355.29300000000001</v>
      </c>
      <c r="BG34" s="77">
        <f t="shared" si="5"/>
        <v>259.99</v>
      </c>
      <c r="BH34" s="77">
        <f t="shared" si="5"/>
        <v>253.21</v>
      </c>
      <c r="BI34" s="77">
        <f t="shared" si="5"/>
        <v>128.12100000000001</v>
      </c>
      <c r="BJ34" s="77">
        <f t="shared" si="5"/>
        <v>398.01900000000001</v>
      </c>
      <c r="BK34" s="77">
        <f t="shared" si="5"/>
        <v>375.82</v>
      </c>
      <c r="BL34" s="77">
        <f t="shared" si="5"/>
        <v>284.61500000000001</v>
      </c>
      <c r="BM34" s="77">
        <f t="shared" si="5"/>
        <v>87.796999999999997</v>
      </c>
      <c r="BN34" s="77">
        <f t="shared" si="5"/>
        <v>87.031000000000006</v>
      </c>
      <c r="BO34" s="77">
        <f t="shared" ref="BO34:CW34" si="6">SUM(BO31:BO33)</f>
        <v>93.156999999999996</v>
      </c>
      <c r="BP34" s="77">
        <f t="shared" si="6"/>
        <v>122.70699999999999</v>
      </c>
      <c r="BQ34" s="77">
        <f t="shared" si="6"/>
        <v>109.919</v>
      </c>
      <c r="BR34" s="77">
        <f t="shared" si="6"/>
        <v>50.26</v>
      </c>
      <c r="BS34" s="77">
        <f t="shared" si="6"/>
        <v>57.17</v>
      </c>
      <c r="BT34" s="77">
        <f t="shared" si="6"/>
        <v>55.652999999999999</v>
      </c>
      <c r="BU34" s="77">
        <f t="shared" si="6"/>
        <v>52.045999999999999</v>
      </c>
      <c r="BV34" s="77">
        <f t="shared" si="6"/>
        <v>43.383000000000003</v>
      </c>
      <c r="BW34" s="77">
        <f t="shared" si="6"/>
        <v>53.774000000000001</v>
      </c>
      <c r="BX34" s="77">
        <f t="shared" si="6"/>
        <v>50.936999999999998</v>
      </c>
      <c r="BY34" s="77">
        <f t="shared" si="6"/>
        <v>50.052</v>
      </c>
      <c r="BZ34" s="77">
        <f t="shared" si="6"/>
        <v>29.698</v>
      </c>
      <c r="CA34" s="77">
        <f t="shared" si="6"/>
        <v>51.067</v>
      </c>
      <c r="CB34" s="77">
        <f t="shared" si="6"/>
        <v>28.931999999999999</v>
      </c>
      <c r="CC34" s="77">
        <f t="shared" si="6"/>
        <v>19.905000000000001</v>
      </c>
      <c r="CD34" s="77">
        <f t="shared" si="6"/>
        <v>20.065000000000001</v>
      </c>
      <c r="CE34" s="77">
        <f t="shared" si="6"/>
        <v>11.721</v>
      </c>
      <c r="CF34" s="77">
        <f t="shared" si="6"/>
        <v>13.025</v>
      </c>
      <c r="CG34" s="77">
        <f t="shared" si="6"/>
        <v>7.5590000000000002</v>
      </c>
      <c r="CH34" s="77">
        <f t="shared" si="6"/>
        <v>11.214</v>
      </c>
      <c r="CI34" s="77">
        <f t="shared" si="6"/>
        <v>71.787000000000006</v>
      </c>
      <c r="CJ34" s="77">
        <f t="shared" si="6"/>
        <v>114.33499999999999</v>
      </c>
      <c r="CK34" s="77">
        <f t="shared" si="6"/>
        <v>119.946</v>
      </c>
      <c r="CL34" s="77">
        <f t="shared" si="6"/>
        <v>55.847999999999999</v>
      </c>
      <c r="CM34" s="77">
        <f t="shared" si="6"/>
        <v>132.27000000000001</v>
      </c>
      <c r="CN34" s="77">
        <f t="shared" si="6"/>
        <v>156.291</v>
      </c>
      <c r="CO34" s="77">
        <f t="shared" si="6"/>
        <v>165.22200000000001</v>
      </c>
      <c r="CP34" s="77">
        <f t="shared" si="6"/>
        <v>52.506</v>
      </c>
      <c r="CQ34" s="77">
        <f t="shared" si="6"/>
        <v>65.117999999999995</v>
      </c>
      <c r="CR34" s="77">
        <f t="shared" si="6"/>
        <v>121.91</v>
      </c>
      <c r="CS34" s="77">
        <f t="shared" si="6"/>
        <v>151.965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3581.2887499999988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80.900000000000006</v>
      </c>
      <c r="AT39" s="120">
        <v>155.9</v>
      </c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80.8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>
        <v>9.3000000000000007</v>
      </c>
      <c r="CC39" s="120">
        <v>30.3</v>
      </c>
      <c r="CD39" s="120"/>
      <c r="CE39" s="120"/>
      <c r="CF39" s="120"/>
      <c r="CG39" s="120"/>
      <c r="CH39" s="120">
        <v>51.8</v>
      </c>
      <c r="CI39" s="120"/>
      <c r="CJ39" s="120"/>
      <c r="CK39" s="120"/>
      <c r="CL39" s="120"/>
      <c r="CM39" s="120"/>
      <c r="CN39" s="120"/>
      <c r="CO39" s="120"/>
      <c r="CP39" s="120">
        <v>3.5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103.12500000000001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40.299999999999997</v>
      </c>
      <c r="BW41" s="120">
        <v>40.299999999999997</v>
      </c>
      <c r="BX41" s="120">
        <v>40.299999999999997</v>
      </c>
      <c r="BY41" s="120">
        <v>40.299999999999997</v>
      </c>
      <c r="BZ41" s="120"/>
      <c r="CA41" s="120"/>
      <c r="CB41" s="120"/>
      <c r="CC41" s="120"/>
      <c r="CD41" s="120">
        <v>119.9</v>
      </c>
      <c r="CE41" s="120">
        <v>119.9</v>
      </c>
      <c r="CF41" s="120">
        <v>119.9</v>
      </c>
      <c r="CG41" s="120">
        <v>119.9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160.19999999999999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80.900000000000006</v>
      </c>
      <c r="AT42" s="107">
        <f t="shared" si="7"/>
        <v>155.9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80.8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40.299999999999997</v>
      </c>
      <c r="BW42" s="107">
        <f t="shared" si="8"/>
        <v>40.299999999999997</v>
      </c>
      <c r="BX42" s="107">
        <f t="shared" si="8"/>
        <v>40.299999999999997</v>
      </c>
      <c r="BY42" s="107">
        <f t="shared" si="8"/>
        <v>40.299999999999997</v>
      </c>
      <c r="BZ42" s="107">
        <f t="shared" si="8"/>
        <v>0</v>
      </c>
      <c r="CA42" s="107">
        <f t="shared" si="8"/>
        <v>0</v>
      </c>
      <c r="CB42" s="107">
        <f t="shared" si="8"/>
        <v>9.3000000000000007</v>
      </c>
      <c r="CC42" s="107">
        <f t="shared" si="8"/>
        <v>30.3</v>
      </c>
      <c r="CD42" s="107">
        <f t="shared" si="8"/>
        <v>119.9</v>
      </c>
      <c r="CE42" s="107">
        <f t="shared" si="8"/>
        <v>119.9</v>
      </c>
      <c r="CF42" s="107">
        <f t="shared" si="8"/>
        <v>119.9</v>
      </c>
      <c r="CG42" s="107">
        <f t="shared" si="8"/>
        <v>119.9</v>
      </c>
      <c r="CH42" s="107">
        <f t="shared" si="8"/>
        <v>51.8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3.5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263.32499999999999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80.900000000000006</v>
      </c>
      <c r="AT47" s="120">
        <v>155.9</v>
      </c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80.8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>
        <v>9.3000000000000007</v>
      </c>
      <c r="CC47" s="120">
        <v>30.3</v>
      </c>
      <c r="CD47" s="120"/>
      <c r="CE47" s="120"/>
      <c r="CF47" s="120"/>
      <c r="CG47" s="120"/>
      <c r="CH47" s="120">
        <v>51.8</v>
      </c>
      <c r="CI47" s="120"/>
      <c r="CJ47" s="120"/>
      <c r="CK47" s="120"/>
      <c r="CL47" s="120"/>
      <c r="CM47" s="120"/>
      <c r="CN47" s="120"/>
      <c r="CO47" s="120"/>
      <c r="CP47" s="120">
        <v>3.5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103.12500000000001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40.299999999999997</v>
      </c>
      <c r="BW49" s="120">
        <v>40.299999999999997</v>
      </c>
      <c r="BX49" s="120">
        <v>40.299999999999997</v>
      </c>
      <c r="BY49" s="120">
        <v>40.299999999999997</v>
      </c>
      <c r="BZ49" s="120"/>
      <c r="CA49" s="120"/>
      <c r="CB49" s="120"/>
      <c r="CC49" s="120"/>
      <c r="CD49" s="120">
        <v>119.9</v>
      </c>
      <c r="CE49" s="120">
        <v>119.9</v>
      </c>
      <c r="CF49" s="120">
        <v>119.9</v>
      </c>
      <c r="CG49" s="120">
        <v>119.9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160.19999999999999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80.900000000000006</v>
      </c>
      <c r="AT51" s="107">
        <f t="shared" si="9"/>
        <v>155.9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80.8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40.299999999999997</v>
      </c>
      <c r="BW51" s="107">
        <f t="shared" si="10"/>
        <v>40.299999999999997</v>
      </c>
      <c r="BX51" s="107">
        <f t="shared" si="10"/>
        <v>40.299999999999997</v>
      </c>
      <c r="BY51" s="107">
        <f t="shared" si="10"/>
        <v>40.299999999999997</v>
      </c>
      <c r="BZ51" s="107">
        <f t="shared" si="10"/>
        <v>0</v>
      </c>
      <c r="CA51" s="107">
        <f t="shared" si="10"/>
        <v>0</v>
      </c>
      <c r="CB51" s="107">
        <f t="shared" si="10"/>
        <v>9.3000000000000007</v>
      </c>
      <c r="CC51" s="107">
        <f t="shared" si="10"/>
        <v>30.3</v>
      </c>
      <c r="CD51" s="107">
        <f t="shared" si="10"/>
        <v>119.9</v>
      </c>
      <c r="CE51" s="107">
        <f t="shared" si="10"/>
        <v>119.9</v>
      </c>
      <c r="CF51" s="107">
        <f t="shared" si="10"/>
        <v>119.9</v>
      </c>
      <c r="CG51" s="107">
        <f t="shared" si="10"/>
        <v>119.9</v>
      </c>
      <c r="CH51" s="107">
        <f t="shared" si="10"/>
        <v>51.8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3.5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263.32499999999999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111.268</v>
      </c>
      <c r="C54" s="107">
        <f t="shared" ref="C54:BN54" si="13">C18+C28+C42</f>
        <v>104.25500000000001</v>
      </c>
      <c r="D54" s="107">
        <f t="shared" si="13"/>
        <v>102.416</v>
      </c>
      <c r="E54" s="107">
        <f t="shared" si="13"/>
        <v>97.983000000000004</v>
      </c>
      <c r="F54" s="107">
        <f t="shared" si="13"/>
        <v>88.129000000000005</v>
      </c>
      <c r="G54" s="107">
        <f t="shared" si="13"/>
        <v>86.178000000000011</v>
      </c>
      <c r="H54" s="107">
        <f t="shared" si="13"/>
        <v>85.161000000000001</v>
      </c>
      <c r="I54" s="107">
        <f t="shared" si="13"/>
        <v>81.885000000000005</v>
      </c>
      <c r="J54" s="107">
        <f t="shared" si="13"/>
        <v>80.789999999999992</v>
      </c>
      <c r="K54" s="107">
        <f t="shared" si="13"/>
        <v>72.179000000000002</v>
      </c>
      <c r="L54" s="107">
        <f t="shared" si="13"/>
        <v>67.697999999999993</v>
      </c>
      <c r="M54" s="107">
        <f t="shared" si="13"/>
        <v>67.584999999999994</v>
      </c>
      <c r="N54" s="107">
        <f t="shared" si="13"/>
        <v>66.611000000000004</v>
      </c>
      <c r="O54" s="107">
        <f t="shared" si="13"/>
        <v>69.028999999999996</v>
      </c>
      <c r="P54" s="107">
        <f t="shared" si="13"/>
        <v>69.518999999999991</v>
      </c>
      <c r="Q54" s="107">
        <f t="shared" si="13"/>
        <v>75.836999999999989</v>
      </c>
      <c r="R54" s="107">
        <f t="shared" si="13"/>
        <v>87.268000000000001</v>
      </c>
      <c r="S54" s="107">
        <f t="shared" si="13"/>
        <v>94.587000000000003</v>
      </c>
      <c r="T54" s="107">
        <f t="shared" si="13"/>
        <v>92.082999999999998</v>
      </c>
      <c r="U54" s="107">
        <f t="shared" si="13"/>
        <v>90.435999999999993</v>
      </c>
      <c r="V54" s="107">
        <f t="shared" si="13"/>
        <v>96.332000000000008</v>
      </c>
      <c r="W54" s="107">
        <f t="shared" si="13"/>
        <v>82.653000000000006</v>
      </c>
      <c r="X54" s="107">
        <f t="shared" si="13"/>
        <v>62.885999999999996</v>
      </c>
      <c r="Y54" s="107">
        <f t="shared" si="13"/>
        <v>65.501000000000005</v>
      </c>
      <c r="Z54" s="107">
        <f t="shared" si="13"/>
        <v>86.50800000000001</v>
      </c>
      <c r="AA54" s="107">
        <f t="shared" si="13"/>
        <v>95.853000000000009</v>
      </c>
      <c r="AB54" s="107">
        <f t="shared" si="13"/>
        <v>120.48</v>
      </c>
      <c r="AC54" s="107">
        <f t="shared" si="13"/>
        <v>105.65100000000001</v>
      </c>
      <c r="AD54" s="107">
        <f t="shared" si="13"/>
        <v>62.968999999999994</v>
      </c>
      <c r="AE54" s="107">
        <f t="shared" si="13"/>
        <v>77.033999999999992</v>
      </c>
      <c r="AF54" s="107">
        <f t="shared" si="13"/>
        <v>84.835999999999999</v>
      </c>
      <c r="AG54" s="107">
        <f t="shared" si="13"/>
        <v>33.122</v>
      </c>
      <c r="AH54" s="107">
        <f t="shared" si="13"/>
        <v>69.36</v>
      </c>
      <c r="AI54" s="107">
        <f t="shared" si="13"/>
        <v>60.579000000000001</v>
      </c>
      <c r="AJ54" s="107">
        <f t="shared" si="13"/>
        <v>89.69</v>
      </c>
      <c r="AK54" s="107">
        <f t="shared" si="13"/>
        <v>81.96</v>
      </c>
      <c r="AL54" s="107">
        <f t="shared" si="13"/>
        <v>78.300999999999988</v>
      </c>
      <c r="AM54" s="107">
        <f t="shared" si="13"/>
        <v>61.492999999999995</v>
      </c>
      <c r="AN54" s="107">
        <f t="shared" si="13"/>
        <v>101.377</v>
      </c>
      <c r="AO54" s="107">
        <f t="shared" si="13"/>
        <v>205.095</v>
      </c>
      <c r="AP54" s="107">
        <f t="shared" si="13"/>
        <v>307.58299999999997</v>
      </c>
      <c r="AQ54" s="107">
        <f t="shared" si="13"/>
        <v>307.07</v>
      </c>
      <c r="AR54" s="107">
        <f t="shared" si="13"/>
        <v>305.70799999999997</v>
      </c>
      <c r="AS54" s="107">
        <f t="shared" si="13"/>
        <v>407.87400000000002</v>
      </c>
      <c r="AT54" s="107">
        <f t="shared" si="13"/>
        <v>432.81500000000005</v>
      </c>
      <c r="AU54" s="107">
        <f t="shared" si="13"/>
        <v>470.38499999999999</v>
      </c>
      <c r="AV54" s="107">
        <f t="shared" si="13"/>
        <v>470.67399999999998</v>
      </c>
      <c r="AW54" s="107">
        <f t="shared" si="13"/>
        <v>468.93500000000006</v>
      </c>
      <c r="AX54" s="107">
        <f t="shared" si="13"/>
        <v>489.923</v>
      </c>
      <c r="AY54" s="107">
        <f t="shared" si="13"/>
        <v>461.97799999999995</v>
      </c>
      <c r="AZ54" s="107">
        <f t="shared" si="13"/>
        <v>476.71699999999998</v>
      </c>
      <c r="BA54" s="107">
        <f t="shared" si="13"/>
        <v>465.74</v>
      </c>
      <c r="BB54" s="107">
        <f t="shared" si="13"/>
        <v>453.57000000000005</v>
      </c>
      <c r="BC54" s="107">
        <f t="shared" si="13"/>
        <v>435.9</v>
      </c>
      <c r="BD54" s="107">
        <f t="shared" si="13"/>
        <v>426.25</v>
      </c>
      <c r="BE54" s="107">
        <f t="shared" si="13"/>
        <v>398.91800000000001</v>
      </c>
      <c r="BF54" s="107">
        <f t="shared" si="13"/>
        <v>355.29300000000001</v>
      </c>
      <c r="BG54" s="107">
        <f t="shared" si="13"/>
        <v>259.99</v>
      </c>
      <c r="BH54" s="107">
        <f t="shared" si="13"/>
        <v>253.21</v>
      </c>
      <c r="BI54" s="107">
        <f t="shared" si="13"/>
        <v>208.92099999999999</v>
      </c>
      <c r="BJ54" s="107">
        <f t="shared" si="13"/>
        <v>398.01900000000001</v>
      </c>
      <c r="BK54" s="107">
        <f t="shared" si="13"/>
        <v>375.82</v>
      </c>
      <c r="BL54" s="107">
        <f t="shared" si="13"/>
        <v>284.61500000000001</v>
      </c>
      <c r="BM54" s="107">
        <f t="shared" si="13"/>
        <v>87.796999999999997</v>
      </c>
      <c r="BN54" s="107">
        <f t="shared" si="13"/>
        <v>87.030999999999992</v>
      </c>
      <c r="BO54" s="107">
        <f t="shared" ref="BO54:CX54" si="14">BO18+BO28+BO42</f>
        <v>93.156999999999996</v>
      </c>
      <c r="BP54" s="107">
        <f t="shared" si="14"/>
        <v>122.70699999999999</v>
      </c>
      <c r="BQ54" s="107">
        <f t="shared" si="14"/>
        <v>109.919</v>
      </c>
      <c r="BR54" s="107">
        <f t="shared" si="14"/>
        <v>50.260000000000005</v>
      </c>
      <c r="BS54" s="107">
        <f t="shared" si="14"/>
        <v>57.17</v>
      </c>
      <c r="BT54" s="107">
        <f t="shared" si="14"/>
        <v>55.652999999999999</v>
      </c>
      <c r="BU54" s="107">
        <f t="shared" si="14"/>
        <v>52.045999999999999</v>
      </c>
      <c r="BV54" s="107">
        <f t="shared" si="14"/>
        <v>83.682999999999993</v>
      </c>
      <c r="BW54" s="107">
        <f t="shared" si="14"/>
        <v>94.073999999999998</v>
      </c>
      <c r="BX54" s="107">
        <f t="shared" si="14"/>
        <v>91.236999999999995</v>
      </c>
      <c r="BY54" s="107">
        <f t="shared" si="14"/>
        <v>90.352000000000004</v>
      </c>
      <c r="BZ54" s="107">
        <f t="shared" si="14"/>
        <v>29.698</v>
      </c>
      <c r="CA54" s="107">
        <f t="shared" si="14"/>
        <v>51.067</v>
      </c>
      <c r="CB54" s="107">
        <f t="shared" si="14"/>
        <v>38.231999999999999</v>
      </c>
      <c r="CC54" s="107">
        <f t="shared" si="14"/>
        <v>50.204999999999998</v>
      </c>
      <c r="CD54" s="107">
        <f t="shared" si="14"/>
        <v>139.965</v>
      </c>
      <c r="CE54" s="107">
        <f t="shared" si="14"/>
        <v>131.62100000000001</v>
      </c>
      <c r="CF54" s="107">
        <f t="shared" si="14"/>
        <v>132.92500000000001</v>
      </c>
      <c r="CG54" s="107">
        <f t="shared" si="14"/>
        <v>127.459</v>
      </c>
      <c r="CH54" s="107">
        <f t="shared" si="14"/>
        <v>63.013999999999996</v>
      </c>
      <c r="CI54" s="107">
        <f t="shared" si="14"/>
        <v>71.787000000000006</v>
      </c>
      <c r="CJ54" s="107">
        <f t="shared" si="14"/>
        <v>114.33499999999999</v>
      </c>
      <c r="CK54" s="107">
        <f t="shared" si="14"/>
        <v>119.946</v>
      </c>
      <c r="CL54" s="107">
        <f t="shared" si="14"/>
        <v>55.847999999999999</v>
      </c>
      <c r="CM54" s="107">
        <f t="shared" si="14"/>
        <v>132.26999999999998</v>
      </c>
      <c r="CN54" s="107">
        <f t="shared" si="14"/>
        <v>156.291</v>
      </c>
      <c r="CO54" s="107">
        <f t="shared" si="14"/>
        <v>165.22200000000001</v>
      </c>
      <c r="CP54" s="107">
        <f t="shared" si="14"/>
        <v>56.006</v>
      </c>
      <c r="CQ54" s="107">
        <f t="shared" si="14"/>
        <v>65.117999999999995</v>
      </c>
      <c r="CR54" s="107">
        <f t="shared" si="14"/>
        <v>121.91</v>
      </c>
      <c r="CS54" s="107">
        <f t="shared" si="14"/>
        <v>151.965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3844.61375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111.268</v>
      </c>
      <c r="C5" s="25">
        <v>104.255</v>
      </c>
      <c r="D5" s="25">
        <v>102.416</v>
      </c>
      <c r="E5" s="25">
        <v>97.983000000000004</v>
      </c>
      <c r="F5" s="25">
        <v>88.129000000000005</v>
      </c>
      <c r="G5" s="25">
        <v>86.177999999999997</v>
      </c>
      <c r="H5" s="25">
        <v>85.161000000000001</v>
      </c>
      <c r="I5" s="25">
        <v>81.885000000000005</v>
      </c>
      <c r="J5" s="25">
        <v>80.790000000000006</v>
      </c>
      <c r="K5" s="25">
        <v>72.179000000000002</v>
      </c>
      <c r="L5" s="25">
        <v>67.697999999999993</v>
      </c>
      <c r="M5" s="25">
        <v>67.584999999999994</v>
      </c>
      <c r="N5" s="25">
        <v>66.611000000000004</v>
      </c>
      <c r="O5" s="25">
        <v>69.028999999999996</v>
      </c>
      <c r="P5" s="25">
        <v>69.519000000000005</v>
      </c>
      <c r="Q5" s="25">
        <v>75.837000000000003</v>
      </c>
      <c r="R5" s="25">
        <v>87.268000000000001</v>
      </c>
      <c r="S5" s="25">
        <v>94.587000000000003</v>
      </c>
      <c r="T5" s="25">
        <v>92.082999999999998</v>
      </c>
      <c r="U5" s="25">
        <v>90.436000000000007</v>
      </c>
      <c r="V5" s="25">
        <v>96.331999999999994</v>
      </c>
      <c r="W5" s="25">
        <v>82.653000000000006</v>
      </c>
      <c r="X5" s="25">
        <v>62.886000000000003</v>
      </c>
      <c r="Y5" s="25">
        <v>65.501000000000005</v>
      </c>
      <c r="Z5" s="25">
        <v>86.507999999999996</v>
      </c>
      <c r="AA5" s="25">
        <v>95.852999999999994</v>
      </c>
      <c r="AB5" s="25">
        <v>120.48</v>
      </c>
      <c r="AC5" s="25">
        <v>105.651</v>
      </c>
      <c r="AD5" s="25">
        <v>62.969000000000001</v>
      </c>
      <c r="AE5" s="25">
        <v>77.034000000000006</v>
      </c>
      <c r="AF5" s="25">
        <v>84.796999999999997</v>
      </c>
      <c r="AG5" s="25">
        <v>33.082999999999998</v>
      </c>
      <c r="AH5" s="25">
        <v>69.36</v>
      </c>
      <c r="AI5" s="25">
        <v>60.579000000000001</v>
      </c>
      <c r="AJ5" s="25">
        <v>89.69</v>
      </c>
      <c r="AK5" s="25">
        <v>81.96</v>
      </c>
      <c r="AL5" s="25">
        <v>78.301000000000002</v>
      </c>
      <c r="AM5" s="25">
        <v>61.493000000000002</v>
      </c>
      <c r="AN5" s="25">
        <v>101.377</v>
      </c>
      <c r="AO5" s="25">
        <v>205.05199999999999</v>
      </c>
      <c r="AP5" s="25">
        <v>307.58300000000003</v>
      </c>
      <c r="AQ5" s="25">
        <v>307.07</v>
      </c>
      <c r="AR5" s="25">
        <v>305.70800000000003</v>
      </c>
      <c r="AS5" s="25">
        <v>407.92399999999998</v>
      </c>
      <c r="AT5" s="25">
        <v>432.86</v>
      </c>
      <c r="AU5" s="25">
        <v>470.38499999999999</v>
      </c>
      <c r="AV5" s="25">
        <v>470.67399999999998</v>
      </c>
      <c r="AW5" s="25">
        <v>468.935</v>
      </c>
      <c r="AX5" s="25">
        <v>489.923</v>
      </c>
      <c r="AY5" s="25">
        <v>461.96199999999999</v>
      </c>
      <c r="AZ5" s="25">
        <v>476.70499999999998</v>
      </c>
      <c r="BA5" s="25">
        <v>465.74</v>
      </c>
      <c r="BB5" s="25">
        <v>453.57</v>
      </c>
      <c r="BC5" s="25">
        <v>435.9</v>
      </c>
      <c r="BD5" s="25">
        <v>426.25</v>
      </c>
      <c r="BE5" s="25">
        <v>398.87799999999999</v>
      </c>
      <c r="BF5" s="25">
        <v>355.31099999999998</v>
      </c>
      <c r="BG5" s="25">
        <v>260.03199999999998</v>
      </c>
      <c r="BH5" s="25">
        <v>253.21</v>
      </c>
      <c r="BI5" s="25">
        <v>208.87799999999999</v>
      </c>
      <c r="BJ5" s="25">
        <v>398.01900000000001</v>
      </c>
      <c r="BK5" s="25">
        <v>375.79199999999997</v>
      </c>
      <c r="BL5" s="25">
        <v>284.61500000000001</v>
      </c>
      <c r="BM5" s="25">
        <v>87.796999999999997</v>
      </c>
      <c r="BN5" s="25">
        <v>87.070999999999998</v>
      </c>
      <c r="BO5" s="25">
        <v>93.203999999999994</v>
      </c>
      <c r="BP5" s="25">
        <v>122.69799999999999</v>
      </c>
      <c r="BQ5" s="25">
        <v>109.919</v>
      </c>
      <c r="BR5" s="25">
        <v>50.26</v>
      </c>
      <c r="BS5" s="25">
        <v>57.17</v>
      </c>
      <c r="BT5" s="25">
        <v>55.652999999999999</v>
      </c>
      <c r="BU5" s="25">
        <v>52.045999999999999</v>
      </c>
      <c r="BV5" s="25">
        <v>83.745999999999995</v>
      </c>
      <c r="BW5" s="25">
        <v>94.090999999999994</v>
      </c>
      <c r="BX5" s="25">
        <v>91.254000000000005</v>
      </c>
      <c r="BY5" s="25">
        <v>90.369</v>
      </c>
      <c r="BZ5" s="25">
        <v>29.698</v>
      </c>
      <c r="CA5" s="25">
        <v>51.067</v>
      </c>
      <c r="CB5" s="25">
        <v>38.274999999999999</v>
      </c>
      <c r="CC5" s="25">
        <v>50.241</v>
      </c>
      <c r="CD5" s="25">
        <v>139.96100000000001</v>
      </c>
      <c r="CE5" s="25">
        <v>131.626</v>
      </c>
      <c r="CF5" s="25">
        <v>132.94900000000001</v>
      </c>
      <c r="CG5" s="25">
        <v>127.48399999999999</v>
      </c>
      <c r="CH5" s="25">
        <v>63.034999999999997</v>
      </c>
      <c r="CI5" s="25">
        <v>71.787000000000006</v>
      </c>
      <c r="CJ5" s="25">
        <v>114.33499999999999</v>
      </c>
      <c r="CK5" s="25">
        <v>119.946</v>
      </c>
      <c r="CL5" s="25">
        <v>55.847999999999999</v>
      </c>
      <c r="CM5" s="25">
        <v>132.26300000000001</v>
      </c>
      <c r="CN5" s="25">
        <v>156.24199999999999</v>
      </c>
      <c r="CO5" s="25">
        <v>165.226</v>
      </c>
      <c r="CP5" s="25">
        <v>56.011000000000003</v>
      </c>
      <c r="CQ5" s="25">
        <v>65.117999999999995</v>
      </c>
      <c r="CR5" s="25">
        <v>121.91</v>
      </c>
      <c r="CS5" s="25">
        <v>151.98400000000001</v>
      </c>
      <c r="CT5" s="26"/>
      <c r="CU5" s="26"/>
      <c r="CV5" s="26"/>
      <c r="CW5" s="27"/>
      <c r="CX5" s="28">
        <f t="array" ref="CX5">SUMPRODUCT(B5:CW5*0.25)</f>
        <v>3844.6660000000006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83.72</v>
      </c>
      <c r="C8" s="37">
        <v>91.33</v>
      </c>
      <c r="D8" s="37">
        <v>93.7</v>
      </c>
      <c r="E8" s="37">
        <v>94.83</v>
      </c>
      <c r="F8" s="37">
        <v>96.41</v>
      </c>
      <c r="G8" s="37">
        <v>96.42</v>
      </c>
      <c r="H8" s="37">
        <v>96.12</v>
      </c>
      <c r="I8" s="37">
        <v>95.71</v>
      </c>
      <c r="J8" s="37">
        <v>93.51</v>
      </c>
      <c r="K8" s="37">
        <v>92.93</v>
      </c>
      <c r="L8" s="37">
        <v>91.6</v>
      </c>
      <c r="M8" s="37">
        <v>90.59</v>
      </c>
      <c r="N8" s="37">
        <v>90.54</v>
      </c>
      <c r="O8" s="37">
        <v>87.94</v>
      </c>
      <c r="P8" s="37">
        <v>87.54</v>
      </c>
      <c r="Q8" s="37">
        <v>87.44</v>
      </c>
      <c r="R8" s="37">
        <v>82.62</v>
      </c>
      <c r="S8" s="37">
        <v>88.27</v>
      </c>
      <c r="T8" s="37">
        <v>89.11</v>
      </c>
      <c r="U8" s="37">
        <v>89.54</v>
      </c>
      <c r="V8" s="37">
        <v>83.28</v>
      </c>
      <c r="W8" s="37">
        <v>81.86</v>
      </c>
      <c r="X8" s="37">
        <v>90.16</v>
      </c>
      <c r="Y8" s="37">
        <v>93.15</v>
      </c>
      <c r="Z8" s="37">
        <v>103</v>
      </c>
      <c r="AA8" s="37">
        <v>108.58</v>
      </c>
      <c r="AB8" s="37">
        <v>99.26</v>
      </c>
      <c r="AC8" s="37">
        <v>94.2</v>
      </c>
      <c r="AD8" s="37">
        <v>90.08</v>
      </c>
      <c r="AE8" s="37">
        <v>89.95</v>
      </c>
      <c r="AF8" s="37">
        <v>87.76</v>
      </c>
      <c r="AG8" s="37">
        <v>52.36</v>
      </c>
      <c r="AH8" s="37">
        <v>89.16</v>
      </c>
      <c r="AI8" s="37">
        <v>92.15</v>
      </c>
      <c r="AJ8" s="37">
        <v>85.17</v>
      </c>
      <c r="AK8" s="37">
        <v>83.47</v>
      </c>
      <c r="AL8" s="37">
        <v>88.43</v>
      </c>
      <c r="AM8" s="37">
        <v>78.8</v>
      </c>
      <c r="AN8" s="37">
        <v>43.9</v>
      </c>
      <c r="AO8" s="37">
        <v>13</v>
      </c>
      <c r="AP8" s="37">
        <v>74.2</v>
      </c>
      <c r="AQ8" s="37">
        <v>63.13</v>
      </c>
      <c r="AR8" s="37">
        <v>63.6</v>
      </c>
      <c r="AS8" s="37">
        <v>84.61</v>
      </c>
      <c r="AT8" s="37">
        <v>92.88</v>
      </c>
      <c r="AU8" s="37">
        <v>87.43</v>
      </c>
      <c r="AV8" s="37">
        <v>71.81</v>
      </c>
      <c r="AW8" s="37">
        <v>63.01</v>
      </c>
      <c r="AX8" s="37">
        <v>73.709999999999994</v>
      </c>
      <c r="AY8" s="37">
        <v>67.36</v>
      </c>
      <c r="AZ8" s="37">
        <v>68.53</v>
      </c>
      <c r="BA8" s="37">
        <v>64.02</v>
      </c>
      <c r="BB8" s="37">
        <v>61.03</v>
      </c>
      <c r="BC8" s="37">
        <v>65.19</v>
      </c>
      <c r="BD8" s="37">
        <v>75.12</v>
      </c>
      <c r="BE8" s="37">
        <v>79.97</v>
      </c>
      <c r="BF8" s="37">
        <v>65.11</v>
      </c>
      <c r="BG8" s="37">
        <v>88.31</v>
      </c>
      <c r="BH8" s="37">
        <v>104.06</v>
      </c>
      <c r="BI8" s="37">
        <v>114.87</v>
      </c>
      <c r="BJ8" s="37">
        <v>107.67</v>
      </c>
      <c r="BK8" s="37">
        <v>124.3</v>
      </c>
      <c r="BL8" s="37">
        <v>130.11000000000001</v>
      </c>
      <c r="BM8" s="37">
        <v>122.38</v>
      </c>
      <c r="BN8" s="37">
        <v>94.18</v>
      </c>
      <c r="BO8" s="37">
        <v>100.99</v>
      </c>
      <c r="BP8" s="37">
        <v>145.56</v>
      </c>
      <c r="BQ8" s="37">
        <v>175.91</v>
      </c>
      <c r="BR8" s="37">
        <v>152.66999999999999</v>
      </c>
      <c r="BS8" s="37">
        <v>168.97</v>
      </c>
      <c r="BT8" s="37">
        <v>144.63999999999999</v>
      </c>
      <c r="BU8" s="37">
        <v>156.16999999999999</v>
      </c>
      <c r="BV8" s="37">
        <v>136.99</v>
      </c>
      <c r="BW8" s="37">
        <v>190.26</v>
      </c>
      <c r="BX8" s="37">
        <v>231.57</v>
      </c>
      <c r="BY8" s="37">
        <v>246.73</v>
      </c>
      <c r="BZ8" s="37">
        <v>150.18</v>
      </c>
      <c r="CA8" s="37">
        <v>132.66999999999999</v>
      </c>
      <c r="CB8" s="37">
        <v>212.15</v>
      </c>
      <c r="CC8" s="37">
        <v>189.2</v>
      </c>
      <c r="CD8" s="37">
        <v>232.92</v>
      </c>
      <c r="CE8" s="37">
        <v>146.84</v>
      </c>
      <c r="CF8" s="37">
        <v>159.31</v>
      </c>
      <c r="CG8" s="37">
        <v>161.96</v>
      </c>
      <c r="CH8" s="37">
        <v>184.95</v>
      </c>
      <c r="CI8" s="37">
        <v>121.93</v>
      </c>
      <c r="CJ8" s="37">
        <v>117.12</v>
      </c>
      <c r="CK8" s="37">
        <v>105.07</v>
      </c>
      <c r="CL8" s="37">
        <v>134.75</v>
      </c>
      <c r="CM8" s="37">
        <v>112.49</v>
      </c>
      <c r="CN8" s="37">
        <v>109.67</v>
      </c>
      <c r="CO8" s="37">
        <v>105.1</v>
      </c>
      <c r="CP8" s="37">
        <v>148.80000000000001</v>
      </c>
      <c r="CQ8" s="37">
        <v>119.58</v>
      </c>
      <c r="CR8" s="37">
        <v>114.41</v>
      </c>
      <c r="CS8" s="37">
        <v>105.08</v>
      </c>
      <c r="CT8" s="38"/>
      <c r="CU8" s="38"/>
      <c r="CV8" s="38"/>
      <c r="CW8" s="39"/>
      <c r="CX8" s="40">
        <f>IF(SUM(B8:CW8)&lt;&gt;0,AVERAGEIF(B8:CW8,"&lt;&gt;"""),"")</f>
        <v>107.17520833333332</v>
      </c>
    </row>
    <row r="9" spans="1:102" ht="24.95" customHeight="1" thickBot="1" x14ac:dyDescent="0.25">
      <c r="A9" s="41" t="s">
        <v>6</v>
      </c>
      <c r="B9" s="42">
        <v>90.894999999999996</v>
      </c>
      <c r="C9" s="43">
        <v>90.894999999999996</v>
      </c>
      <c r="D9" s="43">
        <v>90.894999999999996</v>
      </c>
      <c r="E9" s="43">
        <v>90.894999999999996</v>
      </c>
      <c r="F9" s="43">
        <v>96.165000000000006</v>
      </c>
      <c r="G9" s="43">
        <v>96.165000000000006</v>
      </c>
      <c r="H9" s="43">
        <v>96.165000000000006</v>
      </c>
      <c r="I9" s="43">
        <v>96.165000000000006</v>
      </c>
      <c r="J9" s="43">
        <v>92.157499999999999</v>
      </c>
      <c r="K9" s="43">
        <v>92.157499999999999</v>
      </c>
      <c r="L9" s="43">
        <v>92.157499999999999</v>
      </c>
      <c r="M9" s="43">
        <v>92.157499999999999</v>
      </c>
      <c r="N9" s="43">
        <v>88.364999999999995</v>
      </c>
      <c r="O9" s="43">
        <v>88.364999999999995</v>
      </c>
      <c r="P9" s="43">
        <v>88.364999999999995</v>
      </c>
      <c r="Q9" s="43">
        <v>88.364999999999995</v>
      </c>
      <c r="R9" s="43">
        <v>87.385000000000005</v>
      </c>
      <c r="S9" s="43">
        <v>87.385000000000005</v>
      </c>
      <c r="T9" s="43">
        <v>87.385000000000005</v>
      </c>
      <c r="U9" s="43">
        <v>87.385000000000005</v>
      </c>
      <c r="V9" s="43">
        <v>87.112499999999997</v>
      </c>
      <c r="W9" s="43">
        <v>87.112499999999997</v>
      </c>
      <c r="X9" s="43">
        <v>87.112499999999997</v>
      </c>
      <c r="Y9" s="43">
        <v>87.112499999999997</v>
      </c>
      <c r="Z9" s="43">
        <v>101.26</v>
      </c>
      <c r="AA9" s="43">
        <v>101.26</v>
      </c>
      <c r="AB9" s="43">
        <v>101.26</v>
      </c>
      <c r="AC9" s="43">
        <v>101.26</v>
      </c>
      <c r="AD9" s="43">
        <v>80.037499999999994</v>
      </c>
      <c r="AE9" s="43">
        <v>80.037499999999994</v>
      </c>
      <c r="AF9" s="43">
        <v>80.037499999999994</v>
      </c>
      <c r="AG9" s="43">
        <v>80.037499999999994</v>
      </c>
      <c r="AH9" s="43">
        <v>87.487499999999997</v>
      </c>
      <c r="AI9" s="43">
        <v>87.487499999999997</v>
      </c>
      <c r="AJ9" s="43">
        <v>87.487499999999997</v>
      </c>
      <c r="AK9" s="43">
        <v>87.487499999999997</v>
      </c>
      <c r="AL9" s="43">
        <v>56.032499999999999</v>
      </c>
      <c r="AM9" s="43">
        <v>56.032499999999999</v>
      </c>
      <c r="AN9" s="43">
        <v>56.032499999999999</v>
      </c>
      <c r="AO9" s="43">
        <v>56.032499999999999</v>
      </c>
      <c r="AP9" s="43">
        <v>71.385000000000005</v>
      </c>
      <c r="AQ9" s="43">
        <v>71.385000000000005</v>
      </c>
      <c r="AR9" s="43">
        <v>71.385000000000005</v>
      </c>
      <c r="AS9" s="43">
        <v>71.385000000000005</v>
      </c>
      <c r="AT9" s="43">
        <v>78.782499999999999</v>
      </c>
      <c r="AU9" s="43">
        <v>78.782499999999999</v>
      </c>
      <c r="AV9" s="43">
        <v>78.782499999999999</v>
      </c>
      <c r="AW9" s="43">
        <v>78.782499999999999</v>
      </c>
      <c r="AX9" s="43">
        <v>68.405000000000001</v>
      </c>
      <c r="AY9" s="43">
        <v>68.405000000000001</v>
      </c>
      <c r="AZ9" s="43">
        <v>68.405000000000001</v>
      </c>
      <c r="BA9" s="43">
        <v>68.405000000000001</v>
      </c>
      <c r="BB9" s="43">
        <v>70.327500000000001</v>
      </c>
      <c r="BC9" s="43">
        <v>70.327500000000001</v>
      </c>
      <c r="BD9" s="43">
        <v>70.327500000000001</v>
      </c>
      <c r="BE9" s="43">
        <v>70.327500000000001</v>
      </c>
      <c r="BF9" s="43">
        <v>93.087500000000006</v>
      </c>
      <c r="BG9" s="43">
        <v>93.087500000000006</v>
      </c>
      <c r="BH9" s="43">
        <v>93.087500000000006</v>
      </c>
      <c r="BI9" s="43">
        <v>93.087500000000006</v>
      </c>
      <c r="BJ9" s="43">
        <v>121.11499999999999</v>
      </c>
      <c r="BK9" s="43">
        <v>121.11499999999999</v>
      </c>
      <c r="BL9" s="43">
        <v>121.11499999999999</v>
      </c>
      <c r="BM9" s="43">
        <v>121.11499999999999</v>
      </c>
      <c r="BN9" s="43">
        <v>129.16</v>
      </c>
      <c r="BO9" s="43">
        <v>129.16</v>
      </c>
      <c r="BP9" s="43">
        <v>129.16</v>
      </c>
      <c r="BQ9" s="43">
        <v>129.16</v>
      </c>
      <c r="BR9" s="43">
        <v>155.61250000000001</v>
      </c>
      <c r="BS9" s="43">
        <v>155.61250000000001</v>
      </c>
      <c r="BT9" s="43">
        <v>155.61250000000001</v>
      </c>
      <c r="BU9" s="43">
        <v>155.61250000000001</v>
      </c>
      <c r="BV9" s="43">
        <v>201.38749999999999</v>
      </c>
      <c r="BW9" s="43">
        <v>201.38749999999999</v>
      </c>
      <c r="BX9" s="43">
        <v>201.38749999999999</v>
      </c>
      <c r="BY9" s="43">
        <v>201.38749999999999</v>
      </c>
      <c r="BZ9" s="43">
        <v>171.05</v>
      </c>
      <c r="CA9" s="43">
        <v>171.05</v>
      </c>
      <c r="CB9" s="43">
        <v>171.05</v>
      </c>
      <c r="CC9" s="43">
        <v>171.05</v>
      </c>
      <c r="CD9" s="43">
        <v>175.25749999999999</v>
      </c>
      <c r="CE9" s="43">
        <v>175.25749999999999</v>
      </c>
      <c r="CF9" s="43">
        <v>175.25749999999999</v>
      </c>
      <c r="CG9" s="43">
        <v>175.25749999999999</v>
      </c>
      <c r="CH9" s="43">
        <v>132.26750000000001</v>
      </c>
      <c r="CI9" s="43">
        <v>132.26750000000001</v>
      </c>
      <c r="CJ9" s="43">
        <v>132.26750000000001</v>
      </c>
      <c r="CK9" s="43">
        <v>132.26750000000001</v>
      </c>
      <c r="CL9" s="43">
        <v>115.5025</v>
      </c>
      <c r="CM9" s="43">
        <v>115.5025</v>
      </c>
      <c r="CN9" s="43">
        <v>115.5025</v>
      </c>
      <c r="CO9" s="43">
        <v>115.5025</v>
      </c>
      <c r="CP9" s="43">
        <v>121.9675</v>
      </c>
      <c r="CQ9" s="43">
        <v>121.9675</v>
      </c>
      <c r="CR9" s="43">
        <v>121.9675</v>
      </c>
      <c r="CS9" s="43">
        <v>121.9675</v>
      </c>
      <c r="CT9" s="44"/>
      <c r="CU9" s="44"/>
      <c r="CV9" s="44"/>
      <c r="CW9" s="45"/>
      <c r="CX9" s="46">
        <f>IF(SUM(B9:CW9)&lt;&gt;0,AVERAGEIF(B9:CW9,"&lt;&gt;"""),"")</f>
        <v>107.17520833333337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>
        <v>29</v>
      </c>
      <c r="BJ14" s="65"/>
      <c r="BK14" s="65"/>
      <c r="BL14" s="65"/>
      <c r="BM14" s="65">
        <v>10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9.75</v>
      </c>
    </row>
    <row r="15" spans="1:102" ht="24.95" customHeight="1" x14ac:dyDescent="0.2">
      <c r="A15" s="69" t="s">
        <v>12</v>
      </c>
      <c r="B15" s="70">
        <v>68.849999999999994</v>
      </c>
      <c r="C15" s="71">
        <v>67.302000000000007</v>
      </c>
      <c r="D15" s="71">
        <v>66.691000000000003</v>
      </c>
      <c r="E15" s="71">
        <v>66.188000000000002</v>
      </c>
      <c r="F15" s="71">
        <v>66.225999999999999</v>
      </c>
      <c r="G15" s="71">
        <v>64.623000000000005</v>
      </c>
      <c r="H15" s="71">
        <v>63.79</v>
      </c>
      <c r="I15" s="71">
        <v>62.847999999999999</v>
      </c>
      <c r="J15" s="71">
        <v>61.969000000000001</v>
      </c>
      <c r="K15" s="71">
        <v>61.473999999999997</v>
      </c>
      <c r="L15" s="71">
        <v>60.997999999999998</v>
      </c>
      <c r="M15" s="71">
        <v>60.948</v>
      </c>
      <c r="N15" s="71">
        <v>58.79</v>
      </c>
      <c r="O15" s="71">
        <v>59.404000000000003</v>
      </c>
      <c r="P15" s="71">
        <v>60.228000000000002</v>
      </c>
      <c r="Q15" s="71">
        <v>60.08</v>
      </c>
      <c r="R15" s="71">
        <v>60.097000000000001</v>
      </c>
      <c r="S15" s="71">
        <v>59.173999999999999</v>
      </c>
      <c r="T15" s="71">
        <v>58.43</v>
      </c>
      <c r="U15" s="71">
        <v>57.697000000000003</v>
      </c>
      <c r="V15" s="71">
        <v>53.034999999999997</v>
      </c>
      <c r="W15" s="71">
        <v>52.082999999999998</v>
      </c>
      <c r="X15" s="71">
        <v>51.375</v>
      </c>
      <c r="Y15" s="71">
        <v>49.366999999999997</v>
      </c>
      <c r="Z15" s="71">
        <v>45.970999999999997</v>
      </c>
      <c r="AA15" s="71">
        <v>34.624000000000002</v>
      </c>
      <c r="AB15" s="71">
        <v>46.786999999999999</v>
      </c>
      <c r="AC15" s="71">
        <v>35.143000000000001</v>
      </c>
      <c r="AD15" s="71">
        <v>46.134999999999998</v>
      </c>
      <c r="AE15" s="71">
        <v>45.96</v>
      </c>
      <c r="AF15" s="71">
        <v>44.924999999999997</v>
      </c>
      <c r="AG15" s="71">
        <v>12.756</v>
      </c>
      <c r="AH15" s="71">
        <v>47.786999999999999</v>
      </c>
      <c r="AI15" s="71">
        <v>38.804000000000002</v>
      </c>
      <c r="AJ15" s="71">
        <v>52.680999999999997</v>
      </c>
      <c r="AK15" s="71">
        <v>56.296999999999997</v>
      </c>
      <c r="AL15" s="71">
        <v>60.222999999999999</v>
      </c>
      <c r="AM15" s="71">
        <v>51.578000000000003</v>
      </c>
      <c r="AN15" s="71">
        <v>18.829999999999998</v>
      </c>
      <c r="AO15" s="71">
        <v>15.95</v>
      </c>
      <c r="AP15" s="71">
        <v>14.55</v>
      </c>
      <c r="AQ15" s="71">
        <v>14.893000000000001</v>
      </c>
      <c r="AR15" s="71">
        <v>13.51</v>
      </c>
      <c r="AS15" s="71">
        <v>39.613999999999997</v>
      </c>
      <c r="AT15" s="71">
        <v>46.889000000000003</v>
      </c>
      <c r="AU15" s="71">
        <v>34.262</v>
      </c>
      <c r="AV15" s="71">
        <v>34.468000000000004</v>
      </c>
      <c r="AW15" s="71">
        <v>33.359000000000002</v>
      </c>
      <c r="AX15" s="71">
        <v>20.677</v>
      </c>
      <c r="AY15" s="71">
        <v>34.688000000000002</v>
      </c>
      <c r="AZ15" s="71">
        <v>15.208</v>
      </c>
      <c r="BA15" s="71">
        <v>13.347</v>
      </c>
      <c r="BB15" s="71">
        <v>16.117000000000001</v>
      </c>
      <c r="BC15" s="71">
        <v>18.111999999999998</v>
      </c>
      <c r="BD15" s="71">
        <v>15.404999999999999</v>
      </c>
      <c r="BE15" s="71">
        <v>27.882999999999999</v>
      </c>
      <c r="BF15" s="71">
        <v>0.61399999999999999</v>
      </c>
      <c r="BG15" s="71">
        <v>0.64400000000000002</v>
      </c>
      <c r="BH15" s="71">
        <v>0.63800000000000001</v>
      </c>
      <c r="BI15" s="71">
        <v>25.369</v>
      </c>
      <c r="BJ15" s="71">
        <v>2.3759999999999999</v>
      </c>
      <c r="BK15" s="71">
        <v>2.2309999999999999</v>
      </c>
      <c r="BL15" s="71">
        <v>0.56699999999999995</v>
      </c>
      <c r="BM15" s="71">
        <v>26.69</v>
      </c>
      <c r="BN15" s="71">
        <v>32.283999999999999</v>
      </c>
      <c r="BO15" s="71">
        <v>28.81</v>
      </c>
      <c r="BP15" s="71">
        <v>13.491</v>
      </c>
      <c r="BQ15" s="71">
        <v>13.239000000000001</v>
      </c>
      <c r="BR15" s="71">
        <v>9.6910000000000007</v>
      </c>
      <c r="BS15" s="71">
        <v>13.653</v>
      </c>
      <c r="BT15" s="71">
        <v>14.348000000000001</v>
      </c>
      <c r="BU15" s="71">
        <v>16.585000000000001</v>
      </c>
      <c r="BV15" s="71">
        <v>32.097000000000001</v>
      </c>
      <c r="BW15" s="71">
        <v>30.11</v>
      </c>
      <c r="BX15" s="71">
        <v>29.731999999999999</v>
      </c>
      <c r="BY15" s="71">
        <v>31.748000000000001</v>
      </c>
      <c r="BZ15" s="71">
        <v>15.907999999999999</v>
      </c>
      <c r="CA15" s="71">
        <v>44.219000000000001</v>
      </c>
      <c r="CB15" s="71">
        <v>23.731000000000002</v>
      </c>
      <c r="CC15" s="71">
        <v>31.931999999999999</v>
      </c>
      <c r="CD15" s="71">
        <v>52.238999999999997</v>
      </c>
      <c r="CE15" s="71">
        <v>58.216999999999999</v>
      </c>
      <c r="CF15" s="71">
        <v>61.719000000000001</v>
      </c>
      <c r="CG15" s="71">
        <v>64.872</v>
      </c>
      <c r="CH15" s="71">
        <v>45.604999999999997</v>
      </c>
      <c r="CI15" s="71">
        <v>51.75</v>
      </c>
      <c r="CJ15" s="71">
        <v>67.305000000000007</v>
      </c>
      <c r="CK15" s="71">
        <v>84.894999999999996</v>
      </c>
      <c r="CL15" s="71">
        <v>35.432000000000002</v>
      </c>
      <c r="CM15" s="71">
        <v>87.998000000000005</v>
      </c>
      <c r="CN15" s="71">
        <v>88.771000000000001</v>
      </c>
      <c r="CO15" s="71">
        <v>89.123000000000005</v>
      </c>
      <c r="CP15" s="71">
        <v>45.212000000000003</v>
      </c>
      <c r="CQ15" s="71">
        <v>52.298000000000002</v>
      </c>
      <c r="CR15" s="71">
        <v>79.388000000000005</v>
      </c>
      <c r="CS15" s="71">
        <v>89.436000000000007</v>
      </c>
      <c r="CT15" s="72"/>
      <c r="CU15" s="72"/>
      <c r="CV15" s="72"/>
      <c r="CW15" s="73"/>
      <c r="CX15" s="74">
        <f t="array" ref="CX15">SUMPRODUCT(B15:CW15*0.25)</f>
        <v>998.51675000000057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68.849999999999994</v>
      </c>
      <c r="C18" s="77">
        <f t="shared" ref="C18:BN18" si="0">SUM(C11:C17)</f>
        <v>67.302000000000007</v>
      </c>
      <c r="D18" s="77">
        <f t="shared" si="0"/>
        <v>66.691000000000003</v>
      </c>
      <c r="E18" s="77">
        <f t="shared" si="0"/>
        <v>66.188000000000002</v>
      </c>
      <c r="F18" s="77">
        <f t="shared" si="0"/>
        <v>66.225999999999999</v>
      </c>
      <c r="G18" s="77">
        <f t="shared" si="0"/>
        <v>64.623000000000005</v>
      </c>
      <c r="H18" s="77">
        <f t="shared" si="0"/>
        <v>63.79</v>
      </c>
      <c r="I18" s="77">
        <f t="shared" si="0"/>
        <v>62.847999999999999</v>
      </c>
      <c r="J18" s="77">
        <f t="shared" si="0"/>
        <v>61.969000000000001</v>
      </c>
      <c r="K18" s="77">
        <f t="shared" si="0"/>
        <v>61.473999999999997</v>
      </c>
      <c r="L18" s="77">
        <f t="shared" si="0"/>
        <v>60.997999999999998</v>
      </c>
      <c r="M18" s="77">
        <f t="shared" si="0"/>
        <v>60.948</v>
      </c>
      <c r="N18" s="77">
        <f t="shared" si="0"/>
        <v>58.79</v>
      </c>
      <c r="O18" s="77">
        <f t="shared" si="0"/>
        <v>59.404000000000003</v>
      </c>
      <c r="P18" s="77">
        <f t="shared" si="0"/>
        <v>60.228000000000002</v>
      </c>
      <c r="Q18" s="77">
        <f t="shared" si="0"/>
        <v>60.08</v>
      </c>
      <c r="R18" s="77">
        <f t="shared" si="0"/>
        <v>60.097000000000001</v>
      </c>
      <c r="S18" s="77">
        <f t="shared" si="0"/>
        <v>59.173999999999999</v>
      </c>
      <c r="T18" s="77">
        <f t="shared" si="0"/>
        <v>58.43</v>
      </c>
      <c r="U18" s="77">
        <f t="shared" si="0"/>
        <v>57.697000000000003</v>
      </c>
      <c r="V18" s="77">
        <f t="shared" si="0"/>
        <v>53.034999999999997</v>
      </c>
      <c r="W18" s="77">
        <f t="shared" si="0"/>
        <v>52.082999999999998</v>
      </c>
      <c r="X18" s="77">
        <f t="shared" si="0"/>
        <v>51.375</v>
      </c>
      <c r="Y18" s="77">
        <f t="shared" si="0"/>
        <v>49.366999999999997</v>
      </c>
      <c r="Z18" s="77">
        <f t="shared" si="0"/>
        <v>45.970999999999997</v>
      </c>
      <c r="AA18" s="77">
        <f t="shared" si="0"/>
        <v>34.624000000000002</v>
      </c>
      <c r="AB18" s="77">
        <f t="shared" si="0"/>
        <v>46.786999999999999</v>
      </c>
      <c r="AC18" s="77">
        <f t="shared" si="0"/>
        <v>35.143000000000001</v>
      </c>
      <c r="AD18" s="77">
        <f t="shared" si="0"/>
        <v>46.134999999999998</v>
      </c>
      <c r="AE18" s="77">
        <f t="shared" si="0"/>
        <v>45.96</v>
      </c>
      <c r="AF18" s="77">
        <f t="shared" si="0"/>
        <v>44.924999999999997</v>
      </c>
      <c r="AG18" s="77">
        <f t="shared" si="0"/>
        <v>12.756</v>
      </c>
      <c r="AH18" s="77">
        <f t="shared" si="0"/>
        <v>47.786999999999999</v>
      </c>
      <c r="AI18" s="77">
        <f t="shared" si="0"/>
        <v>38.804000000000002</v>
      </c>
      <c r="AJ18" s="77">
        <f t="shared" si="0"/>
        <v>52.680999999999997</v>
      </c>
      <c r="AK18" s="77">
        <f t="shared" si="0"/>
        <v>56.296999999999997</v>
      </c>
      <c r="AL18" s="77">
        <f t="shared" si="0"/>
        <v>60.222999999999999</v>
      </c>
      <c r="AM18" s="77">
        <f t="shared" si="0"/>
        <v>51.578000000000003</v>
      </c>
      <c r="AN18" s="77">
        <f t="shared" si="0"/>
        <v>18.829999999999998</v>
      </c>
      <c r="AO18" s="77">
        <f t="shared" si="0"/>
        <v>15.95</v>
      </c>
      <c r="AP18" s="77">
        <f t="shared" si="0"/>
        <v>14.55</v>
      </c>
      <c r="AQ18" s="77">
        <f t="shared" si="0"/>
        <v>14.893000000000001</v>
      </c>
      <c r="AR18" s="77">
        <f t="shared" si="0"/>
        <v>13.51</v>
      </c>
      <c r="AS18" s="77">
        <f t="shared" si="0"/>
        <v>39.613999999999997</v>
      </c>
      <c r="AT18" s="77">
        <f t="shared" si="0"/>
        <v>46.889000000000003</v>
      </c>
      <c r="AU18" s="77">
        <f t="shared" si="0"/>
        <v>34.262</v>
      </c>
      <c r="AV18" s="77">
        <f t="shared" si="0"/>
        <v>34.468000000000004</v>
      </c>
      <c r="AW18" s="77">
        <f t="shared" si="0"/>
        <v>33.359000000000002</v>
      </c>
      <c r="AX18" s="77">
        <f t="shared" si="0"/>
        <v>20.677</v>
      </c>
      <c r="AY18" s="77">
        <f t="shared" si="0"/>
        <v>34.688000000000002</v>
      </c>
      <c r="AZ18" s="77">
        <f t="shared" si="0"/>
        <v>15.208</v>
      </c>
      <c r="BA18" s="77">
        <f t="shared" si="0"/>
        <v>13.347</v>
      </c>
      <c r="BB18" s="77">
        <f t="shared" si="0"/>
        <v>16.117000000000001</v>
      </c>
      <c r="BC18" s="77">
        <f t="shared" si="0"/>
        <v>18.111999999999998</v>
      </c>
      <c r="BD18" s="77">
        <f t="shared" si="0"/>
        <v>15.404999999999999</v>
      </c>
      <c r="BE18" s="77">
        <f t="shared" si="0"/>
        <v>27.882999999999999</v>
      </c>
      <c r="BF18" s="77">
        <f t="shared" si="0"/>
        <v>0.61399999999999999</v>
      </c>
      <c r="BG18" s="77">
        <f t="shared" si="0"/>
        <v>0.64400000000000002</v>
      </c>
      <c r="BH18" s="77">
        <f t="shared" si="0"/>
        <v>0.63800000000000001</v>
      </c>
      <c r="BI18" s="77">
        <f t="shared" si="0"/>
        <v>54.369</v>
      </c>
      <c r="BJ18" s="77">
        <f t="shared" si="0"/>
        <v>2.3759999999999999</v>
      </c>
      <c r="BK18" s="77">
        <f t="shared" si="0"/>
        <v>2.2309999999999999</v>
      </c>
      <c r="BL18" s="77">
        <f t="shared" si="0"/>
        <v>0.56699999999999995</v>
      </c>
      <c r="BM18" s="77">
        <f t="shared" si="0"/>
        <v>36.69</v>
      </c>
      <c r="BN18" s="77">
        <f t="shared" si="0"/>
        <v>32.283999999999999</v>
      </c>
      <c r="BO18" s="77">
        <f t="shared" ref="BO18:CW18" si="1">SUM(BO11:BO17)</f>
        <v>28.81</v>
      </c>
      <c r="BP18" s="77">
        <f t="shared" si="1"/>
        <v>13.491</v>
      </c>
      <c r="BQ18" s="77">
        <f t="shared" si="1"/>
        <v>13.239000000000001</v>
      </c>
      <c r="BR18" s="77">
        <f t="shared" si="1"/>
        <v>9.6910000000000007</v>
      </c>
      <c r="BS18" s="77">
        <f t="shared" si="1"/>
        <v>13.653</v>
      </c>
      <c r="BT18" s="77">
        <f t="shared" si="1"/>
        <v>14.348000000000001</v>
      </c>
      <c r="BU18" s="77">
        <f t="shared" si="1"/>
        <v>16.585000000000001</v>
      </c>
      <c r="BV18" s="77">
        <f t="shared" si="1"/>
        <v>32.097000000000001</v>
      </c>
      <c r="BW18" s="77">
        <f t="shared" si="1"/>
        <v>30.11</v>
      </c>
      <c r="BX18" s="77">
        <f t="shared" si="1"/>
        <v>29.731999999999999</v>
      </c>
      <c r="BY18" s="77">
        <f t="shared" si="1"/>
        <v>31.748000000000001</v>
      </c>
      <c r="BZ18" s="77">
        <f t="shared" si="1"/>
        <v>15.907999999999999</v>
      </c>
      <c r="CA18" s="77">
        <f t="shared" si="1"/>
        <v>44.219000000000001</v>
      </c>
      <c r="CB18" s="77">
        <f t="shared" si="1"/>
        <v>23.731000000000002</v>
      </c>
      <c r="CC18" s="77">
        <f t="shared" si="1"/>
        <v>31.931999999999999</v>
      </c>
      <c r="CD18" s="77">
        <f t="shared" si="1"/>
        <v>52.238999999999997</v>
      </c>
      <c r="CE18" s="77">
        <f t="shared" si="1"/>
        <v>58.216999999999999</v>
      </c>
      <c r="CF18" s="77">
        <f t="shared" si="1"/>
        <v>61.719000000000001</v>
      </c>
      <c r="CG18" s="77">
        <f t="shared" si="1"/>
        <v>64.872</v>
      </c>
      <c r="CH18" s="77">
        <f t="shared" si="1"/>
        <v>45.604999999999997</v>
      </c>
      <c r="CI18" s="77">
        <f t="shared" si="1"/>
        <v>51.75</v>
      </c>
      <c r="CJ18" s="77">
        <f t="shared" si="1"/>
        <v>67.305000000000007</v>
      </c>
      <c r="CK18" s="77">
        <f t="shared" si="1"/>
        <v>84.894999999999996</v>
      </c>
      <c r="CL18" s="77">
        <f t="shared" si="1"/>
        <v>35.432000000000002</v>
      </c>
      <c r="CM18" s="77">
        <f t="shared" si="1"/>
        <v>87.998000000000005</v>
      </c>
      <c r="CN18" s="77">
        <f t="shared" si="1"/>
        <v>88.771000000000001</v>
      </c>
      <c r="CO18" s="77">
        <f t="shared" si="1"/>
        <v>89.123000000000005</v>
      </c>
      <c r="CP18" s="77">
        <f t="shared" si="1"/>
        <v>45.212000000000003</v>
      </c>
      <c r="CQ18" s="77">
        <f t="shared" si="1"/>
        <v>52.298000000000002</v>
      </c>
      <c r="CR18" s="77">
        <f t="shared" si="1"/>
        <v>79.388000000000005</v>
      </c>
      <c r="CS18" s="77">
        <f t="shared" si="1"/>
        <v>89.436000000000007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1008.2667500000006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>
        <v>1.5</v>
      </c>
      <c r="BY21" s="88">
        <v>1.5</v>
      </c>
      <c r="BZ21" s="88">
        <v>1.5</v>
      </c>
      <c r="CA21" s="88">
        <v>1.5</v>
      </c>
      <c r="CB21" s="88">
        <v>1.5</v>
      </c>
      <c r="CC21" s="88">
        <v>1.5</v>
      </c>
      <c r="CD21" s="88">
        <v>1.5</v>
      </c>
      <c r="CE21" s="88">
        <v>1.5</v>
      </c>
      <c r="CF21" s="88">
        <v>1.5</v>
      </c>
      <c r="CG21" s="88">
        <v>1.5</v>
      </c>
      <c r="CH21" s="88">
        <v>1.5</v>
      </c>
      <c r="CI21" s="88">
        <v>1.5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36</v>
      </c>
    </row>
    <row r="22" spans="1:102" ht="24.95" customHeight="1" x14ac:dyDescent="0.2">
      <c r="A22" s="92" t="s">
        <v>18</v>
      </c>
      <c r="B22" s="93">
        <v>11.888999999999999</v>
      </c>
      <c r="C22" s="94">
        <v>8.1929999999999996</v>
      </c>
      <c r="D22" s="94">
        <v>8.202</v>
      </c>
      <c r="E22" s="94">
        <v>11.648</v>
      </c>
      <c r="F22" s="94">
        <v>7.8979999999999997</v>
      </c>
      <c r="G22" s="94">
        <v>7.9219999999999997</v>
      </c>
      <c r="H22" s="94">
        <v>7.9210000000000003</v>
      </c>
      <c r="I22" s="94">
        <v>7.84</v>
      </c>
      <c r="J22" s="94">
        <v>7.8140000000000001</v>
      </c>
      <c r="K22" s="94">
        <v>3.3039999999999998</v>
      </c>
      <c r="L22" s="94">
        <v>0.88400000000000001</v>
      </c>
      <c r="M22" s="94">
        <v>0.83599999999999997</v>
      </c>
      <c r="N22" s="94">
        <v>0.876</v>
      </c>
      <c r="O22" s="94">
        <v>0.85199999999999998</v>
      </c>
      <c r="P22" s="94">
        <v>0.84</v>
      </c>
      <c r="Q22" s="94">
        <v>0.88800000000000001</v>
      </c>
      <c r="R22" s="94">
        <v>0.94</v>
      </c>
      <c r="S22" s="94">
        <v>0.96</v>
      </c>
      <c r="T22" s="94">
        <v>0.9</v>
      </c>
      <c r="U22" s="94">
        <v>0.82399999999999995</v>
      </c>
      <c r="V22" s="94">
        <v>4.6239999999999997</v>
      </c>
      <c r="W22" s="94">
        <v>0.84799999999999998</v>
      </c>
      <c r="X22" s="94">
        <v>0.92400000000000004</v>
      </c>
      <c r="Y22" s="94">
        <v>0.86399999999999999</v>
      </c>
      <c r="Z22" s="94">
        <v>0.91600000000000004</v>
      </c>
      <c r="AA22" s="94">
        <v>0.91200000000000003</v>
      </c>
      <c r="AB22" s="94">
        <v>0.92800000000000005</v>
      </c>
      <c r="AC22" s="94">
        <v>1.1080000000000001</v>
      </c>
      <c r="AD22" s="94">
        <v>1.252</v>
      </c>
      <c r="AE22" s="94">
        <v>6.4320000000000004</v>
      </c>
      <c r="AF22" s="94">
        <v>11.973000000000001</v>
      </c>
      <c r="AG22" s="94">
        <v>6.524</v>
      </c>
      <c r="AH22" s="94">
        <v>2.0099999999999998</v>
      </c>
      <c r="AI22" s="94">
        <v>2.0099999999999998</v>
      </c>
      <c r="AJ22" s="94">
        <v>10.07</v>
      </c>
      <c r="AK22" s="94">
        <v>4.6529999999999996</v>
      </c>
      <c r="AL22" s="94">
        <v>2.04</v>
      </c>
      <c r="AM22" s="94">
        <v>0.04</v>
      </c>
      <c r="AN22" s="94">
        <v>0.04</v>
      </c>
      <c r="AO22" s="94">
        <v>0.04</v>
      </c>
      <c r="AP22" s="94">
        <v>1.64</v>
      </c>
      <c r="AQ22" s="94">
        <v>0.04</v>
      </c>
      <c r="AR22" s="94">
        <v>5.1529999999999996</v>
      </c>
      <c r="AS22" s="94">
        <v>6.702</v>
      </c>
      <c r="AT22" s="94">
        <v>13.348000000000001</v>
      </c>
      <c r="AU22" s="94">
        <v>11.895</v>
      </c>
      <c r="AV22" s="94">
        <v>6.6559999999999997</v>
      </c>
      <c r="AW22" s="94">
        <v>6.4809999999999999</v>
      </c>
      <c r="AX22" s="94">
        <v>6.36</v>
      </c>
      <c r="AY22" s="94">
        <v>6.3319999999999999</v>
      </c>
      <c r="AZ22" s="94">
        <v>10.95</v>
      </c>
      <c r="BA22" s="94">
        <v>4.8070000000000004</v>
      </c>
      <c r="BB22" s="94">
        <v>4.665</v>
      </c>
      <c r="BC22" s="94">
        <v>4.6970000000000001</v>
      </c>
      <c r="BD22" s="94">
        <v>4.8529999999999998</v>
      </c>
      <c r="BE22" s="94">
        <v>11.563000000000001</v>
      </c>
      <c r="BF22" s="94">
        <v>4.6479999999999997</v>
      </c>
      <c r="BG22" s="94">
        <v>4.4930000000000003</v>
      </c>
      <c r="BH22" s="94">
        <v>5.6159999999999997</v>
      </c>
      <c r="BI22" s="94">
        <v>12.23</v>
      </c>
      <c r="BJ22" s="94">
        <v>6.9569999999999999</v>
      </c>
      <c r="BK22" s="94">
        <v>9.6519999999999992</v>
      </c>
      <c r="BL22" s="94">
        <v>5.524</v>
      </c>
      <c r="BM22" s="94">
        <v>13.853999999999999</v>
      </c>
      <c r="BN22" s="94">
        <v>5.7240000000000002</v>
      </c>
      <c r="BO22" s="94">
        <v>5.7729999999999997</v>
      </c>
      <c r="BP22" s="94">
        <v>14.288</v>
      </c>
      <c r="BQ22" s="94">
        <v>14.287000000000001</v>
      </c>
      <c r="BR22" s="94">
        <v>10.249000000000001</v>
      </c>
      <c r="BS22" s="94">
        <v>6.4640000000000004</v>
      </c>
      <c r="BT22" s="94">
        <v>6.73</v>
      </c>
      <c r="BU22" s="94">
        <v>6.5330000000000004</v>
      </c>
      <c r="BV22" s="94">
        <v>1.016</v>
      </c>
      <c r="BW22" s="94">
        <v>10.425000000000001</v>
      </c>
      <c r="BX22" s="94">
        <v>6.15</v>
      </c>
      <c r="BY22" s="94">
        <v>6.2210000000000001</v>
      </c>
      <c r="BZ22" s="94">
        <v>5.2789999999999999</v>
      </c>
      <c r="CA22" s="94">
        <v>0.95599999999999996</v>
      </c>
      <c r="CB22" s="94">
        <v>5.3010000000000002</v>
      </c>
      <c r="CC22" s="94">
        <v>9.16</v>
      </c>
      <c r="CD22" s="94">
        <v>6.1310000000000002</v>
      </c>
      <c r="CE22" s="94">
        <v>13.16</v>
      </c>
      <c r="CF22" s="94">
        <v>8.8070000000000004</v>
      </c>
      <c r="CG22" s="94">
        <v>12.519</v>
      </c>
      <c r="CH22" s="94">
        <v>8.6310000000000002</v>
      </c>
      <c r="CI22" s="94">
        <v>8.8290000000000006</v>
      </c>
      <c r="CJ22" s="94">
        <v>9.4629999999999992</v>
      </c>
      <c r="CK22" s="94">
        <v>9.1750000000000007</v>
      </c>
      <c r="CL22" s="94">
        <v>9.1579999999999995</v>
      </c>
      <c r="CM22" s="94">
        <v>4.3680000000000003</v>
      </c>
      <c r="CN22" s="94">
        <v>9.1470000000000002</v>
      </c>
      <c r="CO22" s="94">
        <v>8.8620000000000001</v>
      </c>
      <c r="CP22" s="94">
        <v>4.5670000000000002</v>
      </c>
      <c r="CQ22" s="94">
        <v>5.4640000000000004</v>
      </c>
      <c r="CR22" s="94">
        <v>5.5250000000000004</v>
      </c>
      <c r="CS22" s="94">
        <v>5.4569999999999999</v>
      </c>
      <c r="CT22" s="95"/>
      <c r="CU22" s="95"/>
      <c r="CV22" s="95"/>
      <c r="CW22" s="96"/>
      <c r="CX22" s="97">
        <f t="array" ref="CX22">SUMPRODUCT(B22:CW22*0.25)</f>
        <v>140.64350000000005</v>
      </c>
    </row>
    <row r="23" spans="1:102" ht="24.95" customHeight="1" x14ac:dyDescent="0.2">
      <c r="A23" s="92" t="s">
        <v>19</v>
      </c>
      <c r="B23" s="98">
        <v>29.029</v>
      </c>
      <c r="C23" s="99">
        <v>27.26</v>
      </c>
      <c r="D23" s="99">
        <v>26.023</v>
      </c>
      <c r="E23" s="99">
        <v>18.646999999999998</v>
      </c>
      <c r="F23" s="99">
        <v>12.505000000000001</v>
      </c>
      <c r="G23" s="99">
        <v>12.132999999999999</v>
      </c>
      <c r="H23" s="99">
        <v>11.95</v>
      </c>
      <c r="I23" s="99">
        <v>9.6969999999999992</v>
      </c>
      <c r="J23" s="99">
        <v>9.5069999999999997</v>
      </c>
      <c r="K23" s="99">
        <v>5.9009999999999998</v>
      </c>
      <c r="L23" s="99">
        <v>4.3159999999999998</v>
      </c>
      <c r="M23" s="99">
        <v>4.3010000000000002</v>
      </c>
      <c r="N23" s="99">
        <v>5.4450000000000003</v>
      </c>
      <c r="O23" s="99">
        <v>7.2729999999999997</v>
      </c>
      <c r="P23" s="99">
        <v>6.9509999999999996</v>
      </c>
      <c r="Q23" s="99">
        <v>13.369</v>
      </c>
      <c r="R23" s="99">
        <v>22.131</v>
      </c>
      <c r="S23" s="99">
        <v>30.353000000000002</v>
      </c>
      <c r="T23" s="99">
        <v>31.253</v>
      </c>
      <c r="U23" s="99">
        <v>30.414999999999999</v>
      </c>
      <c r="V23" s="99">
        <v>26.773</v>
      </c>
      <c r="W23" s="99">
        <v>17.622</v>
      </c>
      <c r="X23" s="99">
        <v>9.0869999999999997</v>
      </c>
      <c r="Y23" s="99">
        <v>13.77</v>
      </c>
      <c r="Z23" s="99">
        <v>15.621</v>
      </c>
      <c r="AA23" s="99">
        <v>6.4169999999999998</v>
      </c>
      <c r="AB23" s="99">
        <v>18.164999999999999</v>
      </c>
      <c r="AC23" s="99">
        <v>15</v>
      </c>
      <c r="AD23" s="99">
        <v>14.082000000000001</v>
      </c>
      <c r="AE23" s="99">
        <v>23.141999999999999</v>
      </c>
      <c r="AF23" s="99">
        <v>16.498999999999999</v>
      </c>
      <c r="AG23" s="99">
        <v>2.7029999999999998</v>
      </c>
      <c r="AH23" s="99">
        <v>16.963000000000001</v>
      </c>
      <c r="AI23" s="99">
        <v>17.664999999999999</v>
      </c>
      <c r="AJ23" s="99">
        <v>24.439</v>
      </c>
      <c r="AK23" s="99">
        <v>19.21</v>
      </c>
      <c r="AL23" s="99">
        <v>14.038</v>
      </c>
      <c r="AM23" s="99">
        <v>8.1750000000000007</v>
      </c>
      <c r="AN23" s="99">
        <v>1.4410000000000001</v>
      </c>
      <c r="AO23" s="99">
        <v>8.7409999999999997</v>
      </c>
      <c r="AP23" s="99">
        <v>6.94</v>
      </c>
      <c r="AQ23" s="99">
        <v>2.82</v>
      </c>
      <c r="AR23" s="99">
        <v>9.0399999999999991</v>
      </c>
      <c r="AS23" s="99">
        <v>15.108000000000001</v>
      </c>
      <c r="AT23" s="99">
        <v>26.123000000000001</v>
      </c>
      <c r="AU23" s="99">
        <v>25.692</v>
      </c>
      <c r="AV23" s="99">
        <v>15.647</v>
      </c>
      <c r="AW23" s="99">
        <v>15.231999999999999</v>
      </c>
      <c r="AX23" s="99">
        <v>15.215999999999999</v>
      </c>
      <c r="AY23" s="99">
        <v>15.244</v>
      </c>
      <c r="AZ23" s="99">
        <v>15.954000000000001</v>
      </c>
      <c r="BA23" s="99">
        <v>9</v>
      </c>
      <c r="BB23" s="99">
        <v>9.5009999999999994</v>
      </c>
      <c r="BC23" s="99">
        <v>9.4489999999999998</v>
      </c>
      <c r="BD23" s="99">
        <v>9.5280000000000005</v>
      </c>
      <c r="BE23" s="99">
        <v>25.516999999999999</v>
      </c>
      <c r="BF23" s="99">
        <v>10.054</v>
      </c>
      <c r="BG23" s="99">
        <v>10.013</v>
      </c>
      <c r="BH23" s="99">
        <v>11.548999999999999</v>
      </c>
      <c r="BI23" s="99">
        <v>30.779</v>
      </c>
      <c r="BJ23" s="99">
        <v>19.658000000000001</v>
      </c>
      <c r="BK23" s="99">
        <v>26.207999999999998</v>
      </c>
      <c r="BL23" s="99">
        <v>11.179</v>
      </c>
      <c r="BM23" s="99">
        <v>35.753</v>
      </c>
      <c r="BN23" s="99">
        <v>29.263000000000002</v>
      </c>
      <c r="BO23" s="99">
        <v>42.320999999999998</v>
      </c>
      <c r="BP23" s="99">
        <v>78.519000000000005</v>
      </c>
      <c r="BQ23" s="99">
        <v>79.992999999999995</v>
      </c>
      <c r="BR23" s="99">
        <v>10.92</v>
      </c>
      <c r="BS23" s="99">
        <v>35.453000000000003</v>
      </c>
      <c r="BT23" s="99">
        <v>32.875</v>
      </c>
      <c r="BU23" s="99">
        <v>27.128</v>
      </c>
      <c r="BV23" s="99">
        <v>35.633000000000003</v>
      </c>
      <c r="BW23" s="99">
        <v>50.956000000000003</v>
      </c>
      <c r="BX23" s="99">
        <v>53.671999999999997</v>
      </c>
      <c r="BY23" s="99">
        <v>49.8</v>
      </c>
      <c r="BZ23" s="99">
        <v>7.0110000000000001</v>
      </c>
      <c r="CA23" s="99">
        <v>4.0919999999999996</v>
      </c>
      <c r="CB23" s="99">
        <v>7.7430000000000003</v>
      </c>
      <c r="CC23" s="99">
        <v>7.649</v>
      </c>
      <c r="CD23" s="99">
        <v>79.891000000000005</v>
      </c>
      <c r="CE23" s="99">
        <v>50.048999999999999</v>
      </c>
      <c r="CF23" s="99">
        <v>59.823</v>
      </c>
      <c r="CG23" s="99">
        <v>48.393000000000001</v>
      </c>
      <c r="CH23" s="99">
        <v>7.2990000000000004</v>
      </c>
      <c r="CI23" s="99">
        <v>9.1080000000000005</v>
      </c>
      <c r="CJ23" s="99">
        <v>35.966999999999999</v>
      </c>
      <c r="CK23" s="99">
        <v>24.076000000000001</v>
      </c>
      <c r="CL23" s="99">
        <v>9.7579999999999991</v>
      </c>
      <c r="CM23" s="99">
        <v>37.197000000000003</v>
      </c>
      <c r="CN23" s="99">
        <v>48.823999999999998</v>
      </c>
      <c r="CO23" s="99">
        <v>53.441000000000003</v>
      </c>
      <c r="CP23" s="99">
        <v>4.7320000000000002</v>
      </c>
      <c r="CQ23" s="99">
        <v>5.8559999999999999</v>
      </c>
      <c r="CR23" s="99">
        <v>34.997</v>
      </c>
      <c r="CS23" s="99">
        <v>44.591000000000001</v>
      </c>
      <c r="CT23" s="100"/>
      <c r="CU23" s="100"/>
      <c r="CV23" s="100"/>
      <c r="CW23" s="96"/>
      <c r="CX23" s="97">
        <f t="array" ref="CX23">SUMPRODUCT(B23:CW23*0.25)</f>
        <v>524.06149999999991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>
        <v>79.366</v>
      </c>
      <c r="AO24" s="99">
        <v>178.12100000000001</v>
      </c>
      <c r="AP24" s="99">
        <v>282.65300000000002</v>
      </c>
      <c r="AQ24" s="99">
        <v>287.71699999999998</v>
      </c>
      <c r="AR24" s="99">
        <v>276.30500000000001</v>
      </c>
      <c r="AS24" s="99">
        <v>345</v>
      </c>
      <c r="AT24" s="99">
        <v>345</v>
      </c>
      <c r="AU24" s="99">
        <v>336.13599999999997</v>
      </c>
      <c r="AV24" s="99">
        <v>334.60300000000001</v>
      </c>
      <c r="AW24" s="99">
        <v>335.16300000000001</v>
      </c>
      <c r="AX24" s="99">
        <v>306.97000000000003</v>
      </c>
      <c r="AY24" s="99">
        <v>338.09800000000001</v>
      </c>
      <c r="AZ24" s="99">
        <v>281.39300000000003</v>
      </c>
      <c r="BA24" s="99">
        <v>141.68600000000001</v>
      </c>
      <c r="BB24" s="99">
        <v>162.18700000000001</v>
      </c>
      <c r="BC24" s="99">
        <v>143.542</v>
      </c>
      <c r="BD24" s="99">
        <v>81.763999999999996</v>
      </c>
      <c r="BE24" s="99">
        <v>313.315</v>
      </c>
      <c r="BF24" s="99">
        <v>212.495</v>
      </c>
      <c r="BG24" s="99">
        <v>113.08199999999999</v>
      </c>
      <c r="BH24" s="99">
        <v>158.00700000000001</v>
      </c>
      <c r="BI24" s="99">
        <v>110</v>
      </c>
      <c r="BJ24" s="99">
        <v>269.02800000000002</v>
      </c>
      <c r="BK24" s="99">
        <v>261.00099999999998</v>
      </c>
      <c r="BL24" s="99">
        <v>173.245</v>
      </c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1466.4692499999999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42.417999999999999</v>
      </c>
      <c r="C28" s="107">
        <f t="shared" ref="C28:BN28" si="2">SUM(C21:C27)</f>
        <v>36.953000000000003</v>
      </c>
      <c r="D28" s="107">
        <f t="shared" si="2"/>
        <v>35.725000000000001</v>
      </c>
      <c r="E28" s="107">
        <f t="shared" si="2"/>
        <v>31.794999999999998</v>
      </c>
      <c r="F28" s="107">
        <f t="shared" si="2"/>
        <v>21.902999999999999</v>
      </c>
      <c r="G28" s="107">
        <f t="shared" si="2"/>
        <v>21.555</v>
      </c>
      <c r="H28" s="107">
        <f t="shared" si="2"/>
        <v>21.370999999999999</v>
      </c>
      <c r="I28" s="107">
        <f t="shared" si="2"/>
        <v>19.036999999999999</v>
      </c>
      <c r="J28" s="107">
        <f t="shared" si="2"/>
        <v>18.820999999999998</v>
      </c>
      <c r="K28" s="107">
        <f t="shared" si="2"/>
        <v>10.705</v>
      </c>
      <c r="L28" s="107">
        <f t="shared" si="2"/>
        <v>6.6999999999999993</v>
      </c>
      <c r="M28" s="107">
        <f t="shared" si="2"/>
        <v>6.6370000000000005</v>
      </c>
      <c r="N28" s="107">
        <f t="shared" si="2"/>
        <v>7.8209999999999997</v>
      </c>
      <c r="O28" s="107">
        <f t="shared" si="2"/>
        <v>9.625</v>
      </c>
      <c r="P28" s="107">
        <f t="shared" si="2"/>
        <v>9.2910000000000004</v>
      </c>
      <c r="Q28" s="107">
        <f t="shared" si="2"/>
        <v>15.757</v>
      </c>
      <c r="R28" s="107">
        <f t="shared" si="2"/>
        <v>24.571000000000002</v>
      </c>
      <c r="S28" s="107">
        <f t="shared" si="2"/>
        <v>32.813000000000002</v>
      </c>
      <c r="T28" s="107">
        <f t="shared" si="2"/>
        <v>33.652999999999999</v>
      </c>
      <c r="U28" s="107">
        <f t="shared" si="2"/>
        <v>32.738999999999997</v>
      </c>
      <c r="V28" s="107">
        <f t="shared" si="2"/>
        <v>32.896999999999998</v>
      </c>
      <c r="W28" s="107">
        <f t="shared" si="2"/>
        <v>19.97</v>
      </c>
      <c r="X28" s="107">
        <f t="shared" si="2"/>
        <v>11.510999999999999</v>
      </c>
      <c r="Y28" s="107">
        <f t="shared" si="2"/>
        <v>16.134</v>
      </c>
      <c r="Z28" s="107">
        <f t="shared" si="2"/>
        <v>18.036999999999999</v>
      </c>
      <c r="AA28" s="107">
        <f t="shared" si="2"/>
        <v>8.8290000000000006</v>
      </c>
      <c r="AB28" s="107">
        <f t="shared" si="2"/>
        <v>20.593</v>
      </c>
      <c r="AC28" s="107">
        <f t="shared" si="2"/>
        <v>17.608000000000001</v>
      </c>
      <c r="AD28" s="107">
        <f t="shared" si="2"/>
        <v>16.834</v>
      </c>
      <c r="AE28" s="107">
        <f t="shared" si="2"/>
        <v>31.073999999999998</v>
      </c>
      <c r="AF28" s="107">
        <f t="shared" si="2"/>
        <v>29.972000000000001</v>
      </c>
      <c r="AG28" s="107">
        <f t="shared" si="2"/>
        <v>10.727</v>
      </c>
      <c r="AH28" s="107">
        <f t="shared" si="2"/>
        <v>20.472999999999999</v>
      </c>
      <c r="AI28" s="107">
        <f t="shared" si="2"/>
        <v>21.174999999999997</v>
      </c>
      <c r="AJ28" s="107">
        <f t="shared" si="2"/>
        <v>36.009</v>
      </c>
      <c r="AK28" s="107">
        <f t="shared" si="2"/>
        <v>25.363</v>
      </c>
      <c r="AL28" s="107">
        <f t="shared" si="2"/>
        <v>17.577999999999999</v>
      </c>
      <c r="AM28" s="107">
        <f t="shared" si="2"/>
        <v>9.7149999999999999</v>
      </c>
      <c r="AN28" s="107">
        <f t="shared" si="2"/>
        <v>82.346999999999994</v>
      </c>
      <c r="AO28" s="107">
        <f t="shared" si="2"/>
        <v>188.40200000000002</v>
      </c>
      <c r="AP28" s="107">
        <f t="shared" si="2"/>
        <v>292.733</v>
      </c>
      <c r="AQ28" s="107">
        <f t="shared" si="2"/>
        <v>292.077</v>
      </c>
      <c r="AR28" s="107">
        <f t="shared" si="2"/>
        <v>291.99799999999999</v>
      </c>
      <c r="AS28" s="107">
        <f t="shared" si="2"/>
        <v>368.31</v>
      </c>
      <c r="AT28" s="107">
        <f t="shared" si="2"/>
        <v>385.971</v>
      </c>
      <c r="AU28" s="107">
        <f t="shared" si="2"/>
        <v>375.22299999999996</v>
      </c>
      <c r="AV28" s="107">
        <f t="shared" si="2"/>
        <v>358.40600000000001</v>
      </c>
      <c r="AW28" s="107">
        <f t="shared" si="2"/>
        <v>358.37600000000003</v>
      </c>
      <c r="AX28" s="107">
        <f t="shared" si="2"/>
        <v>330.04600000000005</v>
      </c>
      <c r="AY28" s="107">
        <f t="shared" si="2"/>
        <v>361.17400000000004</v>
      </c>
      <c r="AZ28" s="107">
        <f t="shared" si="2"/>
        <v>309.79700000000003</v>
      </c>
      <c r="BA28" s="107">
        <f t="shared" si="2"/>
        <v>156.99299999999999</v>
      </c>
      <c r="BB28" s="107">
        <f t="shared" si="2"/>
        <v>177.85300000000001</v>
      </c>
      <c r="BC28" s="107">
        <f t="shared" si="2"/>
        <v>159.18799999999999</v>
      </c>
      <c r="BD28" s="107">
        <f t="shared" si="2"/>
        <v>97.644999999999996</v>
      </c>
      <c r="BE28" s="107">
        <f t="shared" si="2"/>
        <v>351.89499999999998</v>
      </c>
      <c r="BF28" s="107">
        <f t="shared" si="2"/>
        <v>228.697</v>
      </c>
      <c r="BG28" s="107">
        <f t="shared" si="2"/>
        <v>129.08799999999999</v>
      </c>
      <c r="BH28" s="107">
        <f t="shared" si="2"/>
        <v>176.672</v>
      </c>
      <c r="BI28" s="107">
        <f t="shared" si="2"/>
        <v>154.50900000000001</v>
      </c>
      <c r="BJ28" s="107">
        <f t="shared" si="2"/>
        <v>297.14300000000003</v>
      </c>
      <c r="BK28" s="107">
        <f t="shared" si="2"/>
        <v>298.36099999999999</v>
      </c>
      <c r="BL28" s="107">
        <f t="shared" si="2"/>
        <v>191.44800000000001</v>
      </c>
      <c r="BM28" s="107">
        <f t="shared" si="2"/>
        <v>51.106999999999999</v>
      </c>
      <c r="BN28" s="107">
        <f t="shared" si="2"/>
        <v>36.487000000000002</v>
      </c>
      <c r="BO28" s="107">
        <f t="shared" ref="BO28:CW28" si="3">SUM(BO21:BO27)</f>
        <v>49.593999999999994</v>
      </c>
      <c r="BP28" s="107">
        <f t="shared" si="3"/>
        <v>94.307000000000002</v>
      </c>
      <c r="BQ28" s="107">
        <f t="shared" si="3"/>
        <v>95.78</v>
      </c>
      <c r="BR28" s="107">
        <f t="shared" si="3"/>
        <v>22.669</v>
      </c>
      <c r="BS28" s="107">
        <f t="shared" si="3"/>
        <v>43.417000000000002</v>
      </c>
      <c r="BT28" s="107">
        <f t="shared" si="3"/>
        <v>41.105000000000004</v>
      </c>
      <c r="BU28" s="107">
        <f t="shared" si="3"/>
        <v>35.161000000000001</v>
      </c>
      <c r="BV28" s="107">
        <f t="shared" si="3"/>
        <v>38.149000000000001</v>
      </c>
      <c r="BW28" s="107">
        <f t="shared" si="3"/>
        <v>62.881</v>
      </c>
      <c r="BX28" s="107">
        <f t="shared" si="3"/>
        <v>61.321999999999996</v>
      </c>
      <c r="BY28" s="107">
        <f t="shared" si="3"/>
        <v>57.521000000000001</v>
      </c>
      <c r="BZ28" s="107">
        <f t="shared" si="3"/>
        <v>13.79</v>
      </c>
      <c r="CA28" s="107">
        <f t="shared" si="3"/>
        <v>6.548</v>
      </c>
      <c r="CB28" s="107">
        <f t="shared" si="3"/>
        <v>14.544</v>
      </c>
      <c r="CC28" s="107">
        <f t="shared" si="3"/>
        <v>18.309000000000001</v>
      </c>
      <c r="CD28" s="107">
        <f t="shared" si="3"/>
        <v>87.522000000000006</v>
      </c>
      <c r="CE28" s="107">
        <f t="shared" si="3"/>
        <v>64.709000000000003</v>
      </c>
      <c r="CF28" s="107">
        <f t="shared" si="3"/>
        <v>70.13</v>
      </c>
      <c r="CG28" s="107">
        <f t="shared" si="3"/>
        <v>62.411999999999999</v>
      </c>
      <c r="CH28" s="107">
        <f t="shared" si="3"/>
        <v>17.43</v>
      </c>
      <c r="CI28" s="107">
        <f t="shared" si="3"/>
        <v>19.437000000000001</v>
      </c>
      <c r="CJ28" s="107">
        <f t="shared" si="3"/>
        <v>46.93</v>
      </c>
      <c r="CK28" s="107">
        <f t="shared" si="3"/>
        <v>34.751000000000005</v>
      </c>
      <c r="CL28" s="107">
        <f t="shared" si="3"/>
        <v>20.415999999999997</v>
      </c>
      <c r="CM28" s="107">
        <f t="shared" si="3"/>
        <v>43.065000000000005</v>
      </c>
      <c r="CN28" s="107">
        <f t="shared" si="3"/>
        <v>59.470999999999997</v>
      </c>
      <c r="CO28" s="107">
        <f t="shared" si="3"/>
        <v>63.803000000000004</v>
      </c>
      <c r="CP28" s="107">
        <f t="shared" si="3"/>
        <v>10.798999999999999</v>
      </c>
      <c r="CQ28" s="107">
        <f t="shared" si="3"/>
        <v>12.82</v>
      </c>
      <c r="CR28" s="107">
        <f t="shared" si="3"/>
        <v>42.021999999999998</v>
      </c>
      <c r="CS28" s="107">
        <f t="shared" si="3"/>
        <v>51.548000000000002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2167.17425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111.268</v>
      </c>
      <c r="C32" s="94">
        <v>104.255</v>
      </c>
      <c r="D32" s="94">
        <v>102.416</v>
      </c>
      <c r="E32" s="94">
        <v>97.983000000000004</v>
      </c>
      <c r="F32" s="94">
        <v>88.129000000000005</v>
      </c>
      <c r="G32" s="94">
        <v>86.177999999999997</v>
      </c>
      <c r="H32" s="94">
        <v>85.161000000000001</v>
      </c>
      <c r="I32" s="94">
        <v>81.885000000000005</v>
      </c>
      <c r="J32" s="94">
        <v>80.790000000000006</v>
      </c>
      <c r="K32" s="94">
        <v>72.179000000000002</v>
      </c>
      <c r="L32" s="94">
        <v>67.697999999999993</v>
      </c>
      <c r="M32" s="94">
        <v>67.584999999999994</v>
      </c>
      <c r="N32" s="94">
        <v>66.611000000000004</v>
      </c>
      <c r="O32" s="94">
        <v>69.028999999999996</v>
      </c>
      <c r="P32" s="94">
        <v>69.519000000000005</v>
      </c>
      <c r="Q32" s="94">
        <v>75.837000000000003</v>
      </c>
      <c r="R32" s="94">
        <v>84.668000000000006</v>
      </c>
      <c r="S32" s="94">
        <v>91.986999999999995</v>
      </c>
      <c r="T32" s="94">
        <v>92.082999999999998</v>
      </c>
      <c r="U32" s="94">
        <v>90.436000000000007</v>
      </c>
      <c r="V32" s="94">
        <v>85.932000000000002</v>
      </c>
      <c r="W32" s="94">
        <v>72.052999999999997</v>
      </c>
      <c r="X32" s="94">
        <v>62.886000000000003</v>
      </c>
      <c r="Y32" s="94">
        <v>65.501000000000005</v>
      </c>
      <c r="Z32" s="94">
        <v>64.007999999999996</v>
      </c>
      <c r="AA32" s="94">
        <v>43.453000000000003</v>
      </c>
      <c r="AB32" s="94">
        <v>67.38</v>
      </c>
      <c r="AC32" s="94">
        <v>52.750999999999998</v>
      </c>
      <c r="AD32" s="94">
        <v>62.969000000000001</v>
      </c>
      <c r="AE32" s="94">
        <v>77.034000000000006</v>
      </c>
      <c r="AF32" s="94">
        <v>74.897000000000006</v>
      </c>
      <c r="AG32" s="94">
        <v>23.483000000000001</v>
      </c>
      <c r="AH32" s="94">
        <v>68.260000000000005</v>
      </c>
      <c r="AI32" s="94">
        <v>59.978999999999999</v>
      </c>
      <c r="AJ32" s="94">
        <v>88.69</v>
      </c>
      <c r="AK32" s="94">
        <v>81.66</v>
      </c>
      <c r="AL32" s="94">
        <v>77.801000000000002</v>
      </c>
      <c r="AM32" s="94">
        <v>61.292999999999999</v>
      </c>
      <c r="AN32" s="94">
        <v>101.17700000000001</v>
      </c>
      <c r="AO32" s="94">
        <v>204.352</v>
      </c>
      <c r="AP32" s="94">
        <v>307.28300000000002</v>
      </c>
      <c r="AQ32" s="94">
        <v>306.97000000000003</v>
      </c>
      <c r="AR32" s="94">
        <v>305.50799999999998</v>
      </c>
      <c r="AS32" s="94">
        <v>407.92399999999998</v>
      </c>
      <c r="AT32" s="94">
        <v>432.86</v>
      </c>
      <c r="AU32" s="94">
        <v>409.48500000000001</v>
      </c>
      <c r="AV32" s="94">
        <v>392.87400000000002</v>
      </c>
      <c r="AW32" s="94">
        <v>391.73500000000001</v>
      </c>
      <c r="AX32" s="94">
        <v>350.72300000000001</v>
      </c>
      <c r="AY32" s="94">
        <v>395.86200000000002</v>
      </c>
      <c r="AZ32" s="94">
        <v>325.005</v>
      </c>
      <c r="BA32" s="94">
        <v>170.34</v>
      </c>
      <c r="BB32" s="94">
        <v>193.97</v>
      </c>
      <c r="BC32" s="94">
        <v>177.3</v>
      </c>
      <c r="BD32" s="94">
        <v>113.05</v>
      </c>
      <c r="BE32" s="94">
        <v>379.77800000000002</v>
      </c>
      <c r="BF32" s="94">
        <v>229.31100000000001</v>
      </c>
      <c r="BG32" s="94">
        <v>129.732</v>
      </c>
      <c r="BH32" s="94">
        <v>177.31</v>
      </c>
      <c r="BI32" s="94">
        <v>208.87799999999999</v>
      </c>
      <c r="BJ32" s="94">
        <v>299.51900000000001</v>
      </c>
      <c r="BK32" s="94">
        <v>300.59199999999998</v>
      </c>
      <c r="BL32" s="94">
        <v>192.01499999999999</v>
      </c>
      <c r="BM32" s="94">
        <v>87.796999999999997</v>
      </c>
      <c r="BN32" s="94">
        <v>68.771000000000001</v>
      </c>
      <c r="BO32" s="94">
        <v>78.403999999999996</v>
      </c>
      <c r="BP32" s="94">
        <v>107.798</v>
      </c>
      <c r="BQ32" s="94">
        <v>109.01900000000001</v>
      </c>
      <c r="BR32" s="94">
        <v>32.36</v>
      </c>
      <c r="BS32" s="94">
        <v>57.07</v>
      </c>
      <c r="BT32" s="94">
        <v>55.453000000000003</v>
      </c>
      <c r="BU32" s="94">
        <v>51.746000000000002</v>
      </c>
      <c r="BV32" s="94">
        <v>70.245999999999995</v>
      </c>
      <c r="BW32" s="94">
        <v>92.991</v>
      </c>
      <c r="BX32" s="94">
        <v>91.054000000000002</v>
      </c>
      <c r="BY32" s="94">
        <v>89.269000000000005</v>
      </c>
      <c r="BZ32" s="94">
        <v>29.698</v>
      </c>
      <c r="CA32" s="94">
        <v>50.767000000000003</v>
      </c>
      <c r="CB32" s="94">
        <v>38.274999999999999</v>
      </c>
      <c r="CC32" s="94">
        <v>50.241</v>
      </c>
      <c r="CD32" s="94">
        <v>139.761</v>
      </c>
      <c r="CE32" s="94">
        <v>122.926</v>
      </c>
      <c r="CF32" s="94">
        <v>131.84899999999999</v>
      </c>
      <c r="CG32" s="94">
        <v>127.28400000000001</v>
      </c>
      <c r="CH32" s="94">
        <v>63.034999999999997</v>
      </c>
      <c r="CI32" s="94">
        <v>71.186999999999998</v>
      </c>
      <c r="CJ32" s="94">
        <v>114.235</v>
      </c>
      <c r="CK32" s="94">
        <v>119.646</v>
      </c>
      <c r="CL32" s="94">
        <v>55.847999999999999</v>
      </c>
      <c r="CM32" s="94">
        <v>131.06299999999999</v>
      </c>
      <c r="CN32" s="94">
        <v>148.24199999999999</v>
      </c>
      <c r="CO32" s="94">
        <v>152.92599999999999</v>
      </c>
      <c r="CP32" s="94">
        <v>56.011000000000003</v>
      </c>
      <c r="CQ32" s="94">
        <v>65.117999999999995</v>
      </c>
      <c r="CR32" s="94">
        <v>121.41</v>
      </c>
      <c r="CS32" s="94">
        <v>140.98400000000001</v>
      </c>
      <c r="CT32" s="95"/>
      <c r="CU32" s="95"/>
      <c r="CV32" s="95"/>
      <c r="CW32" s="96"/>
      <c r="CX32" s="97">
        <f t="array" ref="CX32">SUMPRODUCT(B32:CW32*0.25)</f>
        <v>3175.4410000000007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111.268</v>
      </c>
      <c r="C34" s="77">
        <f t="shared" ref="C34:BN34" si="4">SUM(C31:C33)</f>
        <v>104.255</v>
      </c>
      <c r="D34" s="77">
        <f t="shared" si="4"/>
        <v>102.416</v>
      </c>
      <c r="E34" s="77">
        <f t="shared" si="4"/>
        <v>97.983000000000004</v>
      </c>
      <c r="F34" s="77">
        <f t="shared" si="4"/>
        <v>88.129000000000005</v>
      </c>
      <c r="G34" s="77">
        <f t="shared" si="4"/>
        <v>86.177999999999997</v>
      </c>
      <c r="H34" s="77">
        <f t="shared" si="4"/>
        <v>85.161000000000001</v>
      </c>
      <c r="I34" s="77">
        <f t="shared" si="4"/>
        <v>81.885000000000005</v>
      </c>
      <c r="J34" s="77">
        <f t="shared" si="4"/>
        <v>80.790000000000006</v>
      </c>
      <c r="K34" s="77">
        <f t="shared" si="4"/>
        <v>72.179000000000002</v>
      </c>
      <c r="L34" s="77">
        <f t="shared" si="4"/>
        <v>67.697999999999993</v>
      </c>
      <c r="M34" s="77">
        <f t="shared" si="4"/>
        <v>67.584999999999994</v>
      </c>
      <c r="N34" s="77">
        <f t="shared" si="4"/>
        <v>66.611000000000004</v>
      </c>
      <c r="O34" s="77">
        <f t="shared" si="4"/>
        <v>69.028999999999996</v>
      </c>
      <c r="P34" s="77">
        <f t="shared" si="4"/>
        <v>69.519000000000005</v>
      </c>
      <c r="Q34" s="77">
        <f t="shared" si="4"/>
        <v>75.837000000000003</v>
      </c>
      <c r="R34" s="77">
        <f t="shared" si="4"/>
        <v>84.668000000000006</v>
      </c>
      <c r="S34" s="77">
        <f t="shared" si="4"/>
        <v>91.986999999999995</v>
      </c>
      <c r="T34" s="77">
        <f t="shared" si="4"/>
        <v>92.082999999999998</v>
      </c>
      <c r="U34" s="77">
        <f t="shared" si="4"/>
        <v>90.436000000000007</v>
      </c>
      <c r="V34" s="77">
        <f t="shared" si="4"/>
        <v>85.932000000000002</v>
      </c>
      <c r="W34" s="77">
        <f t="shared" si="4"/>
        <v>72.052999999999997</v>
      </c>
      <c r="X34" s="77">
        <f t="shared" si="4"/>
        <v>62.886000000000003</v>
      </c>
      <c r="Y34" s="77">
        <f t="shared" si="4"/>
        <v>65.501000000000005</v>
      </c>
      <c r="Z34" s="77">
        <f t="shared" si="4"/>
        <v>64.007999999999996</v>
      </c>
      <c r="AA34" s="77">
        <f t="shared" si="4"/>
        <v>43.453000000000003</v>
      </c>
      <c r="AB34" s="77">
        <f t="shared" si="4"/>
        <v>67.38</v>
      </c>
      <c r="AC34" s="77">
        <f t="shared" si="4"/>
        <v>52.750999999999998</v>
      </c>
      <c r="AD34" s="77">
        <f t="shared" si="4"/>
        <v>62.969000000000001</v>
      </c>
      <c r="AE34" s="77">
        <f t="shared" si="4"/>
        <v>77.034000000000006</v>
      </c>
      <c r="AF34" s="77">
        <f t="shared" si="4"/>
        <v>74.897000000000006</v>
      </c>
      <c r="AG34" s="77">
        <f t="shared" si="4"/>
        <v>23.483000000000001</v>
      </c>
      <c r="AH34" s="77">
        <f t="shared" si="4"/>
        <v>68.260000000000005</v>
      </c>
      <c r="AI34" s="77">
        <f t="shared" si="4"/>
        <v>59.978999999999999</v>
      </c>
      <c r="AJ34" s="77">
        <f t="shared" si="4"/>
        <v>88.69</v>
      </c>
      <c r="AK34" s="77">
        <f t="shared" si="4"/>
        <v>81.66</v>
      </c>
      <c r="AL34" s="77">
        <f t="shared" si="4"/>
        <v>77.801000000000002</v>
      </c>
      <c r="AM34" s="77">
        <f t="shared" si="4"/>
        <v>61.292999999999999</v>
      </c>
      <c r="AN34" s="77">
        <f t="shared" si="4"/>
        <v>101.17700000000001</v>
      </c>
      <c r="AO34" s="77">
        <f t="shared" si="4"/>
        <v>204.352</v>
      </c>
      <c r="AP34" s="77">
        <f t="shared" si="4"/>
        <v>307.28300000000002</v>
      </c>
      <c r="AQ34" s="77">
        <f t="shared" si="4"/>
        <v>306.97000000000003</v>
      </c>
      <c r="AR34" s="77">
        <f t="shared" si="4"/>
        <v>305.50799999999998</v>
      </c>
      <c r="AS34" s="77">
        <f t="shared" si="4"/>
        <v>407.92399999999998</v>
      </c>
      <c r="AT34" s="77">
        <f t="shared" si="4"/>
        <v>432.86</v>
      </c>
      <c r="AU34" s="77">
        <f t="shared" si="4"/>
        <v>409.48500000000001</v>
      </c>
      <c r="AV34" s="77">
        <f t="shared" si="4"/>
        <v>392.87400000000002</v>
      </c>
      <c r="AW34" s="77">
        <f t="shared" si="4"/>
        <v>391.73500000000001</v>
      </c>
      <c r="AX34" s="77">
        <f t="shared" si="4"/>
        <v>350.72300000000001</v>
      </c>
      <c r="AY34" s="77">
        <f t="shared" si="4"/>
        <v>395.86200000000002</v>
      </c>
      <c r="AZ34" s="77">
        <f t="shared" si="4"/>
        <v>325.005</v>
      </c>
      <c r="BA34" s="77">
        <f t="shared" si="4"/>
        <v>170.34</v>
      </c>
      <c r="BB34" s="77">
        <f t="shared" si="4"/>
        <v>193.97</v>
      </c>
      <c r="BC34" s="77">
        <f t="shared" si="4"/>
        <v>177.3</v>
      </c>
      <c r="BD34" s="77">
        <f t="shared" si="4"/>
        <v>113.05</v>
      </c>
      <c r="BE34" s="77">
        <f t="shared" si="4"/>
        <v>379.77800000000002</v>
      </c>
      <c r="BF34" s="77">
        <f t="shared" si="4"/>
        <v>229.31100000000001</v>
      </c>
      <c r="BG34" s="77">
        <f t="shared" si="4"/>
        <v>129.732</v>
      </c>
      <c r="BH34" s="77">
        <f t="shared" si="4"/>
        <v>177.31</v>
      </c>
      <c r="BI34" s="77">
        <f t="shared" si="4"/>
        <v>208.87799999999999</v>
      </c>
      <c r="BJ34" s="77">
        <f t="shared" si="4"/>
        <v>299.51900000000001</v>
      </c>
      <c r="BK34" s="77">
        <f t="shared" si="4"/>
        <v>300.59199999999998</v>
      </c>
      <c r="BL34" s="77">
        <f t="shared" si="4"/>
        <v>192.01499999999999</v>
      </c>
      <c r="BM34" s="77">
        <f t="shared" si="4"/>
        <v>87.796999999999997</v>
      </c>
      <c r="BN34" s="77">
        <f t="shared" si="4"/>
        <v>68.771000000000001</v>
      </c>
      <c r="BO34" s="77">
        <f t="shared" ref="BO34:CW34" si="5">SUM(BO31:BO33)</f>
        <v>78.403999999999996</v>
      </c>
      <c r="BP34" s="77">
        <f t="shared" si="5"/>
        <v>107.798</v>
      </c>
      <c r="BQ34" s="77">
        <f t="shared" si="5"/>
        <v>109.01900000000001</v>
      </c>
      <c r="BR34" s="77">
        <f t="shared" si="5"/>
        <v>32.36</v>
      </c>
      <c r="BS34" s="77">
        <f t="shared" si="5"/>
        <v>57.07</v>
      </c>
      <c r="BT34" s="77">
        <f t="shared" si="5"/>
        <v>55.453000000000003</v>
      </c>
      <c r="BU34" s="77">
        <f t="shared" si="5"/>
        <v>51.746000000000002</v>
      </c>
      <c r="BV34" s="77">
        <f t="shared" si="5"/>
        <v>70.245999999999995</v>
      </c>
      <c r="BW34" s="77">
        <f t="shared" si="5"/>
        <v>92.991</v>
      </c>
      <c r="BX34" s="77">
        <f t="shared" si="5"/>
        <v>91.054000000000002</v>
      </c>
      <c r="BY34" s="77">
        <f t="shared" si="5"/>
        <v>89.269000000000005</v>
      </c>
      <c r="BZ34" s="77">
        <f t="shared" si="5"/>
        <v>29.698</v>
      </c>
      <c r="CA34" s="77">
        <f t="shared" si="5"/>
        <v>50.767000000000003</v>
      </c>
      <c r="CB34" s="77">
        <f t="shared" si="5"/>
        <v>38.274999999999999</v>
      </c>
      <c r="CC34" s="77">
        <f t="shared" si="5"/>
        <v>50.241</v>
      </c>
      <c r="CD34" s="77">
        <f t="shared" si="5"/>
        <v>139.761</v>
      </c>
      <c r="CE34" s="77">
        <f t="shared" si="5"/>
        <v>122.926</v>
      </c>
      <c r="CF34" s="77">
        <f t="shared" si="5"/>
        <v>131.84899999999999</v>
      </c>
      <c r="CG34" s="77">
        <f t="shared" si="5"/>
        <v>127.28400000000001</v>
      </c>
      <c r="CH34" s="77">
        <f t="shared" si="5"/>
        <v>63.034999999999997</v>
      </c>
      <c r="CI34" s="77">
        <f t="shared" si="5"/>
        <v>71.186999999999998</v>
      </c>
      <c r="CJ34" s="77">
        <f t="shared" si="5"/>
        <v>114.235</v>
      </c>
      <c r="CK34" s="77">
        <f t="shared" si="5"/>
        <v>119.646</v>
      </c>
      <c r="CL34" s="77">
        <f t="shared" si="5"/>
        <v>55.847999999999999</v>
      </c>
      <c r="CM34" s="77">
        <f t="shared" si="5"/>
        <v>131.06299999999999</v>
      </c>
      <c r="CN34" s="77">
        <f t="shared" si="5"/>
        <v>148.24199999999999</v>
      </c>
      <c r="CO34" s="77">
        <f t="shared" si="5"/>
        <v>152.92599999999999</v>
      </c>
      <c r="CP34" s="77">
        <f t="shared" si="5"/>
        <v>56.011000000000003</v>
      </c>
      <c r="CQ34" s="77">
        <f t="shared" si="5"/>
        <v>65.117999999999995</v>
      </c>
      <c r="CR34" s="77">
        <f t="shared" si="5"/>
        <v>121.41</v>
      </c>
      <c r="CS34" s="77">
        <f t="shared" si="5"/>
        <v>140.98400000000001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3175.4410000000007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2.6</v>
      </c>
      <c r="S39" s="120">
        <v>2.6</v>
      </c>
      <c r="T39" s="120"/>
      <c r="U39" s="120"/>
      <c r="V39" s="120">
        <v>10.4</v>
      </c>
      <c r="W39" s="120">
        <v>10.6</v>
      </c>
      <c r="X39" s="120"/>
      <c r="Y39" s="120"/>
      <c r="Z39" s="120">
        <v>22.5</v>
      </c>
      <c r="AA39" s="120">
        <v>52.4</v>
      </c>
      <c r="AB39" s="120">
        <v>53.1</v>
      </c>
      <c r="AC39" s="120">
        <v>52.9</v>
      </c>
      <c r="AD39" s="120"/>
      <c r="AE39" s="120"/>
      <c r="AF39" s="120">
        <v>9.9</v>
      </c>
      <c r="AG39" s="120">
        <v>9.6</v>
      </c>
      <c r="AH39" s="120">
        <v>1.1000000000000001</v>
      </c>
      <c r="AI39" s="120">
        <v>0.6</v>
      </c>
      <c r="AJ39" s="120">
        <v>1</v>
      </c>
      <c r="AK39" s="120">
        <v>0.3</v>
      </c>
      <c r="AL39" s="120">
        <v>0.5</v>
      </c>
      <c r="AM39" s="120">
        <v>0.2</v>
      </c>
      <c r="AN39" s="120">
        <v>0.2</v>
      </c>
      <c r="AO39" s="120">
        <v>0.7</v>
      </c>
      <c r="AP39" s="120">
        <v>0.3</v>
      </c>
      <c r="AQ39" s="120">
        <v>0.1</v>
      </c>
      <c r="AR39" s="120">
        <v>0.2</v>
      </c>
      <c r="AS39" s="120"/>
      <c r="AT39" s="120"/>
      <c r="AU39" s="120">
        <v>60.9</v>
      </c>
      <c r="AV39" s="120">
        <v>77.8</v>
      </c>
      <c r="AW39" s="120">
        <v>77.2</v>
      </c>
      <c r="AX39" s="120">
        <v>139.19999999999999</v>
      </c>
      <c r="AY39" s="120">
        <v>66.099999999999994</v>
      </c>
      <c r="AZ39" s="120">
        <v>151.69999999999999</v>
      </c>
      <c r="BA39" s="120">
        <v>295.39999999999998</v>
      </c>
      <c r="BB39" s="120">
        <v>259.60000000000002</v>
      </c>
      <c r="BC39" s="120">
        <v>258.60000000000002</v>
      </c>
      <c r="BD39" s="120">
        <v>313.2</v>
      </c>
      <c r="BE39" s="120">
        <v>19.100000000000001</v>
      </c>
      <c r="BF39" s="120">
        <v>126</v>
      </c>
      <c r="BG39" s="120">
        <v>130.30000000000001</v>
      </c>
      <c r="BH39" s="120">
        <v>75.900000000000006</v>
      </c>
      <c r="BI39" s="120"/>
      <c r="BJ39" s="120">
        <v>98.5</v>
      </c>
      <c r="BK39" s="120">
        <v>75.2</v>
      </c>
      <c r="BL39" s="120">
        <v>92.6</v>
      </c>
      <c r="BM39" s="120"/>
      <c r="BN39" s="120">
        <v>18.3</v>
      </c>
      <c r="BO39" s="120">
        <v>14.8</v>
      </c>
      <c r="BP39" s="120">
        <v>14.9</v>
      </c>
      <c r="BQ39" s="120">
        <v>0.9</v>
      </c>
      <c r="BR39" s="120">
        <v>17.899999999999999</v>
      </c>
      <c r="BS39" s="120">
        <v>0.1</v>
      </c>
      <c r="BT39" s="120">
        <v>0.2</v>
      </c>
      <c r="BU39" s="120">
        <v>0.3</v>
      </c>
      <c r="BV39" s="120">
        <v>13.5</v>
      </c>
      <c r="BW39" s="120">
        <v>1.1000000000000001</v>
      </c>
      <c r="BX39" s="120">
        <v>0.2</v>
      </c>
      <c r="BY39" s="120">
        <v>1.1000000000000001</v>
      </c>
      <c r="BZ39" s="120"/>
      <c r="CA39" s="120">
        <v>0.3</v>
      </c>
      <c r="CB39" s="120"/>
      <c r="CC39" s="120"/>
      <c r="CD39" s="120">
        <v>0.2</v>
      </c>
      <c r="CE39" s="120">
        <v>8.6999999999999993</v>
      </c>
      <c r="CF39" s="120">
        <v>1.1000000000000001</v>
      </c>
      <c r="CG39" s="120">
        <v>0.2</v>
      </c>
      <c r="CH39" s="120"/>
      <c r="CI39" s="120">
        <v>0.6</v>
      </c>
      <c r="CJ39" s="120">
        <v>0.1</v>
      </c>
      <c r="CK39" s="120">
        <v>0.3</v>
      </c>
      <c r="CL39" s="120"/>
      <c r="CM39" s="120">
        <v>1.2</v>
      </c>
      <c r="CN39" s="120">
        <v>8</v>
      </c>
      <c r="CO39" s="120">
        <v>12.3</v>
      </c>
      <c r="CP39" s="120"/>
      <c r="CQ39" s="120"/>
      <c r="CR39" s="120">
        <v>0.5</v>
      </c>
      <c r="CS39" s="120">
        <v>11</v>
      </c>
      <c r="CT39" s="122"/>
      <c r="CU39" s="122"/>
      <c r="CV39" s="122"/>
      <c r="CW39" s="121"/>
      <c r="CX39" s="97">
        <f t="array" ref="CX39">SUMPRODUCT(B39:CW39*0.25)</f>
        <v>669.2249999999998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2.6</v>
      </c>
      <c r="S42" s="107">
        <f t="shared" si="6"/>
        <v>2.6</v>
      </c>
      <c r="T42" s="107">
        <f t="shared" si="6"/>
        <v>0</v>
      </c>
      <c r="U42" s="107">
        <f t="shared" si="6"/>
        <v>0</v>
      </c>
      <c r="V42" s="107">
        <f t="shared" si="6"/>
        <v>10.4</v>
      </c>
      <c r="W42" s="107">
        <f t="shared" si="6"/>
        <v>10.6</v>
      </c>
      <c r="X42" s="107">
        <f t="shared" si="6"/>
        <v>0</v>
      </c>
      <c r="Y42" s="107">
        <f t="shared" si="6"/>
        <v>0</v>
      </c>
      <c r="Z42" s="107">
        <f t="shared" si="6"/>
        <v>22.5</v>
      </c>
      <c r="AA42" s="107">
        <f t="shared" si="6"/>
        <v>52.4</v>
      </c>
      <c r="AB42" s="107">
        <f t="shared" si="6"/>
        <v>53.1</v>
      </c>
      <c r="AC42" s="107">
        <f t="shared" si="6"/>
        <v>52.9</v>
      </c>
      <c r="AD42" s="107">
        <f t="shared" si="6"/>
        <v>0</v>
      </c>
      <c r="AE42" s="107">
        <f t="shared" si="6"/>
        <v>0</v>
      </c>
      <c r="AF42" s="107">
        <f t="shared" si="6"/>
        <v>9.9</v>
      </c>
      <c r="AG42" s="107">
        <f t="shared" si="6"/>
        <v>9.6</v>
      </c>
      <c r="AH42" s="107">
        <f t="shared" si="6"/>
        <v>1.1000000000000001</v>
      </c>
      <c r="AI42" s="107">
        <f t="shared" si="6"/>
        <v>0.6</v>
      </c>
      <c r="AJ42" s="107">
        <f t="shared" si="6"/>
        <v>1</v>
      </c>
      <c r="AK42" s="107">
        <f t="shared" si="6"/>
        <v>0.3</v>
      </c>
      <c r="AL42" s="107">
        <f t="shared" si="6"/>
        <v>0.5</v>
      </c>
      <c r="AM42" s="107">
        <f t="shared" si="6"/>
        <v>0.2</v>
      </c>
      <c r="AN42" s="107">
        <f t="shared" si="6"/>
        <v>0.2</v>
      </c>
      <c r="AO42" s="107">
        <f t="shared" si="6"/>
        <v>0.7</v>
      </c>
      <c r="AP42" s="107">
        <f t="shared" si="6"/>
        <v>0.3</v>
      </c>
      <c r="AQ42" s="107">
        <f t="shared" si="6"/>
        <v>0.1</v>
      </c>
      <c r="AR42" s="107">
        <f t="shared" si="6"/>
        <v>0.2</v>
      </c>
      <c r="AS42" s="107">
        <f t="shared" si="6"/>
        <v>0</v>
      </c>
      <c r="AT42" s="107">
        <f t="shared" si="6"/>
        <v>0</v>
      </c>
      <c r="AU42" s="107">
        <f t="shared" si="6"/>
        <v>60.9</v>
      </c>
      <c r="AV42" s="107">
        <f t="shared" si="6"/>
        <v>77.8</v>
      </c>
      <c r="AW42" s="107">
        <f t="shared" si="6"/>
        <v>77.2</v>
      </c>
      <c r="AX42" s="107">
        <f t="shared" si="6"/>
        <v>139.19999999999999</v>
      </c>
      <c r="AY42" s="107">
        <f t="shared" si="6"/>
        <v>66.099999999999994</v>
      </c>
      <c r="AZ42" s="107">
        <f t="shared" si="6"/>
        <v>151.69999999999999</v>
      </c>
      <c r="BA42" s="107">
        <f t="shared" si="6"/>
        <v>295.39999999999998</v>
      </c>
      <c r="BB42" s="107">
        <f t="shared" si="6"/>
        <v>259.60000000000002</v>
      </c>
      <c r="BC42" s="107">
        <f t="shared" si="6"/>
        <v>258.60000000000002</v>
      </c>
      <c r="BD42" s="107">
        <f t="shared" si="6"/>
        <v>313.2</v>
      </c>
      <c r="BE42" s="107">
        <f t="shared" si="6"/>
        <v>19.100000000000001</v>
      </c>
      <c r="BF42" s="107">
        <f t="shared" si="6"/>
        <v>126</v>
      </c>
      <c r="BG42" s="107">
        <f t="shared" si="6"/>
        <v>130.30000000000001</v>
      </c>
      <c r="BH42" s="107">
        <f t="shared" si="6"/>
        <v>75.900000000000006</v>
      </c>
      <c r="BI42" s="107">
        <f t="shared" si="6"/>
        <v>0</v>
      </c>
      <c r="BJ42" s="107">
        <f t="shared" si="6"/>
        <v>98.5</v>
      </c>
      <c r="BK42" s="107">
        <f t="shared" si="6"/>
        <v>75.2</v>
      </c>
      <c r="BL42" s="107">
        <f t="shared" si="6"/>
        <v>92.6</v>
      </c>
      <c r="BM42" s="107">
        <f t="shared" si="6"/>
        <v>0</v>
      </c>
      <c r="BN42" s="107">
        <f t="shared" si="6"/>
        <v>18.3</v>
      </c>
      <c r="BO42" s="107">
        <f t="shared" ref="BO42:CW42" si="7">SUM(BO37:BO41)</f>
        <v>14.8</v>
      </c>
      <c r="BP42" s="107">
        <f t="shared" si="7"/>
        <v>14.9</v>
      </c>
      <c r="BQ42" s="107">
        <f t="shared" si="7"/>
        <v>0.9</v>
      </c>
      <c r="BR42" s="107">
        <f t="shared" si="7"/>
        <v>17.899999999999999</v>
      </c>
      <c r="BS42" s="107">
        <f t="shared" si="7"/>
        <v>0.1</v>
      </c>
      <c r="BT42" s="107">
        <f t="shared" si="7"/>
        <v>0.2</v>
      </c>
      <c r="BU42" s="107">
        <f t="shared" si="7"/>
        <v>0.3</v>
      </c>
      <c r="BV42" s="107">
        <f t="shared" si="7"/>
        <v>13.5</v>
      </c>
      <c r="BW42" s="107">
        <f t="shared" si="7"/>
        <v>1.1000000000000001</v>
      </c>
      <c r="BX42" s="107">
        <f t="shared" si="7"/>
        <v>0.2</v>
      </c>
      <c r="BY42" s="107">
        <f t="shared" si="7"/>
        <v>1.1000000000000001</v>
      </c>
      <c r="BZ42" s="107">
        <f t="shared" si="7"/>
        <v>0</v>
      </c>
      <c r="CA42" s="107">
        <f t="shared" si="7"/>
        <v>0.3</v>
      </c>
      <c r="CB42" s="107">
        <f t="shared" si="7"/>
        <v>0</v>
      </c>
      <c r="CC42" s="107">
        <f t="shared" si="7"/>
        <v>0</v>
      </c>
      <c r="CD42" s="107">
        <f t="shared" si="7"/>
        <v>0.2</v>
      </c>
      <c r="CE42" s="107">
        <f t="shared" si="7"/>
        <v>8.6999999999999993</v>
      </c>
      <c r="CF42" s="107">
        <f t="shared" si="7"/>
        <v>1.1000000000000001</v>
      </c>
      <c r="CG42" s="107">
        <f t="shared" si="7"/>
        <v>0.2</v>
      </c>
      <c r="CH42" s="107">
        <f t="shared" si="7"/>
        <v>0</v>
      </c>
      <c r="CI42" s="107">
        <f t="shared" si="7"/>
        <v>0.6</v>
      </c>
      <c r="CJ42" s="107">
        <f t="shared" si="7"/>
        <v>0.1</v>
      </c>
      <c r="CK42" s="107">
        <f t="shared" si="7"/>
        <v>0.3</v>
      </c>
      <c r="CL42" s="107">
        <f t="shared" si="7"/>
        <v>0</v>
      </c>
      <c r="CM42" s="107">
        <f t="shared" si="7"/>
        <v>1.2</v>
      </c>
      <c r="CN42" s="107">
        <f t="shared" si="7"/>
        <v>8</v>
      </c>
      <c r="CO42" s="107">
        <f t="shared" si="7"/>
        <v>12.3</v>
      </c>
      <c r="CP42" s="107">
        <f t="shared" si="7"/>
        <v>0</v>
      </c>
      <c r="CQ42" s="107">
        <f t="shared" si="7"/>
        <v>0</v>
      </c>
      <c r="CR42" s="107">
        <f t="shared" si="7"/>
        <v>0.5</v>
      </c>
      <c r="CS42" s="107">
        <f t="shared" si="7"/>
        <v>11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669.2249999999998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2.6</v>
      </c>
      <c r="S47" s="120">
        <v>2.6</v>
      </c>
      <c r="T47" s="120"/>
      <c r="U47" s="120"/>
      <c r="V47" s="120">
        <v>10.4</v>
      </c>
      <c r="W47" s="120">
        <v>10.6</v>
      </c>
      <c r="X47" s="120"/>
      <c r="Y47" s="120"/>
      <c r="Z47" s="120">
        <v>22.5</v>
      </c>
      <c r="AA47" s="120">
        <v>52.4</v>
      </c>
      <c r="AB47" s="120">
        <v>53.1</v>
      </c>
      <c r="AC47" s="120">
        <v>52.9</v>
      </c>
      <c r="AD47" s="120"/>
      <c r="AE47" s="120"/>
      <c r="AF47" s="120">
        <v>9.9</v>
      </c>
      <c r="AG47" s="120">
        <v>9.6</v>
      </c>
      <c r="AH47" s="120">
        <v>1.1000000000000001</v>
      </c>
      <c r="AI47" s="120">
        <v>0.6</v>
      </c>
      <c r="AJ47" s="120">
        <v>1</v>
      </c>
      <c r="AK47" s="120">
        <v>0.3</v>
      </c>
      <c r="AL47" s="120">
        <v>0.5</v>
      </c>
      <c r="AM47" s="120">
        <v>0.2</v>
      </c>
      <c r="AN47" s="120">
        <v>0.2</v>
      </c>
      <c r="AO47" s="120">
        <v>0.7</v>
      </c>
      <c r="AP47" s="120">
        <v>0.3</v>
      </c>
      <c r="AQ47" s="120">
        <v>0.1</v>
      </c>
      <c r="AR47" s="120">
        <v>0.2</v>
      </c>
      <c r="AS47" s="120"/>
      <c r="AT47" s="120"/>
      <c r="AU47" s="120">
        <v>60.9</v>
      </c>
      <c r="AV47" s="120">
        <v>77.8</v>
      </c>
      <c r="AW47" s="120">
        <v>77.2</v>
      </c>
      <c r="AX47" s="120">
        <v>139.19999999999999</v>
      </c>
      <c r="AY47" s="120">
        <v>66.099999999999994</v>
      </c>
      <c r="AZ47" s="120">
        <v>151.69999999999999</v>
      </c>
      <c r="BA47" s="120">
        <v>295.39999999999998</v>
      </c>
      <c r="BB47" s="120">
        <v>259.60000000000002</v>
      </c>
      <c r="BC47" s="120">
        <v>258.60000000000002</v>
      </c>
      <c r="BD47" s="120">
        <v>313.2</v>
      </c>
      <c r="BE47" s="120">
        <v>19.100000000000001</v>
      </c>
      <c r="BF47" s="120">
        <v>126</v>
      </c>
      <c r="BG47" s="120">
        <v>130.30000000000001</v>
      </c>
      <c r="BH47" s="120">
        <v>75.900000000000006</v>
      </c>
      <c r="BI47" s="120"/>
      <c r="BJ47" s="120">
        <v>98.5</v>
      </c>
      <c r="BK47" s="120">
        <v>75.2</v>
      </c>
      <c r="BL47" s="120">
        <v>92.6</v>
      </c>
      <c r="BM47" s="120"/>
      <c r="BN47" s="120">
        <v>18.3</v>
      </c>
      <c r="BO47" s="120">
        <v>14.8</v>
      </c>
      <c r="BP47" s="120">
        <v>14.9</v>
      </c>
      <c r="BQ47" s="120">
        <v>0.9</v>
      </c>
      <c r="BR47" s="120">
        <v>17.899999999999999</v>
      </c>
      <c r="BS47" s="120">
        <v>0.1</v>
      </c>
      <c r="BT47" s="120">
        <v>0.2</v>
      </c>
      <c r="BU47" s="120">
        <v>0.3</v>
      </c>
      <c r="BV47" s="120">
        <v>13.5</v>
      </c>
      <c r="BW47" s="120">
        <v>1.1000000000000001</v>
      </c>
      <c r="BX47" s="120">
        <v>0.2</v>
      </c>
      <c r="BY47" s="120">
        <v>1.1000000000000001</v>
      </c>
      <c r="BZ47" s="120"/>
      <c r="CA47" s="120">
        <v>0.3</v>
      </c>
      <c r="CB47" s="120"/>
      <c r="CC47" s="120"/>
      <c r="CD47" s="120">
        <v>0.2</v>
      </c>
      <c r="CE47" s="120">
        <v>8.6999999999999993</v>
      </c>
      <c r="CF47" s="120">
        <v>1.1000000000000001</v>
      </c>
      <c r="CG47" s="120">
        <v>0.2</v>
      </c>
      <c r="CH47" s="120"/>
      <c r="CI47" s="120">
        <v>0.6</v>
      </c>
      <c r="CJ47" s="120">
        <v>0.1</v>
      </c>
      <c r="CK47" s="120">
        <v>0.3</v>
      </c>
      <c r="CL47" s="120"/>
      <c r="CM47" s="120">
        <v>1.2</v>
      </c>
      <c r="CN47" s="120">
        <v>8</v>
      </c>
      <c r="CO47" s="120">
        <v>12.3</v>
      </c>
      <c r="CP47" s="120"/>
      <c r="CQ47" s="120"/>
      <c r="CR47" s="120">
        <v>0.5</v>
      </c>
      <c r="CS47" s="120">
        <v>11</v>
      </c>
      <c r="CT47" s="122"/>
      <c r="CU47" s="122"/>
      <c r="CV47" s="122"/>
      <c r="CW47" s="121"/>
      <c r="CX47" s="97">
        <f t="array" ref="CX47">SUMPRODUCT(B47:CW47*0.25)</f>
        <v>669.2249999999998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2.6</v>
      </c>
      <c r="S51" s="107">
        <f t="shared" si="8"/>
        <v>2.6</v>
      </c>
      <c r="T51" s="107">
        <f t="shared" si="8"/>
        <v>0</v>
      </c>
      <c r="U51" s="107">
        <f t="shared" si="8"/>
        <v>0</v>
      </c>
      <c r="V51" s="107">
        <f t="shared" si="8"/>
        <v>10.4</v>
      </c>
      <c r="W51" s="107">
        <f t="shared" si="8"/>
        <v>10.6</v>
      </c>
      <c r="X51" s="107">
        <f t="shared" si="8"/>
        <v>0</v>
      </c>
      <c r="Y51" s="107">
        <f t="shared" si="8"/>
        <v>0</v>
      </c>
      <c r="Z51" s="107">
        <f t="shared" si="8"/>
        <v>22.5</v>
      </c>
      <c r="AA51" s="107">
        <f t="shared" si="8"/>
        <v>52.4</v>
      </c>
      <c r="AB51" s="107">
        <f t="shared" si="8"/>
        <v>53.1</v>
      </c>
      <c r="AC51" s="107">
        <f t="shared" si="8"/>
        <v>52.9</v>
      </c>
      <c r="AD51" s="107">
        <f t="shared" si="8"/>
        <v>0</v>
      </c>
      <c r="AE51" s="107">
        <f t="shared" si="8"/>
        <v>0</v>
      </c>
      <c r="AF51" s="107">
        <f t="shared" si="8"/>
        <v>9.9</v>
      </c>
      <c r="AG51" s="107">
        <f t="shared" si="8"/>
        <v>9.6</v>
      </c>
      <c r="AH51" s="107">
        <f t="shared" si="8"/>
        <v>1.1000000000000001</v>
      </c>
      <c r="AI51" s="107">
        <f t="shared" si="8"/>
        <v>0.6</v>
      </c>
      <c r="AJ51" s="107">
        <f t="shared" si="8"/>
        <v>1</v>
      </c>
      <c r="AK51" s="107">
        <f t="shared" si="8"/>
        <v>0.3</v>
      </c>
      <c r="AL51" s="107">
        <f t="shared" si="8"/>
        <v>0.5</v>
      </c>
      <c r="AM51" s="107">
        <f t="shared" si="8"/>
        <v>0.2</v>
      </c>
      <c r="AN51" s="107">
        <f t="shared" si="8"/>
        <v>0.2</v>
      </c>
      <c r="AO51" s="107">
        <f t="shared" si="8"/>
        <v>0.7</v>
      </c>
      <c r="AP51" s="107">
        <f t="shared" si="8"/>
        <v>0.3</v>
      </c>
      <c r="AQ51" s="107">
        <f t="shared" si="8"/>
        <v>0.1</v>
      </c>
      <c r="AR51" s="107">
        <f t="shared" si="8"/>
        <v>0.2</v>
      </c>
      <c r="AS51" s="107">
        <f t="shared" si="8"/>
        <v>0</v>
      </c>
      <c r="AT51" s="107">
        <f t="shared" si="8"/>
        <v>0</v>
      </c>
      <c r="AU51" s="107">
        <f t="shared" si="8"/>
        <v>60.9</v>
      </c>
      <c r="AV51" s="107">
        <f t="shared" si="8"/>
        <v>77.8</v>
      </c>
      <c r="AW51" s="107">
        <f t="shared" si="8"/>
        <v>77.2</v>
      </c>
      <c r="AX51" s="107">
        <f t="shared" si="8"/>
        <v>139.19999999999999</v>
      </c>
      <c r="AY51" s="107">
        <f t="shared" si="8"/>
        <v>66.099999999999994</v>
      </c>
      <c r="AZ51" s="107">
        <f t="shared" si="8"/>
        <v>151.69999999999999</v>
      </c>
      <c r="BA51" s="107">
        <f t="shared" si="8"/>
        <v>295.39999999999998</v>
      </c>
      <c r="BB51" s="107">
        <f t="shared" si="8"/>
        <v>259.60000000000002</v>
      </c>
      <c r="BC51" s="107">
        <f t="shared" si="8"/>
        <v>258.60000000000002</v>
      </c>
      <c r="BD51" s="107">
        <f t="shared" si="8"/>
        <v>313.2</v>
      </c>
      <c r="BE51" s="107">
        <f t="shared" si="8"/>
        <v>19.100000000000001</v>
      </c>
      <c r="BF51" s="107">
        <f t="shared" si="8"/>
        <v>126</v>
      </c>
      <c r="BG51" s="107">
        <f t="shared" si="8"/>
        <v>130.30000000000001</v>
      </c>
      <c r="BH51" s="107">
        <f t="shared" si="8"/>
        <v>75.900000000000006</v>
      </c>
      <c r="BI51" s="107">
        <f t="shared" si="8"/>
        <v>0</v>
      </c>
      <c r="BJ51" s="107">
        <f t="shared" si="8"/>
        <v>98.5</v>
      </c>
      <c r="BK51" s="107">
        <f t="shared" si="8"/>
        <v>75.2</v>
      </c>
      <c r="BL51" s="107">
        <f t="shared" si="8"/>
        <v>92.6</v>
      </c>
      <c r="BM51" s="107">
        <f t="shared" si="8"/>
        <v>0</v>
      </c>
      <c r="BN51" s="107">
        <f t="shared" si="8"/>
        <v>18.3</v>
      </c>
      <c r="BO51" s="107">
        <f t="shared" ref="BO51:CW51" si="9">SUM(BO45:BO50)</f>
        <v>14.8</v>
      </c>
      <c r="BP51" s="107">
        <f t="shared" si="9"/>
        <v>14.9</v>
      </c>
      <c r="BQ51" s="107">
        <f t="shared" si="9"/>
        <v>0.9</v>
      </c>
      <c r="BR51" s="107">
        <f t="shared" si="9"/>
        <v>17.899999999999999</v>
      </c>
      <c r="BS51" s="107">
        <f t="shared" si="9"/>
        <v>0.1</v>
      </c>
      <c r="BT51" s="107">
        <f t="shared" si="9"/>
        <v>0.2</v>
      </c>
      <c r="BU51" s="107">
        <f t="shared" si="9"/>
        <v>0.3</v>
      </c>
      <c r="BV51" s="107">
        <f t="shared" si="9"/>
        <v>13.5</v>
      </c>
      <c r="BW51" s="107">
        <f t="shared" si="9"/>
        <v>1.1000000000000001</v>
      </c>
      <c r="BX51" s="107">
        <f t="shared" si="9"/>
        <v>0.2</v>
      </c>
      <c r="BY51" s="107">
        <f t="shared" si="9"/>
        <v>1.1000000000000001</v>
      </c>
      <c r="BZ51" s="107">
        <f t="shared" si="9"/>
        <v>0</v>
      </c>
      <c r="CA51" s="107">
        <f t="shared" si="9"/>
        <v>0.3</v>
      </c>
      <c r="CB51" s="107">
        <f t="shared" si="9"/>
        <v>0</v>
      </c>
      <c r="CC51" s="107">
        <f t="shared" si="9"/>
        <v>0</v>
      </c>
      <c r="CD51" s="107">
        <f t="shared" si="9"/>
        <v>0.2</v>
      </c>
      <c r="CE51" s="107">
        <f t="shared" si="9"/>
        <v>8.6999999999999993</v>
      </c>
      <c r="CF51" s="107">
        <f t="shared" si="9"/>
        <v>1.1000000000000001</v>
      </c>
      <c r="CG51" s="107">
        <f t="shared" si="9"/>
        <v>0.2</v>
      </c>
      <c r="CH51" s="107">
        <f t="shared" si="9"/>
        <v>0</v>
      </c>
      <c r="CI51" s="107">
        <f t="shared" si="9"/>
        <v>0.6</v>
      </c>
      <c r="CJ51" s="107">
        <f t="shared" si="9"/>
        <v>0.1</v>
      </c>
      <c r="CK51" s="107">
        <f t="shared" si="9"/>
        <v>0.3</v>
      </c>
      <c r="CL51" s="107">
        <f t="shared" si="9"/>
        <v>0</v>
      </c>
      <c r="CM51" s="107">
        <f t="shared" si="9"/>
        <v>1.2</v>
      </c>
      <c r="CN51" s="107">
        <f t="shared" si="9"/>
        <v>8</v>
      </c>
      <c r="CO51" s="107">
        <f t="shared" si="9"/>
        <v>12.3</v>
      </c>
      <c r="CP51" s="107">
        <f t="shared" si="9"/>
        <v>0</v>
      </c>
      <c r="CQ51" s="107">
        <f t="shared" si="9"/>
        <v>0</v>
      </c>
      <c r="CR51" s="107">
        <f t="shared" si="9"/>
        <v>0.5</v>
      </c>
      <c r="CS51" s="107">
        <f t="shared" si="9"/>
        <v>11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669.2249999999998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111.268</v>
      </c>
      <c r="C54" s="107">
        <f t="shared" ref="C54:BN54" si="12">C18+C28+C42</f>
        <v>104.25500000000001</v>
      </c>
      <c r="D54" s="107">
        <f t="shared" si="12"/>
        <v>102.416</v>
      </c>
      <c r="E54" s="107">
        <f t="shared" si="12"/>
        <v>97.983000000000004</v>
      </c>
      <c r="F54" s="107">
        <f t="shared" si="12"/>
        <v>88.128999999999991</v>
      </c>
      <c r="G54" s="107">
        <f t="shared" si="12"/>
        <v>86.177999999999997</v>
      </c>
      <c r="H54" s="107">
        <f t="shared" si="12"/>
        <v>85.161000000000001</v>
      </c>
      <c r="I54" s="107">
        <f t="shared" si="12"/>
        <v>81.884999999999991</v>
      </c>
      <c r="J54" s="107">
        <f t="shared" si="12"/>
        <v>80.789999999999992</v>
      </c>
      <c r="K54" s="107">
        <f t="shared" si="12"/>
        <v>72.179000000000002</v>
      </c>
      <c r="L54" s="107">
        <f t="shared" si="12"/>
        <v>67.697999999999993</v>
      </c>
      <c r="M54" s="107">
        <f t="shared" si="12"/>
        <v>67.585000000000008</v>
      </c>
      <c r="N54" s="107">
        <f t="shared" si="12"/>
        <v>66.611000000000004</v>
      </c>
      <c r="O54" s="107">
        <f t="shared" si="12"/>
        <v>69.028999999999996</v>
      </c>
      <c r="P54" s="107">
        <f t="shared" si="12"/>
        <v>69.519000000000005</v>
      </c>
      <c r="Q54" s="107">
        <f t="shared" si="12"/>
        <v>75.837000000000003</v>
      </c>
      <c r="R54" s="107">
        <f t="shared" si="12"/>
        <v>87.268000000000001</v>
      </c>
      <c r="S54" s="107">
        <f t="shared" si="12"/>
        <v>94.586999999999989</v>
      </c>
      <c r="T54" s="107">
        <f t="shared" si="12"/>
        <v>92.082999999999998</v>
      </c>
      <c r="U54" s="107">
        <f t="shared" si="12"/>
        <v>90.436000000000007</v>
      </c>
      <c r="V54" s="107">
        <f t="shared" si="12"/>
        <v>96.331999999999994</v>
      </c>
      <c r="W54" s="107">
        <f t="shared" si="12"/>
        <v>82.652999999999992</v>
      </c>
      <c r="X54" s="107">
        <f t="shared" si="12"/>
        <v>62.885999999999996</v>
      </c>
      <c r="Y54" s="107">
        <f t="shared" si="12"/>
        <v>65.501000000000005</v>
      </c>
      <c r="Z54" s="107">
        <f t="shared" si="12"/>
        <v>86.507999999999996</v>
      </c>
      <c r="AA54" s="107">
        <f t="shared" si="12"/>
        <v>95.853000000000009</v>
      </c>
      <c r="AB54" s="107">
        <f t="shared" si="12"/>
        <v>120.47999999999999</v>
      </c>
      <c r="AC54" s="107">
        <f t="shared" si="12"/>
        <v>105.65100000000001</v>
      </c>
      <c r="AD54" s="107">
        <f t="shared" si="12"/>
        <v>62.968999999999994</v>
      </c>
      <c r="AE54" s="107">
        <f t="shared" si="12"/>
        <v>77.033999999999992</v>
      </c>
      <c r="AF54" s="107">
        <f t="shared" si="12"/>
        <v>84.796999999999997</v>
      </c>
      <c r="AG54" s="107">
        <f t="shared" si="12"/>
        <v>33.082999999999998</v>
      </c>
      <c r="AH54" s="107">
        <f t="shared" si="12"/>
        <v>69.359999999999985</v>
      </c>
      <c r="AI54" s="107">
        <f t="shared" si="12"/>
        <v>60.579000000000001</v>
      </c>
      <c r="AJ54" s="107">
        <f t="shared" si="12"/>
        <v>89.69</v>
      </c>
      <c r="AK54" s="107">
        <f t="shared" si="12"/>
        <v>81.96</v>
      </c>
      <c r="AL54" s="107">
        <f t="shared" si="12"/>
        <v>78.301000000000002</v>
      </c>
      <c r="AM54" s="107">
        <f t="shared" si="12"/>
        <v>61.493000000000009</v>
      </c>
      <c r="AN54" s="107">
        <f t="shared" si="12"/>
        <v>101.377</v>
      </c>
      <c r="AO54" s="107">
        <f t="shared" si="12"/>
        <v>205.05199999999999</v>
      </c>
      <c r="AP54" s="107">
        <f t="shared" si="12"/>
        <v>307.58300000000003</v>
      </c>
      <c r="AQ54" s="107">
        <f t="shared" si="12"/>
        <v>307.07000000000005</v>
      </c>
      <c r="AR54" s="107">
        <f t="shared" si="12"/>
        <v>305.70799999999997</v>
      </c>
      <c r="AS54" s="107">
        <f t="shared" si="12"/>
        <v>407.92399999999998</v>
      </c>
      <c r="AT54" s="107">
        <f t="shared" si="12"/>
        <v>432.86</v>
      </c>
      <c r="AU54" s="107">
        <f t="shared" si="12"/>
        <v>470.38499999999993</v>
      </c>
      <c r="AV54" s="107">
        <f t="shared" si="12"/>
        <v>470.67400000000004</v>
      </c>
      <c r="AW54" s="107">
        <f t="shared" si="12"/>
        <v>468.935</v>
      </c>
      <c r="AX54" s="107">
        <f t="shared" si="12"/>
        <v>489.92300000000006</v>
      </c>
      <c r="AY54" s="107">
        <f t="shared" si="12"/>
        <v>461.96199999999999</v>
      </c>
      <c r="AZ54" s="107">
        <f t="shared" si="12"/>
        <v>476.70500000000004</v>
      </c>
      <c r="BA54" s="107">
        <f t="shared" si="12"/>
        <v>465.74</v>
      </c>
      <c r="BB54" s="107">
        <f t="shared" si="12"/>
        <v>453.57000000000005</v>
      </c>
      <c r="BC54" s="107">
        <f t="shared" si="12"/>
        <v>435.9</v>
      </c>
      <c r="BD54" s="107">
        <f t="shared" si="12"/>
        <v>426.25</v>
      </c>
      <c r="BE54" s="107">
        <f t="shared" si="12"/>
        <v>398.87799999999999</v>
      </c>
      <c r="BF54" s="107">
        <f t="shared" si="12"/>
        <v>355.31100000000004</v>
      </c>
      <c r="BG54" s="107">
        <f t="shared" si="12"/>
        <v>260.03200000000004</v>
      </c>
      <c r="BH54" s="107">
        <f t="shared" si="12"/>
        <v>253.21</v>
      </c>
      <c r="BI54" s="107">
        <f t="shared" si="12"/>
        <v>208.87800000000001</v>
      </c>
      <c r="BJ54" s="107">
        <f t="shared" si="12"/>
        <v>398.01900000000001</v>
      </c>
      <c r="BK54" s="107">
        <f t="shared" si="12"/>
        <v>375.79199999999997</v>
      </c>
      <c r="BL54" s="107">
        <f t="shared" si="12"/>
        <v>284.61500000000001</v>
      </c>
      <c r="BM54" s="107">
        <f t="shared" si="12"/>
        <v>87.796999999999997</v>
      </c>
      <c r="BN54" s="107">
        <f t="shared" si="12"/>
        <v>87.070999999999998</v>
      </c>
      <c r="BO54" s="107">
        <f t="shared" ref="BO54:CX54" si="13">BO18+BO28+BO42</f>
        <v>93.203999999999994</v>
      </c>
      <c r="BP54" s="107">
        <f t="shared" si="13"/>
        <v>122.69800000000001</v>
      </c>
      <c r="BQ54" s="107">
        <f t="shared" si="13"/>
        <v>109.91900000000001</v>
      </c>
      <c r="BR54" s="107">
        <f t="shared" si="13"/>
        <v>50.26</v>
      </c>
      <c r="BS54" s="107">
        <f t="shared" si="13"/>
        <v>57.17</v>
      </c>
      <c r="BT54" s="107">
        <f t="shared" si="13"/>
        <v>55.653000000000006</v>
      </c>
      <c r="BU54" s="107">
        <f t="shared" si="13"/>
        <v>52.045999999999999</v>
      </c>
      <c r="BV54" s="107">
        <f t="shared" si="13"/>
        <v>83.746000000000009</v>
      </c>
      <c r="BW54" s="107">
        <f t="shared" si="13"/>
        <v>94.090999999999994</v>
      </c>
      <c r="BX54" s="107">
        <f t="shared" si="13"/>
        <v>91.254000000000005</v>
      </c>
      <c r="BY54" s="107">
        <f t="shared" si="13"/>
        <v>90.369</v>
      </c>
      <c r="BZ54" s="107">
        <f t="shared" si="13"/>
        <v>29.698</v>
      </c>
      <c r="CA54" s="107">
        <f t="shared" si="13"/>
        <v>51.067</v>
      </c>
      <c r="CB54" s="107">
        <f t="shared" si="13"/>
        <v>38.275000000000006</v>
      </c>
      <c r="CC54" s="107">
        <f t="shared" si="13"/>
        <v>50.241</v>
      </c>
      <c r="CD54" s="107">
        <f t="shared" si="13"/>
        <v>139.96099999999998</v>
      </c>
      <c r="CE54" s="107">
        <f t="shared" si="13"/>
        <v>131.626</v>
      </c>
      <c r="CF54" s="107">
        <f t="shared" si="13"/>
        <v>132.94899999999998</v>
      </c>
      <c r="CG54" s="107">
        <f t="shared" si="13"/>
        <v>127.48399999999999</v>
      </c>
      <c r="CH54" s="107">
        <f t="shared" si="13"/>
        <v>63.034999999999997</v>
      </c>
      <c r="CI54" s="107">
        <f t="shared" si="13"/>
        <v>71.786999999999992</v>
      </c>
      <c r="CJ54" s="107">
        <f t="shared" si="13"/>
        <v>114.33500000000001</v>
      </c>
      <c r="CK54" s="107">
        <f t="shared" si="13"/>
        <v>119.946</v>
      </c>
      <c r="CL54" s="107">
        <f t="shared" si="13"/>
        <v>55.847999999999999</v>
      </c>
      <c r="CM54" s="107">
        <f t="shared" si="13"/>
        <v>132.26300000000001</v>
      </c>
      <c r="CN54" s="107">
        <f t="shared" si="13"/>
        <v>156.24199999999999</v>
      </c>
      <c r="CO54" s="107">
        <f t="shared" si="13"/>
        <v>165.22600000000003</v>
      </c>
      <c r="CP54" s="107">
        <f t="shared" si="13"/>
        <v>56.011000000000003</v>
      </c>
      <c r="CQ54" s="107">
        <f t="shared" si="13"/>
        <v>65.117999999999995</v>
      </c>
      <c r="CR54" s="107">
        <f t="shared" si="13"/>
        <v>121.91</v>
      </c>
      <c r="CS54" s="107">
        <f t="shared" si="13"/>
        <v>151.98400000000001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3844.6660000000006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>
        <v>2.6</v>
      </c>
      <c r="S5" s="25">
        <v>2.6</v>
      </c>
      <c r="T5" s="25"/>
      <c r="U5" s="25"/>
      <c r="V5" s="25">
        <v>10.4</v>
      </c>
      <c r="W5" s="25">
        <v>10.6</v>
      </c>
      <c r="X5" s="25"/>
      <c r="Y5" s="25"/>
      <c r="Z5" s="25">
        <v>22.5</v>
      </c>
      <c r="AA5" s="25">
        <v>52.4</v>
      </c>
      <c r="AB5" s="25">
        <v>53.1</v>
      </c>
      <c r="AC5" s="25">
        <v>52.9</v>
      </c>
      <c r="AD5" s="25"/>
      <c r="AE5" s="25"/>
      <c r="AF5" s="25">
        <v>9.9</v>
      </c>
      <c r="AG5" s="25">
        <v>9.6</v>
      </c>
      <c r="AH5" s="25">
        <v>1.1000000000000001</v>
      </c>
      <c r="AI5" s="25">
        <v>0.6</v>
      </c>
      <c r="AJ5" s="25">
        <v>1</v>
      </c>
      <c r="AK5" s="25">
        <v>0.3</v>
      </c>
      <c r="AL5" s="25">
        <v>0.5</v>
      </c>
      <c r="AM5" s="25">
        <v>0.2</v>
      </c>
      <c r="AN5" s="25">
        <v>0.2</v>
      </c>
      <c r="AO5" s="25">
        <v>0.7</v>
      </c>
      <c r="AP5" s="25">
        <v>0.3</v>
      </c>
      <c r="AQ5" s="25">
        <v>0.1</v>
      </c>
      <c r="AR5" s="25">
        <v>0.2</v>
      </c>
      <c r="AS5" s="25">
        <v>-80.900000000000006</v>
      </c>
      <c r="AT5" s="25">
        <v>-155.9</v>
      </c>
      <c r="AU5" s="25">
        <v>60.9</v>
      </c>
      <c r="AV5" s="25">
        <v>77.8</v>
      </c>
      <c r="AW5" s="25">
        <v>77.2</v>
      </c>
      <c r="AX5" s="25">
        <v>139.19999999999999</v>
      </c>
      <c r="AY5" s="25">
        <v>66.099999999999994</v>
      </c>
      <c r="AZ5" s="25">
        <v>151.69999999999999</v>
      </c>
      <c r="BA5" s="25">
        <v>295.39999999999998</v>
      </c>
      <c r="BB5" s="25">
        <v>259.60000000000002</v>
      </c>
      <c r="BC5" s="25">
        <v>258.60000000000002</v>
      </c>
      <c r="BD5" s="25">
        <v>313.2</v>
      </c>
      <c r="BE5" s="25">
        <v>19.100000000000001</v>
      </c>
      <c r="BF5" s="25">
        <v>126</v>
      </c>
      <c r="BG5" s="25">
        <v>130.30000000000001</v>
      </c>
      <c r="BH5" s="25">
        <v>75.900000000000006</v>
      </c>
      <c r="BI5" s="25">
        <v>-80.8</v>
      </c>
      <c r="BJ5" s="25">
        <v>98.5</v>
      </c>
      <c r="BK5" s="25">
        <v>75.2</v>
      </c>
      <c r="BL5" s="25">
        <v>92.6</v>
      </c>
      <c r="BM5" s="25"/>
      <c r="BN5" s="25">
        <v>18.3</v>
      </c>
      <c r="BO5" s="25">
        <v>14.8</v>
      </c>
      <c r="BP5" s="25">
        <v>14.9</v>
      </c>
      <c r="BQ5" s="25">
        <v>0.9</v>
      </c>
      <c r="BR5" s="25">
        <v>17.899999999999999</v>
      </c>
      <c r="BS5" s="25">
        <v>0.1</v>
      </c>
      <c r="BT5" s="25">
        <v>0.2</v>
      </c>
      <c r="BU5" s="25">
        <v>0.3</v>
      </c>
      <c r="BV5" s="25">
        <v>-26.799999999999997</v>
      </c>
      <c r="BW5" s="25">
        <v>-39.199999999999996</v>
      </c>
      <c r="BX5" s="25">
        <v>-40.099999999999994</v>
      </c>
      <c r="BY5" s="25">
        <v>-39.199999999999996</v>
      </c>
      <c r="BZ5" s="25"/>
      <c r="CA5" s="25">
        <v>0.3</v>
      </c>
      <c r="CB5" s="25">
        <v>-9.3000000000000007</v>
      </c>
      <c r="CC5" s="25">
        <v>-30.3</v>
      </c>
      <c r="CD5" s="25">
        <v>-119.7</v>
      </c>
      <c r="CE5" s="25">
        <v>-111.2</v>
      </c>
      <c r="CF5" s="25">
        <v>-118.80000000000001</v>
      </c>
      <c r="CG5" s="25">
        <v>-119.7</v>
      </c>
      <c r="CH5" s="25">
        <v>-51.8</v>
      </c>
      <c r="CI5" s="25">
        <v>0.6</v>
      </c>
      <c r="CJ5" s="25">
        <v>0.1</v>
      </c>
      <c r="CK5" s="25">
        <v>0.3</v>
      </c>
      <c r="CL5" s="25"/>
      <c r="CM5" s="25">
        <v>1.2</v>
      </c>
      <c r="CN5" s="25">
        <v>8</v>
      </c>
      <c r="CO5" s="25">
        <v>12.3</v>
      </c>
      <c r="CP5" s="25">
        <v>-3.5</v>
      </c>
      <c r="CQ5" s="25"/>
      <c r="CR5" s="25">
        <v>0.5</v>
      </c>
      <c r="CS5" s="25">
        <v>11</v>
      </c>
      <c r="CT5" s="26"/>
      <c r="CU5" s="26"/>
      <c r="CV5" s="26"/>
      <c r="CW5" s="27"/>
      <c r="CX5" s="132">
        <f t="array" ref="CX5">SUMPRODUCT(B5:CW5*0.25)</f>
        <v>405.9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83.72</v>
      </c>
      <c r="C8" s="138">
        <v>91.33</v>
      </c>
      <c r="D8" s="138">
        <v>93.7</v>
      </c>
      <c r="E8" s="138">
        <v>94.83</v>
      </c>
      <c r="F8" s="138">
        <v>96.41</v>
      </c>
      <c r="G8" s="138">
        <v>96.42</v>
      </c>
      <c r="H8" s="138">
        <v>96.12</v>
      </c>
      <c r="I8" s="138">
        <v>95.71</v>
      </c>
      <c r="J8" s="138">
        <v>93.51</v>
      </c>
      <c r="K8" s="138">
        <v>92.93</v>
      </c>
      <c r="L8" s="138">
        <v>91.6</v>
      </c>
      <c r="M8" s="138">
        <v>90.59</v>
      </c>
      <c r="N8" s="138">
        <v>90.54</v>
      </c>
      <c r="O8" s="138">
        <v>87.94</v>
      </c>
      <c r="P8" s="138">
        <v>87.54</v>
      </c>
      <c r="Q8" s="138">
        <v>87.44</v>
      </c>
      <c r="R8" s="138">
        <v>82.62</v>
      </c>
      <c r="S8" s="138">
        <v>88.27</v>
      </c>
      <c r="T8" s="138">
        <v>89.11</v>
      </c>
      <c r="U8" s="138">
        <v>89.54</v>
      </c>
      <c r="V8" s="138">
        <v>83.28</v>
      </c>
      <c r="W8" s="138">
        <v>81.86</v>
      </c>
      <c r="X8" s="138">
        <v>90.16</v>
      </c>
      <c r="Y8" s="138">
        <v>93.15</v>
      </c>
      <c r="Z8" s="138">
        <v>103</v>
      </c>
      <c r="AA8" s="138">
        <v>108.58</v>
      </c>
      <c r="AB8" s="138">
        <v>99.26</v>
      </c>
      <c r="AC8" s="138">
        <v>94.2</v>
      </c>
      <c r="AD8" s="138">
        <v>90.08</v>
      </c>
      <c r="AE8" s="138">
        <v>89.95</v>
      </c>
      <c r="AF8" s="138">
        <v>87.76</v>
      </c>
      <c r="AG8" s="138">
        <v>52.36</v>
      </c>
      <c r="AH8" s="138">
        <v>89.16</v>
      </c>
      <c r="AI8" s="138">
        <v>92.15</v>
      </c>
      <c r="AJ8" s="138">
        <v>85.17</v>
      </c>
      <c r="AK8" s="138">
        <v>83.47</v>
      </c>
      <c r="AL8" s="138">
        <v>88.43</v>
      </c>
      <c r="AM8" s="138">
        <v>78.8</v>
      </c>
      <c r="AN8" s="138">
        <v>43.9</v>
      </c>
      <c r="AO8" s="138">
        <v>13</v>
      </c>
      <c r="AP8" s="138">
        <v>74.2</v>
      </c>
      <c r="AQ8" s="138">
        <v>63.13</v>
      </c>
      <c r="AR8" s="138">
        <v>63.6</v>
      </c>
      <c r="AS8" s="138">
        <v>84.61</v>
      </c>
      <c r="AT8" s="138">
        <v>92.88</v>
      </c>
      <c r="AU8" s="138">
        <v>87.43</v>
      </c>
      <c r="AV8" s="138">
        <v>71.81</v>
      </c>
      <c r="AW8" s="138">
        <v>63.01</v>
      </c>
      <c r="AX8" s="138">
        <v>73.709999999999994</v>
      </c>
      <c r="AY8" s="138">
        <v>67.36</v>
      </c>
      <c r="AZ8" s="138">
        <v>68.53</v>
      </c>
      <c r="BA8" s="138">
        <v>64.02</v>
      </c>
      <c r="BB8" s="138">
        <v>61.03</v>
      </c>
      <c r="BC8" s="138">
        <v>65.19</v>
      </c>
      <c r="BD8" s="138">
        <v>75.12</v>
      </c>
      <c r="BE8" s="138">
        <v>79.97</v>
      </c>
      <c r="BF8" s="138">
        <v>65.11</v>
      </c>
      <c r="BG8" s="138">
        <v>88.31</v>
      </c>
      <c r="BH8" s="138">
        <v>104.06</v>
      </c>
      <c r="BI8" s="138">
        <v>114.87</v>
      </c>
      <c r="BJ8" s="138">
        <v>107.67</v>
      </c>
      <c r="BK8" s="138">
        <v>124.3</v>
      </c>
      <c r="BL8" s="138">
        <v>130.11000000000001</v>
      </c>
      <c r="BM8" s="138">
        <v>122.38</v>
      </c>
      <c r="BN8" s="138">
        <v>94.18</v>
      </c>
      <c r="BO8" s="138">
        <v>100.99</v>
      </c>
      <c r="BP8" s="138">
        <v>145.56</v>
      </c>
      <c r="BQ8" s="138">
        <v>175.91</v>
      </c>
      <c r="BR8" s="138">
        <v>152.66999999999999</v>
      </c>
      <c r="BS8" s="138">
        <v>168.97</v>
      </c>
      <c r="BT8" s="138">
        <v>144.63999999999999</v>
      </c>
      <c r="BU8" s="138">
        <v>156.16999999999999</v>
      </c>
      <c r="BV8" s="138">
        <v>136.99</v>
      </c>
      <c r="BW8" s="138">
        <v>190.26</v>
      </c>
      <c r="BX8" s="138">
        <v>231.57</v>
      </c>
      <c r="BY8" s="138">
        <v>246.73</v>
      </c>
      <c r="BZ8" s="138">
        <v>150.18</v>
      </c>
      <c r="CA8" s="138">
        <v>132.66999999999999</v>
      </c>
      <c r="CB8" s="138">
        <v>212.15</v>
      </c>
      <c r="CC8" s="138">
        <v>189.2</v>
      </c>
      <c r="CD8" s="138">
        <v>232.92</v>
      </c>
      <c r="CE8" s="138">
        <v>146.84</v>
      </c>
      <c r="CF8" s="138">
        <v>159.31</v>
      </c>
      <c r="CG8" s="138">
        <v>161.96</v>
      </c>
      <c r="CH8" s="138">
        <v>184.95</v>
      </c>
      <c r="CI8" s="138">
        <v>121.93</v>
      </c>
      <c r="CJ8" s="138">
        <v>117.12</v>
      </c>
      <c r="CK8" s="138">
        <v>105.07</v>
      </c>
      <c r="CL8" s="138">
        <v>134.75</v>
      </c>
      <c r="CM8" s="138">
        <v>112.49</v>
      </c>
      <c r="CN8" s="138">
        <v>109.67</v>
      </c>
      <c r="CO8" s="138">
        <v>105.1</v>
      </c>
      <c r="CP8" s="138">
        <v>148.80000000000001</v>
      </c>
      <c r="CQ8" s="138">
        <v>119.58</v>
      </c>
      <c r="CR8" s="138">
        <v>114.41</v>
      </c>
      <c r="CS8" s="138">
        <v>105.08</v>
      </c>
      <c r="CT8" s="139"/>
      <c r="CU8" s="139"/>
      <c r="CV8" s="139"/>
      <c r="CW8" s="140"/>
      <c r="CX8" s="141">
        <f>IF(SUM(B8:CW8)&lt;&gt;0,AVERAGEIF(B8:CW8,"&lt;&gt;"""),"")</f>
        <v>107.17520833333332</v>
      </c>
    </row>
    <row r="9" spans="1:102" ht="24.95" customHeight="1" thickBot="1" x14ac:dyDescent="0.25">
      <c r="A9" s="133" t="s">
        <v>6</v>
      </c>
      <c r="B9" s="42">
        <v>90.894999999999996</v>
      </c>
      <c r="C9" s="43">
        <v>90.894999999999996</v>
      </c>
      <c r="D9" s="43">
        <v>90.894999999999996</v>
      </c>
      <c r="E9" s="43">
        <v>90.894999999999996</v>
      </c>
      <c r="F9" s="43">
        <v>96.165000000000006</v>
      </c>
      <c r="G9" s="43">
        <v>96.165000000000006</v>
      </c>
      <c r="H9" s="43">
        <v>96.165000000000006</v>
      </c>
      <c r="I9" s="43">
        <v>96.165000000000006</v>
      </c>
      <c r="J9" s="43">
        <v>92.157499999999999</v>
      </c>
      <c r="K9" s="43">
        <v>92.157499999999999</v>
      </c>
      <c r="L9" s="43">
        <v>92.157499999999999</v>
      </c>
      <c r="M9" s="43">
        <v>92.157499999999999</v>
      </c>
      <c r="N9" s="43">
        <v>88.364999999999995</v>
      </c>
      <c r="O9" s="43">
        <v>88.364999999999995</v>
      </c>
      <c r="P9" s="43">
        <v>88.364999999999995</v>
      </c>
      <c r="Q9" s="43">
        <v>88.364999999999995</v>
      </c>
      <c r="R9" s="43">
        <v>87.385000000000005</v>
      </c>
      <c r="S9" s="43">
        <v>87.385000000000005</v>
      </c>
      <c r="T9" s="43">
        <v>87.385000000000005</v>
      </c>
      <c r="U9" s="43">
        <v>87.385000000000005</v>
      </c>
      <c r="V9" s="43">
        <v>87.112499999999997</v>
      </c>
      <c r="W9" s="43">
        <v>87.112499999999997</v>
      </c>
      <c r="X9" s="43">
        <v>87.112499999999997</v>
      </c>
      <c r="Y9" s="43">
        <v>87.112499999999997</v>
      </c>
      <c r="Z9" s="43">
        <v>101.26</v>
      </c>
      <c r="AA9" s="43">
        <v>101.26</v>
      </c>
      <c r="AB9" s="43">
        <v>101.26</v>
      </c>
      <c r="AC9" s="43">
        <v>101.26</v>
      </c>
      <c r="AD9" s="43">
        <v>80.037499999999994</v>
      </c>
      <c r="AE9" s="43">
        <v>80.037499999999994</v>
      </c>
      <c r="AF9" s="43">
        <v>80.037499999999994</v>
      </c>
      <c r="AG9" s="43">
        <v>80.037499999999994</v>
      </c>
      <c r="AH9" s="43">
        <v>87.487499999999997</v>
      </c>
      <c r="AI9" s="43">
        <v>87.487499999999997</v>
      </c>
      <c r="AJ9" s="43">
        <v>87.487499999999997</v>
      </c>
      <c r="AK9" s="43">
        <v>87.487499999999997</v>
      </c>
      <c r="AL9" s="43">
        <v>56.032499999999999</v>
      </c>
      <c r="AM9" s="43">
        <v>56.032499999999999</v>
      </c>
      <c r="AN9" s="43">
        <v>56.032499999999999</v>
      </c>
      <c r="AO9" s="43">
        <v>56.032499999999999</v>
      </c>
      <c r="AP9" s="43">
        <v>71.385000000000005</v>
      </c>
      <c r="AQ9" s="43">
        <v>71.385000000000005</v>
      </c>
      <c r="AR9" s="43">
        <v>71.385000000000005</v>
      </c>
      <c r="AS9" s="43">
        <v>71.385000000000005</v>
      </c>
      <c r="AT9" s="43">
        <v>78.782499999999999</v>
      </c>
      <c r="AU9" s="43">
        <v>78.782499999999999</v>
      </c>
      <c r="AV9" s="43">
        <v>78.782499999999999</v>
      </c>
      <c r="AW9" s="43">
        <v>78.782499999999999</v>
      </c>
      <c r="AX9" s="43">
        <v>68.405000000000001</v>
      </c>
      <c r="AY9" s="43">
        <v>68.405000000000001</v>
      </c>
      <c r="AZ9" s="43">
        <v>68.405000000000001</v>
      </c>
      <c r="BA9" s="43">
        <v>68.405000000000001</v>
      </c>
      <c r="BB9" s="43">
        <v>70.327500000000001</v>
      </c>
      <c r="BC9" s="43">
        <v>70.327500000000001</v>
      </c>
      <c r="BD9" s="43">
        <v>70.327500000000001</v>
      </c>
      <c r="BE9" s="43">
        <v>70.327500000000001</v>
      </c>
      <c r="BF9" s="43">
        <v>93.087500000000006</v>
      </c>
      <c r="BG9" s="43">
        <v>93.087500000000006</v>
      </c>
      <c r="BH9" s="43">
        <v>93.087500000000006</v>
      </c>
      <c r="BI9" s="43">
        <v>93.087500000000006</v>
      </c>
      <c r="BJ9" s="43">
        <v>121.11499999999999</v>
      </c>
      <c r="BK9" s="43">
        <v>121.11499999999999</v>
      </c>
      <c r="BL9" s="43">
        <v>121.11499999999999</v>
      </c>
      <c r="BM9" s="43">
        <v>121.11499999999999</v>
      </c>
      <c r="BN9" s="43">
        <v>129.16</v>
      </c>
      <c r="BO9" s="43">
        <v>129.16</v>
      </c>
      <c r="BP9" s="43">
        <v>129.16</v>
      </c>
      <c r="BQ9" s="43">
        <v>129.16</v>
      </c>
      <c r="BR9" s="43">
        <v>155.61250000000001</v>
      </c>
      <c r="BS9" s="43">
        <v>155.61250000000001</v>
      </c>
      <c r="BT9" s="43">
        <v>155.61250000000001</v>
      </c>
      <c r="BU9" s="43">
        <v>155.61250000000001</v>
      </c>
      <c r="BV9" s="43">
        <v>201.38749999999999</v>
      </c>
      <c r="BW9" s="43">
        <v>201.38749999999999</v>
      </c>
      <c r="BX9" s="43">
        <v>201.38749999999999</v>
      </c>
      <c r="BY9" s="43">
        <v>201.38749999999999</v>
      </c>
      <c r="BZ9" s="43">
        <v>171.05</v>
      </c>
      <c r="CA9" s="43">
        <v>171.05</v>
      </c>
      <c r="CB9" s="43">
        <v>171.05</v>
      </c>
      <c r="CC9" s="43">
        <v>171.05</v>
      </c>
      <c r="CD9" s="43">
        <v>175.25749999999999</v>
      </c>
      <c r="CE9" s="43">
        <v>175.25749999999999</v>
      </c>
      <c r="CF9" s="43">
        <v>175.25749999999999</v>
      </c>
      <c r="CG9" s="43">
        <v>175.25749999999999</v>
      </c>
      <c r="CH9" s="43">
        <v>132.26750000000001</v>
      </c>
      <c r="CI9" s="43">
        <v>132.26750000000001</v>
      </c>
      <c r="CJ9" s="43">
        <v>132.26750000000001</v>
      </c>
      <c r="CK9" s="43">
        <v>132.26750000000001</v>
      </c>
      <c r="CL9" s="43">
        <v>115.5025</v>
      </c>
      <c r="CM9" s="43">
        <v>115.5025</v>
      </c>
      <c r="CN9" s="43">
        <v>115.5025</v>
      </c>
      <c r="CO9" s="43">
        <v>115.5025</v>
      </c>
      <c r="CP9" s="43">
        <v>121.9675</v>
      </c>
      <c r="CQ9" s="43">
        <v>121.9675</v>
      </c>
      <c r="CR9" s="43">
        <v>121.9675</v>
      </c>
      <c r="CS9" s="43">
        <v>121.9675</v>
      </c>
      <c r="CT9" s="44"/>
      <c r="CU9" s="44"/>
      <c r="CV9" s="44"/>
      <c r="CW9" s="45"/>
      <c r="CX9" s="142">
        <f>IF(SUM(B9:CW9)&lt;&gt;0,AVERAGEIF(B9:CW9,"&lt;&gt;"""),"")</f>
        <v>107.17520833333337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80.900000000000006</v>
      </c>
      <c r="AT14" s="149">
        <v>155.9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80.8</v>
      </c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9.3000000000000007</v>
      </c>
      <c r="CC14" s="149">
        <v>30.3</v>
      </c>
      <c r="CD14" s="149"/>
      <c r="CE14" s="149"/>
      <c r="CF14" s="149"/>
      <c r="CG14" s="149"/>
      <c r="CH14" s="149">
        <v>51.8</v>
      </c>
      <c r="CI14" s="149"/>
      <c r="CJ14" s="149"/>
      <c r="CK14" s="149"/>
      <c r="CL14" s="149"/>
      <c r="CM14" s="149"/>
      <c r="CN14" s="149"/>
      <c r="CO14" s="149"/>
      <c r="CP14" s="149">
        <v>3.5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103.12500000000001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40.299999999999997</v>
      </c>
      <c r="BW16" s="155">
        <v>40.299999999999997</v>
      </c>
      <c r="BX16" s="155">
        <v>40.299999999999997</v>
      </c>
      <c r="BY16" s="155">
        <v>40.299999999999997</v>
      </c>
      <c r="BZ16" s="155"/>
      <c r="CA16" s="155"/>
      <c r="CB16" s="155"/>
      <c r="CC16" s="155"/>
      <c r="CD16" s="155">
        <v>119.9</v>
      </c>
      <c r="CE16" s="155">
        <v>119.9</v>
      </c>
      <c r="CF16" s="155">
        <v>119.9</v>
      </c>
      <c r="CG16" s="155">
        <v>119.9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160.19999999999999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80.900000000000006</v>
      </c>
      <c r="AT17" s="160">
        <f t="shared" si="0"/>
        <v>155.9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80.8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40.299999999999997</v>
      </c>
      <c r="BW17" s="160">
        <f t="shared" si="1"/>
        <v>40.299999999999997</v>
      </c>
      <c r="BX17" s="160">
        <f t="shared" si="1"/>
        <v>40.299999999999997</v>
      </c>
      <c r="BY17" s="160">
        <f t="shared" si="1"/>
        <v>40.299999999999997</v>
      </c>
      <c r="BZ17" s="160">
        <f t="shared" si="1"/>
        <v>0</v>
      </c>
      <c r="CA17" s="160">
        <f t="shared" si="1"/>
        <v>0</v>
      </c>
      <c r="CB17" s="160">
        <f t="shared" si="1"/>
        <v>9.3000000000000007</v>
      </c>
      <c r="CC17" s="160">
        <f t="shared" si="1"/>
        <v>30.3</v>
      </c>
      <c r="CD17" s="160">
        <f t="shared" si="1"/>
        <v>119.9</v>
      </c>
      <c r="CE17" s="160">
        <f t="shared" si="1"/>
        <v>119.9</v>
      </c>
      <c r="CF17" s="160">
        <f t="shared" si="1"/>
        <v>119.9</v>
      </c>
      <c r="CG17" s="160">
        <f t="shared" si="1"/>
        <v>119.9</v>
      </c>
      <c r="CH17" s="160">
        <f t="shared" si="1"/>
        <v>51.8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263.32499999999999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2.6</v>
      </c>
      <c r="S22" s="149">
        <v>2.6</v>
      </c>
      <c r="T22" s="149"/>
      <c r="U22" s="149"/>
      <c r="V22" s="149">
        <v>10.4</v>
      </c>
      <c r="W22" s="149">
        <v>10.6</v>
      </c>
      <c r="X22" s="149"/>
      <c r="Y22" s="149"/>
      <c r="Z22" s="149">
        <v>22.5</v>
      </c>
      <c r="AA22" s="149">
        <v>52.4</v>
      </c>
      <c r="AB22" s="149">
        <v>53.1</v>
      </c>
      <c r="AC22" s="149">
        <v>52.9</v>
      </c>
      <c r="AD22" s="149"/>
      <c r="AE22" s="149"/>
      <c r="AF22" s="149">
        <v>9.9</v>
      </c>
      <c r="AG22" s="149">
        <v>9.6</v>
      </c>
      <c r="AH22" s="149">
        <v>1.1000000000000001</v>
      </c>
      <c r="AI22" s="149">
        <v>0.6</v>
      </c>
      <c r="AJ22" s="149">
        <v>1</v>
      </c>
      <c r="AK22" s="149">
        <v>0.3</v>
      </c>
      <c r="AL22" s="149">
        <v>0.5</v>
      </c>
      <c r="AM22" s="149">
        <v>0.2</v>
      </c>
      <c r="AN22" s="149">
        <v>0.2</v>
      </c>
      <c r="AO22" s="149">
        <v>0.7</v>
      </c>
      <c r="AP22" s="149">
        <v>0.3</v>
      </c>
      <c r="AQ22" s="149">
        <v>0.1</v>
      </c>
      <c r="AR22" s="149">
        <v>0.2</v>
      </c>
      <c r="AS22" s="149"/>
      <c r="AT22" s="149"/>
      <c r="AU22" s="149">
        <v>60.9</v>
      </c>
      <c r="AV22" s="149">
        <v>77.8</v>
      </c>
      <c r="AW22" s="149">
        <v>77.2</v>
      </c>
      <c r="AX22" s="149">
        <v>139.19999999999999</v>
      </c>
      <c r="AY22" s="149">
        <v>66.099999999999994</v>
      </c>
      <c r="AZ22" s="149">
        <v>151.69999999999999</v>
      </c>
      <c r="BA22" s="149">
        <v>295.39999999999998</v>
      </c>
      <c r="BB22" s="149">
        <v>259.60000000000002</v>
      </c>
      <c r="BC22" s="149">
        <v>258.60000000000002</v>
      </c>
      <c r="BD22" s="149">
        <v>313.2</v>
      </c>
      <c r="BE22" s="149">
        <v>19.100000000000001</v>
      </c>
      <c r="BF22" s="149">
        <v>126</v>
      </c>
      <c r="BG22" s="149">
        <v>130.30000000000001</v>
      </c>
      <c r="BH22" s="149">
        <v>75.900000000000006</v>
      </c>
      <c r="BI22" s="149"/>
      <c r="BJ22" s="149">
        <v>98.5</v>
      </c>
      <c r="BK22" s="149">
        <v>75.2</v>
      </c>
      <c r="BL22" s="149">
        <v>92.6</v>
      </c>
      <c r="BM22" s="149"/>
      <c r="BN22" s="149">
        <v>18.3</v>
      </c>
      <c r="BO22" s="149">
        <v>14.8</v>
      </c>
      <c r="BP22" s="149">
        <v>14.9</v>
      </c>
      <c r="BQ22" s="149">
        <v>0.9</v>
      </c>
      <c r="BR22" s="149">
        <v>17.899999999999999</v>
      </c>
      <c r="BS22" s="149">
        <v>0.1</v>
      </c>
      <c r="BT22" s="149">
        <v>0.2</v>
      </c>
      <c r="BU22" s="149">
        <v>0.3</v>
      </c>
      <c r="BV22" s="149">
        <v>13.5</v>
      </c>
      <c r="BW22" s="149">
        <v>1.1000000000000001</v>
      </c>
      <c r="BX22" s="149">
        <v>0.2</v>
      </c>
      <c r="BY22" s="149">
        <v>1.1000000000000001</v>
      </c>
      <c r="BZ22" s="149"/>
      <c r="CA22" s="149">
        <v>0.3</v>
      </c>
      <c r="CB22" s="149"/>
      <c r="CC22" s="149"/>
      <c r="CD22" s="149">
        <v>0.2</v>
      </c>
      <c r="CE22" s="149">
        <v>8.6999999999999993</v>
      </c>
      <c r="CF22" s="149">
        <v>1.1000000000000001</v>
      </c>
      <c r="CG22" s="149">
        <v>0.2</v>
      </c>
      <c r="CH22" s="149"/>
      <c r="CI22" s="149">
        <v>0.6</v>
      </c>
      <c r="CJ22" s="149">
        <v>0.1</v>
      </c>
      <c r="CK22" s="149">
        <v>0.3</v>
      </c>
      <c r="CL22" s="149"/>
      <c r="CM22" s="149">
        <v>1.2</v>
      </c>
      <c r="CN22" s="149">
        <v>8</v>
      </c>
      <c r="CO22" s="149">
        <v>12.3</v>
      </c>
      <c r="CP22" s="149"/>
      <c r="CQ22" s="149"/>
      <c r="CR22" s="149">
        <v>0.5</v>
      </c>
      <c r="CS22" s="149">
        <v>11</v>
      </c>
      <c r="CT22" s="150"/>
      <c r="CU22" s="150"/>
      <c r="CV22" s="150"/>
      <c r="CW22" s="151"/>
      <c r="CX22" s="152">
        <f t="array" ref="CX22">SUMPRODUCT(B22:CW22*0.25)</f>
        <v>669.2249999999998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2.6</v>
      </c>
      <c r="S25" s="160">
        <f t="shared" si="2"/>
        <v>2.6</v>
      </c>
      <c r="T25" s="160">
        <f t="shared" si="2"/>
        <v>0</v>
      </c>
      <c r="U25" s="160">
        <f t="shared" si="2"/>
        <v>0</v>
      </c>
      <c r="V25" s="160">
        <f t="shared" si="2"/>
        <v>10.4</v>
      </c>
      <c r="W25" s="160">
        <f t="shared" si="2"/>
        <v>10.6</v>
      </c>
      <c r="X25" s="160">
        <f t="shared" si="2"/>
        <v>0</v>
      </c>
      <c r="Y25" s="160">
        <f t="shared" si="2"/>
        <v>0</v>
      </c>
      <c r="Z25" s="160">
        <f t="shared" si="2"/>
        <v>22.5</v>
      </c>
      <c r="AA25" s="160">
        <f t="shared" si="2"/>
        <v>52.4</v>
      </c>
      <c r="AB25" s="160">
        <f t="shared" si="2"/>
        <v>53.1</v>
      </c>
      <c r="AC25" s="160">
        <f t="shared" si="2"/>
        <v>52.9</v>
      </c>
      <c r="AD25" s="160">
        <f t="shared" si="2"/>
        <v>0</v>
      </c>
      <c r="AE25" s="160">
        <f t="shared" si="2"/>
        <v>0</v>
      </c>
      <c r="AF25" s="160">
        <f t="shared" si="2"/>
        <v>9.9</v>
      </c>
      <c r="AG25" s="160">
        <f t="shared" si="2"/>
        <v>9.6</v>
      </c>
      <c r="AH25" s="160">
        <f t="shared" si="2"/>
        <v>1.1000000000000001</v>
      </c>
      <c r="AI25" s="160">
        <f t="shared" si="2"/>
        <v>0.6</v>
      </c>
      <c r="AJ25" s="160">
        <f t="shared" si="2"/>
        <v>1</v>
      </c>
      <c r="AK25" s="160">
        <f t="shared" si="2"/>
        <v>0.3</v>
      </c>
      <c r="AL25" s="160">
        <f t="shared" si="2"/>
        <v>0.5</v>
      </c>
      <c r="AM25" s="160">
        <f t="shared" si="2"/>
        <v>0.2</v>
      </c>
      <c r="AN25" s="160">
        <f t="shared" si="2"/>
        <v>0.2</v>
      </c>
      <c r="AO25" s="160">
        <f t="shared" si="2"/>
        <v>0.7</v>
      </c>
      <c r="AP25" s="160">
        <f t="shared" si="2"/>
        <v>0.3</v>
      </c>
      <c r="AQ25" s="160">
        <f t="shared" si="2"/>
        <v>0.1</v>
      </c>
      <c r="AR25" s="160">
        <f t="shared" si="2"/>
        <v>0.2</v>
      </c>
      <c r="AS25" s="160">
        <f t="shared" si="2"/>
        <v>0</v>
      </c>
      <c r="AT25" s="160">
        <f t="shared" si="2"/>
        <v>0</v>
      </c>
      <c r="AU25" s="160">
        <f t="shared" si="2"/>
        <v>60.9</v>
      </c>
      <c r="AV25" s="160">
        <f t="shared" si="2"/>
        <v>77.8</v>
      </c>
      <c r="AW25" s="160">
        <f t="shared" si="2"/>
        <v>77.2</v>
      </c>
      <c r="AX25" s="160">
        <f t="shared" si="2"/>
        <v>139.19999999999999</v>
      </c>
      <c r="AY25" s="160">
        <f t="shared" si="2"/>
        <v>66.099999999999994</v>
      </c>
      <c r="AZ25" s="160">
        <f t="shared" si="2"/>
        <v>151.69999999999999</v>
      </c>
      <c r="BA25" s="160">
        <f t="shared" si="2"/>
        <v>295.39999999999998</v>
      </c>
      <c r="BB25" s="160">
        <f t="shared" si="2"/>
        <v>259.60000000000002</v>
      </c>
      <c r="BC25" s="160">
        <f t="shared" si="2"/>
        <v>258.60000000000002</v>
      </c>
      <c r="BD25" s="160">
        <f t="shared" si="2"/>
        <v>313.2</v>
      </c>
      <c r="BE25" s="160">
        <f t="shared" si="2"/>
        <v>19.100000000000001</v>
      </c>
      <c r="BF25" s="160">
        <f t="shared" si="2"/>
        <v>126</v>
      </c>
      <c r="BG25" s="160">
        <f t="shared" si="2"/>
        <v>130.30000000000001</v>
      </c>
      <c r="BH25" s="160">
        <f t="shared" si="2"/>
        <v>75.900000000000006</v>
      </c>
      <c r="BI25" s="160">
        <f t="shared" si="2"/>
        <v>0</v>
      </c>
      <c r="BJ25" s="160">
        <f t="shared" si="2"/>
        <v>98.5</v>
      </c>
      <c r="BK25" s="160">
        <f t="shared" si="2"/>
        <v>75.2</v>
      </c>
      <c r="BL25" s="160">
        <f t="shared" si="2"/>
        <v>92.6</v>
      </c>
      <c r="BM25" s="160">
        <f t="shared" si="2"/>
        <v>0</v>
      </c>
      <c r="BN25" s="160">
        <f t="shared" si="2"/>
        <v>18.3</v>
      </c>
      <c r="BO25" s="160">
        <f t="shared" ref="BO25:CW25" si="3">SUM(BO20:BO24)</f>
        <v>14.8</v>
      </c>
      <c r="BP25" s="160">
        <f t="shared" si="3"/>
        <v>14.9</v>
      </c>
      <c r="BQ25" s="160">
        <f t="shared" si="3"/>
        <v>0.9</v>
      </c>
      <c r="BR25" s="160">
        <f t="shared" si="3"/>
        <v>17.899999999999999</v>
      </c>
      <c r="BS25" s="160">
        <f t="shared" si="3"/>
        <v>0.1</v>
      </c>
      <c r="BT25" s="160">
        <f t="shared" si="3"/>
        <v>0.2</v>
      </c>
      <c r="BU25" s="160">
        <f t="shared" si="3"/>
        <v>0.3</v>
      </c>
      <c r="BV25" s="160">
        <f t="shared" si="3"/>
        <v>13.5</v>
      </c>
      <c r="BW25" s="160">
        <f t="shared" si="3"/>
        <v>1.1000000000000001</v>
      </c>
      <c r="BX25" s="160">
        <f t="shared" si="3"/>
        <v>0.2</v>
      </c>
      <c r="BY25" s="160">
        <f t="shared" si="3"/>
        <v>1.1000000000000001</v>
      </c>
      <c r="BZ25" s="160">
        <f t="shared" si="3"/>
        <v>0</v>
      </c>
      <c r="CA25" s="160">
        <f t="shared" si="3"/>
        <v>0.3</v>
      </c>
      <c r="CB25" s="160">
        <f t="shared" si="3"/>
        <v>0</v>
      </c>
      <c r="CC25" s="160">
        <f t="shared" si="3"/>
        <v>0</v>
      </c>
      <c r="CD25" s="160">
        <f t="shared" si="3"/>
        <v>0.2</v>
      </c>
      <c r="CE25" s="160">
        <f t="shared" si="3"/>
        <v>8.6999999999999993</v>
      </c>
      <c r="CF25" s="160">
        <f t="shared" si="3"/>
        <v>1.1000000000000001</v>
      </c>
      <c r="CG25" s="160">
        <f t="shared" si="3"/>
        <v>0.2</v>
      </c>
      <c r="CH25" s="160">
        <f t="shared" si="3"/>
        <v>0</v>
      </c>
      <c r="CI25" s="160">
        <f t="shared" si="3"/>
        <v>0.6</v>
      </c>
      <c r="CJ25" s="160">
        <f t="shared" si="3"/>
        <v>0.1</v>
      </c>
      <c r="CK25" s="160">
        <f t="shared" si="3"/>
        <v>0.3</v>
      </c>
      <c r="CL25" s="160">
        <f t="shared" si="3"/>
        <v>0</v>
      </c>
      <c r="CM25" s="160">
        <f t="shared" si="3"/>
        <v>1.2</v>
      </c>
      <c r="CN25" s="160">
        <f t="shared" si="3"/>
        <v>8</v>
      </c>
      <c r="CO25" s="160">
        <f t="shared" si="3"/>
        <v>12.3</v>
      </c>
      <c r="CP25" s="160">
        <f t="shared" si="3"/>
        <v>0</v>
      </c>
      <c r="CQ25" s="160">
        <f t="shared" si="3"/>
        <v>0</v>
      </c>
      <c r="CR25" s="160">
        <f t="shared" si="3"/>
        <v>0.5</v>
      </c>
      <c r="CS25" s="160">
        <f t="shared" si="3"/>
        <v>11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669.2249999999998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2026-03-19T14:28:19Z</dcterms:created>
  <dcterms:modified xsi:type="dcterms:W3CDTF">2026-03-19T14:28:22Z</dcterms:modified>
</cp:coreProperties>
</file>