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<sst xmlns="http://schemas.openxmlformats.org/spreadsheetml/2006/main" count="119" uniqueCount="54">
  <si>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21/01/2025 16:29:11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</si>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</sst>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29-41F3-9CE3-EF1311C2EA7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7">
                  <c:v>114.622</c:v>
                </c:pt>
                <c:pt idx="8">
                  <c:v>75</c:v>
                </c:pt>
                <c:pt idx="9">
                  <c:v>28</c:v>
                </c:pt>
                <c:pt idx="1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29-41F3-9CE3-EF1311C2EA7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329-41F3-9CE3-EF1311C2EA7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0.96</c:v>
                </c:pt>
                <c:pt idx="1">
                  <c:v>0.73</c:v>
                </c:pt>
                <c:pt idx="2">
                  <c:v>1.3140000000000001</c:v>
                </c:pt>
                <c:pt idx="3">
                  <c:v>1.788</c:v>
                </c:pt>
                <c:pt idx="4">
                  <c:v>0.48</c:v>
                </c:pt>
                <c:pt idx="5">
                  <c:v>0.24</c:v>
                </c:pt>
                <c:pt idx="6">
                  <c:v>0.75</c:v>
                </c:pt>
                <c:pt idx="9">
                  <c:v>2.0670000000000002</c:v>
                </c:pt>
                <c:pt idx="15">
                  <c:v>0.79100000000000004</c:v>
                </c:pt>
                <c:pt idx="16">
                  <c:v>2.6429999999999998</c:v>
                </c:pt>
                <c:pt idx="17">
                  <c:v>1.4119999999999999</c:v>
                </c:pt>
                <c:pt idx="18">
                  <c:v>1.0469999999999999</c:v>
                </c:pt>
                <c:pt idx="21">
                  <c:v>0.81</c:v>
                </c:pt>
                <c:pt idx="22">
                  <c:v>0.81200000000000006</c:v>
                </c:pt>
                <c:pt idx="23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29-41F3-9CE3-EF1311C2EA7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29-41F3-9CE3-EF1311C2EA7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29-41F3-9CE3-EF1311C2EA7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329-41F3-9CE3-EF1311C2EA7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29-41F3-9CE3-EF1311C2EA7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29-41F3-9CE3-EF1311C2EA7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44.015000000000001</c:v>
                </c:pt>
                <c:pt idx="4">
                  <c:v>24.470000000000002</c:v>
                </c:pt>
                <c:pt idx="6">
                  <c:v>32.207000000000001</c:v>
                </c:pt>
                <c:pt idx="9">
                  <c:v>56.866</c:v>
                </c:pt>
                <c:pt idx="10">
                  <c:v>74.932000000000002</c:v>
                </c:pt>
                <c:pt idx="11">
                  <c:v>120.84</c:v>
                </c:pt>
                <c:pt idx="12">
                  <c:v>107.85599999999999</c:v>
                </c:pt>
                <c:pt idx="13">
                  <c:v>97.655000000000001</c:v>
                </c:pt>
                <c:pt idx="14">
                  <c:v>59.112000000000002</c:v>
                </c:pt>
                <c:pt idx="15">
                  <c:v>12.233000000000001</c:v>
                </c:pt>
                <c:pt idx="16">
                  <c:v>22.844999999999999</c:v>
                </c:pt>
                <c:pt idx="17">
                  <c:v>36.505000000000003</c:v>
                </c:pt>
                <c:pt idx="18">
                  <c:v>55.593000000000004</c:v>
                </c:pt>
                <c:pt idx="19">
                  <c:v>37.691000000000003</c:v>
                </c:pt>
                <c:pt idx="20">
                  <c:v>10.516999999999999</c:v>
                </c:pt>
                <c:pt idx="21">
                  <c:v>20.884</c:v>
                </c:pt>
                <c:pt idx="22">
                  <c:v>20.033000000000001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29-41F3-9CE3-EF1311C2EA7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56.9</c:v>
                </c:pt>
                <c:pt idx="1">
                  <c:v>0</c:v>
                </c:pt>
                <c:pt idx="2">
                  <c:v>46</c:v>
                </c:pt>
                <c:pt idx="3">
                  <c:v>57.3</c:v>
                </c:pt>
                <c:pt idx="4">
                  <c:v>17.5</c:v>
                </c:pt>
                <c:pt idx="5">
                  <c:v>90</c:v>
                </c:pt>
                <c:pt idx="6">
                  <c:v>0</c:v>
                </c:pt>
                <c:pt idx="7">
                  <c:v>0</c:v>
                </c:pt>
                <c:pt idx="8">
                  <c:v>16.600000000000001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86.5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29-41F3-9CE3-EF1311C2EA7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0.98699999999999999</c:v>
                </c:pt>
                <c:pt idx="1">
                  <c:v>4.1639999999999997</c:v>
                </c:pt>
                <c:pt idx="2">
                  <c:v>3.085</c:v>
                </c:pt>
                <c:pt idx="3">
                  <c:v>0.96199999999999997</c:v>
                </c:pt>
                <c:pt idx="4">
                  <c:v>6.5640000000000001</c:v>
                </c:pt>
                <c:pt idx="5">
                  <c:v>0.86399999999999999</c:v>
                </c:pt>
                <c:pt idx="6">
                  <c:v>1.865</c:v>
                </c:pt>
                <c:pt idx="7">
                  <c:v>1.006</c:v>
                </c:pt>
                <c:pt idx="8">
                  <c:v>1.1140000000000001</c:v>
                </c:pt>
                <c:pt idx="9">
                  <c:v>1.3109999999999999</c:v>
                </c:pt>
                <c:pt idx="10">
                  <c:v>1.677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0.36399999999999999</c:v>
                </c:pt>
                <c:pt idx="15">
                  <c:v>15.317</c:v>
                </c:pt>
                <c:pt idx="16">
                  <c:v>7.6489999999999991</c:v>
                </c:pt>
                <c:pt idx="17">
                  <c:v>0.88800000000000001</c:v>
                </c:pt>
                <c:pt idx="18">
                  <c:v>1.3820000000000001</c:v>
                </c:pt>
                <c:pt idx="19">
                  <c:v>1.337</c:v>
                </c:pt>
                <c:pt idx="20">
                  <c:v>13.030999999999999</c:v>
                </c:pt>
                <c:pt idx="21">
                  <c:v>1.4630000000000001</c:v>
                </c:pt>
                <c:pt idx="22">
                  <c:v>1.5489999999999999</c:v>
                </c:pt>
                <c:pt idx="23">
                  <c:v>0.98599999999999999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29-41F3-9CE3-EF1311C2EA7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29-41F3-9CE3-EF1311C2EA7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29-41F3-9CE3-EF1311C2E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123.5</c:v>
                </c:pt>
                <c:pt idx="1">
                  <c:v>121.64</c:v>
                </c:pt>
                <c:pt idx="2">
                  <c:v>116.95</c:v>
                </c:pt>
                <c:pt idx="3">
                  <c:v>111.13</c:v>
                </c:pt>
                <c:pt idx="4">
                  <c:v>120.81</c:v>
                </c:pt>
                <c:pt idx="5">
                  <c:v>112.2</c:v>
                </c:pt>
                <c:pt idx="6">
                  <c:v>206.32</c:v>
                </c:pt>
                <c:pt idx="7">
                  <c:v>310.3</c:v>
                </c:pt>
                <c:pt idx="8">
                  <c:v>196.21</c:v>
                </c:pt>
                <c:pt idx="9">
                  <c:v>135.61000000000001</c:v>
                </c:pt>
                <c:pt idx="10">
                  <c:v>117.82</c:v>
                </c:pt>
                <c:pt idx="11">
                  <c:v>117.66</c:v>
                </c:pt>
                <c:pt idx="12">
                  <c:v>114.51</c:v>
                </c:pt>
                <c:pt idx="13">
                  <c:v>117.96</c:v>
                </c:pt>
                <c:pt idx="14">
                  <c:v>143.91</c:v>
                </c:pt>
                <c:pt idx="15">
                  <c:v>199.35</c:v>
                </c:pt>
                <c:pt idx="16">
                  <c:v>260.92</c:v>
                </c:pt>
                <c:pt idx="17">
                  <c:v>272.83999999999997</c:v>
                </c:pt>
                <c:pt idx="18">
                  <c:v>217.31</c:v>
                </c:pt>
                <c:pt idx="19">
                  <c:v>212.54</c:v>
                </c:pt>
                <c:pt idx="20">
                  <c:v>217.31</c:v>
                </c:pt>
                <c:pt idx="21">
                  <c:v>166.53</c:v>
                </c:pt>
                <c:pt idx="22">
                  <c:v>151.02000000000001</c:v>
                </c:pt>
                <c:pt idx="23">
                  <c:v>132.65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29-41F3-9CE3-EF1311C2E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310-4032-829E-258FF09AEE1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1.2</c:v>
                </c:pt>
                <c:pt idx="12">
                  <c:v>1.2</c:v>
                </c:pt>
                <c:pt idx="13">
                  <c:v>1.2</c:v>
                </c:pt>
                <c:pt idx="14">
                  <c:v>1.2</c:v>
                </c:pt>
                <c:pt idx="16">
                  <c:v>1.2</c:v>
                </c:pt>
                <c:pt idx="17">
                  <c:v>1.2</c:v>
                </c:pt>
                <c:pt idx="18">
                  <c:v>1.2</c:v>
                </c:pt>
                <c:pt idx="2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10-4032-829E-258FF09AEE1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6.5409999999999995</c:v>
                </c:pt>
                <c:pt idx="1">
                  <c:v>6.5270000000000001</c:v>
                </c:pt>
                <c:pt idx="2">
                  <c:v>6.4129999999999994</c:v>
                </c:pt>
                <c:pt idx="3">
                  <c:v>8.5050000000000008</c:v>
                </c:pt>
                <c:pt idx="4">
                  <c:v>6.5289999999999999</c:v>
                </c:pt>
                <c:pt idx="5">
                  <c:v>11.672999999999998</c:v>
                </c:pt>
                <c:pt idx="6">
                  <c:v>7.4179999999999993</c:v>
                </c:pt>
                <c:pt idx="7">
                  <c:v>12.562999999999999</c:v>
                </c:pt>
                <c:pt idx="8">
                  <c:v>9.43</c:v>
                </c:pt>
                <c:pt idx="9">
                  <c:v>8.0960000000000001</c:v>
                </c:pt>
                <c:pt idx="10">
                  <c:v>7.8710000000000004</c:v>
                </c:pt>
                <c:pt idx="11">
                  <c:v>7.6080000000000005</c:v>
                </c:pt>
                <c:pt idx="12">
                  <c:v>7.4049999999999994</c:v>
                </c:pt>
                <c:pt idx="13">
                  <c:v>7.2260000000000009</c:v>
                </c:pt>
                <c:pt idx="14">
                  <c:v>6.7969999999999997</c:v>
                </c:pt>
                <c:pt idx="15">
                  <c:v>6.8229999999999995</c:v>
                </c:pt>
                <c:pt idx="16">
                  <c:v>7.2770000000000001</c:v>
                </c:pt>
                <c:pt idx="17">
                  <c:v>12.887</c:v>
                </c:pt>
                <c:pt idx="18">
                  <c:v>15.725999999999999</c:v>
                </c:pt>
                <c:pt idx="19">
                  <c:v>6.6239999999999997</c:v>
                </c:pt>
                <c:pt idx="20">
                  <c:v>6.6390000000000002</c:v>
                </c:pt>
                <c:pt idx="21">
                  <c:v>6.6289999999999996</c:v>
                </c:pt>
                <c:pt idx="22">
                  <c:v>6.6340000000000003</c:v>
                </c:pt>
                <c:pt idx="23">
                  <c:v>8.3330000000000002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10-4032-829E-258FF09AEE1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23.805999999999997</c:v>
                </c:pt>
                <c:pt idx="1">
                  <c:v>19.289000000000001</c:v>
                </c:pt>
                <c:pt idx="2">
                  <c:v>18.695</c:v>
                </c:pt>
                <c:pt idx="3">
                  <c:v>20.012</c:v>
                </c:pt>
                <c:pt idx="4">
                  <c:v>19.514000000000003</c:v>
                </c:pt>
                <c:pt idx="5">
                  <c:v>29.695</c:v>
                </c:pt>
                <c:pt idx="6">
                  <c:v>6.9390000000000001</c:v>
                </c:pt>
                <c:pt idx="7">
                  <c:v>44.231000000000002</c:v>
                </c:pt>
                <c:pt idx="8">
                  <c:v>43.646999999999998</c:v>
                </c:pt>
                <c:pt idx="9">
                  <c:v>10.960999999999999</c:v>
                </c:pt>
                <c:pt idx="10">
                  <c:v>16.114000000000001</c:v>
                </c:pt>
                <c:pt idx="11">
                  <c:v>30.234999999999999</c:v>
                </c:pt>
                <c:pt idx="12">
                  <c:v>22.726000000000003</c:v>
                </c:pt>
                <c:pt idx="13">
                  <c:v>19.016000000000002</c:v>
                </c:pt>
                <c:pt idx="14">
                  <c:v>42.653000000000006</c:v>
                </c:pt>
                <c:pt idx="15">
                  <c:v>19.88</c:v>
                </c:pt>
                <c:pt idx="16">
                  <c:v>22.731000000000002</c:v>
                </c:pt>
                <c:pt idx="17">
                  <c:v>24.204000000000001</c:v>
                </c:pt>
                <c:pt idx="18">
                  <c:v>22.045999999999999</c:v>
                </c:pt>
                <c:pt idx="19">
                  <c:v>29.116999999999997</c:v>
                </c:pt>
                <c:pt idx="20">
                  <c:v>16.908999999999999</c:v>
                </c:pt>
                <c:pt idx="21">
                  <c:v>16.527999999999999</c:v>
                </c:pt>
                <c:pt idx="22">
                  <c:v>15.76</c:v>
                </c:pt>
                <c:pt idx="23">
                  <c:v>44.522999999999996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10-4032-829E-258FF09AEE1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310-4032-829E-258FF09AEE1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310-4032-829E-258FF09AEE1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310-4032-829E-258FF09AEE1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310-4032-829E-258FF09AEE1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310-4032-829E-258FF09AEE1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310-4032-829E-258FF09AEE1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10-4032-829E-258FF09AEE1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28.540000000000003</c:v>
                </c:pt>
                <c:pt idx="1">
                  <c:v>23.093</c:v>
                </c:pt>
                <c:pt idx="2">
                  <c:v>25.330000000000002</c:v>
                </c:pt>
                <c:pt idx="3">
                  <c:v>31.533999999999999</c:v>
                </c:pt>
                <c:pt idx="4">
                  <c:v>22.943000000000001</c:v>
                </c:pt>
                <c:pt idx="5">
                  <c:v>49.741</c:v>
                </c:pt>
                <c:pt idx="6">
                  <c:v>20.465</c:v>
                </c:pt>
                <c:pt idx="7">
                  <c:v>58.833999999999996</c:v>
                </c:pt>
                <c:pt idx="8">
                  <c:v>39.659000000000006</c:v>
                </c:pt>
                <c:pt idx="9">
                  <c:v>69.186999999999983</c:v>
                </c:pt>
                <c:pt idx="10">
                  <c:v>80.623999999999995</c:v>
                </c:pt>
                <c:pt idx="11">
                  <c:v>81.89700000000002</c:v>
                </c:pt>
                <c:pt idx="12">
                  <c:v>76.625</c:v>
                </c:pt>
                <c:pt idx="13">
                  <c:v>70.313000000000002</c:v>
                </c:pt>
                <c:pt idx="14">
                  <c:v>62.826000000000001</c:v>
                </c:pt>
                <c:pt idx="15">
                  <c:v>1.6379999999999999</c:v>
                </c:pt>
                <c:pt idx="16">
                  <c:v>1.9289999999999998</c:v>
                </c:pt>
                <c:pt idx="17">
                  <c:v>0.51400000000000001</c:v>
                </c:pt>
                <c:pt idx="18">
                  <c:v>19.049999999999997</c:v>
                </c:pt>
                <c:pt idx="19">
                  <c:v>3.2869999999999999</c:v>
                </c:pt>
                <c:pt idx="23">
                  <c:v>33.71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310-4032-829E-258FF09AEE1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310-4032-829E-258FF09AEE1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310-4032-829E-258FF09AE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123.5</c:v>
                </c:pt>
                <c:pt idx="1">
                  <c:v>121.64</c:v>
                </c:pt>
                <c:pt idx="2">
                  <c:v>116.95</c:v>
                </c:pt>
                <c:pt idx="3">
                  <c:v>111.13</c:v>
                </c:pt>
                <c:pt idx="4">
                  <c:v>120.81</c:v>
                </c:pt>
                <c:pt idx="5">
                  <c:v>112.2</c:v>
                </c:pt>
                <c:pt idx="6">
                  <c:v>206.32</c:v>
                </c:pt>
                <c:pt idx="7">
                  <c:v>310.3</c:v>
                </c:pt>
                <c:pt idx="8">
                  <c:v>196.21</c:v>
                </c:pt>
                <c:pt idx="9">
                  <c:v>135.61000000000001</c:v>
                </c:pt>
                <c:pt idx="10">
                  <c:v>117.82</c:v>
                </c:pt>
                <c:pt idx="11">
                  <c:v>117.66</c:v>
                </c:pt>
                <c:pt idx="12">
                  <c:v>114.51</c:v>
                </c:pt>
                <c:pt idx="13">
                  <c:v>117.96</c:v>
                </c:pt>
                <c:pt idx="14">
                  <c:v>143.91</c:v>
                </c:pt>
                <c:pt idx="15">
                  <c:v>199.35</c:v>
                </c:pt>
                <c:pt idx="16">
                  <c:v>260.92</c:v>
                </c:pt>
                <c:pt idx="17">
                  <c:v>272.83999999999997</c:v>
                </c:pt>
                <c:pt idx="18">
                  <c:v>217.31</c:v>
                </c:pt>
                <c:pt idx="19">
                  <c:v>212.54</c:v>
                </c:pt>
                <c:pt idx="20">
                  <c:v>217.31</c:v>
                </c:pt>
                <c:pt idx="21">
                  <c:v>166.53</c:v>
                </c:pt>
                <c:pt idx="22">
                  <c:v>151.02000000000001</c:v>
                </c:pt>
                <c:pt idx="23">
                  <c:v>132.65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310-4032-829E-258FF09AE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58.847000000000001</v>
      </c>
      <c r="C4" s="18">
        <v>48.908999999999999</v>
      </c>
      <c r="D4" s="18">
        <v>50.399000000000001</v>
      </c>
      <c r="E4" s="18">
        <v>60.05</v>
      </c>
      <c r="F4" s="18">
        <v>49.014000000000003</v>
      </c>
      <c r="G4" s="18">
        <v>91.103999999999999</v>
      </c>
      <c r="H4" s="18">
        <v>34.822000000000003</v>
      </c>
      <c r="I4" s="18">
        <v>115.628</v>
      </c>
      <c r="J4" s="18">
        <v>92.713999999999999</v>
      </c>
      <c r="K4" s="18">
        <v>88.244</v>
      </c>
      <c r="L4" s="18">
        <v>104.60899999999999</v>
      </c>
      <c r="M4" s="18">
        <v>120.94</v>
      </c>
      <c r="N4" s="18">
        <v>107.956</v>
      </c>
      <c r="O4" s="18">
        <v>97.754999999999995</v>
      </c>
      <c r="P4" s="18">
        <v>113.476</v>
      </c>
      <c r="Q4" s="18">
        <v>28.340999999999998</v>
      </c>
      <c r="R4" s="18">
        <v>33.137</v>
      </c>
      <c r="S4" s="18">
        <v>38.805</v>
      </c>
      <c r="T4" s="18">
        <v>58.021999999999998</v>
      </c>
      <c r="U4" s="18">
        <v>39.028000000000006</v>
      </c>
      <c r="V4" s="18">
        <v>23.548000000000002</v>
      </c>
      <c r="W4" s="18">
        <v>23.157</v>
      </c>
      <c r="X4" s="18">
        <v>22.394000000000002</v>
      </c>
      <c r="Y4" s="18">
        <v>87.725999999999999</v>
      </c>
      <c r="Z4" s="19"/>
      <c r="AA4" s="20">
        <f>SUM(B4:Z4)</f>
        <v>1588.625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123.5</v>
      </c>
      <c r="C7" s="28">
        <v>121.64</v>
      </c>
      <c r="D7" s="28">
        <v>116.95</v>
      </c>
      <c r="E7" s="28">
        <v>111.13</v>
      </c>
      <c r="F7" s="28">
        <v>120.81</v>
      </c>
      <c r="G7" s="28">
        <v>112.2</v>
      </c>
      <c r="H7" s="28">
        <v>206.32</v>
      </c>
      <c r="I7" s="28">
        <v>310.3</v>
      </c>
      <c r="J7" s="28">
        <v>196.21</v>
      </c>
      <c r="K7" s="28">
        <v>135.61000000000001</v>
      </c>
      <c r="L7" s="28">
        <v>117.82</v>
      </c>
      <c r="M7" s="28">
        <v>117.66</v>
      </c>
      <c r="N7" s="28">
        <v>114.51</v>
      </c>
      <c r="O7" s="28">
        <v>117.96</v>
      </c>
      <c r="P7" s="28">
        <v>143.91</v>
      </c>
      <c r="Q7" s="28">
        <v>199.35</v>
      </c>
      <c r="R7" s="28">
        <v>260.92</v>
      </c>
      <c r="S7" s="28">
        <v>272.83999999999997</v>
      </c>
      <c r="T7" s="28">
        <v>217.31</v>
      </c>
      <c r="U7" s="28">
        <v>212.54</v>
      </c>
      <c r="V7" s="28">
        <v>217.31</v>
      </c>
      <c r="W7" s="28">
        <v>166.53</v>
      </c>
      <c r="X7" s="28">
        <v>151.02000000000001</v>
      </c>
      <c r="Y7" s="28">
        <v>132.65</v>
      </c>
      <c r="Z7" s="29"/>
      <c r="AA7" s="30">
        <f>IF(SUM(B7:Z7)&lt;&gt;0,AVERAGEIF(B7:Z7,"&lt;&gt;"""),"")</f>
        <v>166.54166666666669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44.015000000000001</v>
      </c>
      <c r="D12" s="52"/>
      <c r="E12" s="52"/>
      <c r="F12" s="52">
        <v>24.470000000000002</v>
      </c>
      <c r="G12" s="52"/>
      <c r="H12" s="52">
        <v>32.207000000000001</v>
      </c>
      <c r="I12" s="52"/>
      <c r="J12" s="52"/>
      <c r="K12" s="52">
        <v>56.866</v>
      </c>
      <c r="L12" s="52">
        <v>74.932000000000002</v>
      </c>
      <c r="M12" s="52">
        <v>120.84</v>
      </c>
      <c r="N12" s="52">
        <v>107.85599999999999</v>
      </c>
      <c r="O12" s="52">
        <v>97.655000000000001</v>
      </c>
      <c r="P12" s="52">
        <v>59.112000000000002</v>
      </c>
      <c r="Q12" s="52">
        <v>12.233000000000001</v>
      </c>
      <c r="R12" s="52">
        <v>22.844999999999999</v>
      </c>
      <c r="S12" s="52">
        <v>36.505000000000003</v>
      </c>
      <c r="T12" s="52">
        <v>55.593000000000004</v>
      </c>
      <c r="U12" s="52">
        <v>37.691000000000003</v>
      </c>
      <c r="V12" s="52">
        <v>10.516999999999999</v>
      </c>
      <c r="W12" s="52">
        <v>20.884</v>
      </c>
      <c r="X12" s="52">
        <v>20.033000000000001</v>
      </c>
      <c r="Y12" s="52"/>
      <c r="Z12" s="53"/>
      <c r="AA12" s="54">
        <f t="shared" si="0"/>
        <v>834.25400000000002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0.98699999999999999</v>
      </c>
      <c r="C14" s="57">
        <v>4.1639999999999997</v>
      </c>
      <c r="D14" s="57">
        <v>3.085</v>
      </c>
      <c r="E14" s="57">
        <v>0.96199999999999997</v>
      </c>
      <c r="F14" s="57">
        <v>6.5640000000000001</v>
      </c>
      <c r="G14" s="57">
        <v>0.86399999999999999</v>
      </c>
      <c r="H14" s="57">
        <v>1.865</v>
      </c>
      <c r="I14" s="57">
        <v>1.006</v>
      </c>
      <c r="J14" s="57">
        <v>1.1140000000000001</v>
      </c>
      <c r="K14" s="57">
        <v>1.3109999999999999</v>
      </c>
      <c r="L14" s="57">
        <v>1.677</v>
      </c>
      <c r="M14" s="57">
        <v>0.1</v>
      </c>
      <c r="N14" s="57">
        <v>0.1</v>
      </c>
      <c r="O14" s="57">
        <v>0.1</v>
      </c>
      <c r="P14" s="57">
        <v>0.36399999999999999</v>
      </c>
      <c r="Q14" s="57">
        <v>15.317</v>
      </c>
      <c r="R14" s="57">
        <v>7.6489999999999991</v>
      </c>
      <c r="S14" s="57">
        <v>0.88800000000000001</v>
      </c>
      <c r="T14" s="57">
        <v>1.3820000000000001</v>
      </c>
      <c r="U14" s="57">
        <v>1.337</v>
      </c>
      <c r="V14" s="57">
        <v>13.030999999999999</v>
      </c>
      <c r="W14" s="57">
        <v>1.4630000000000001</v>
      </c>
      <c r="X14" s="57">
        <v>1.5489999999999999</v>
      </c>
      <c r="Y14" s="57">
        <v>0.98599999999999999</v>
      </c>
      <c r="Z14" s="58"/>
      <c r="AA14" s="59">
        <f t="shared" si="0"/>
        <v>67.865000000000009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0.98699999999999999</v>
      </c>
      <c r="C16" s="62">
        <f t="shared" si="1"/>
        <v>48.179000000000002</v>
      </c>
      <c r="D16" s="62">
        <f t="shared" si="1"/>
        <v>3.085</v>
      </c>
      <c r="E16" s="62">
        <f t="shared" si="1"/>
        <v>0.96199999999999997</v>
      </c>
      <c r="F16" s="62">
        <f t="shared" si="1"/>
        <v>31.034000000000002</v>
      </c>
      <c r="G16" s="62">
        <f t="shared" si="1"/>
        <v>0.86399999999999999</v>
      </c>
      <c r="H16" s="62">
        <f t="shared" si="1"/>
        <v>34.072000000000003</v>
      </c>
      <c r="I16" s="62">
        <f t="shared" si="1"/>
        <v>1.006</v>
      </c>
      <c r="J16" s="62">
        <f t="shared" si="1"/>
        <v>1.1140000000000001</v>
      </c>
      <c r="K16" s="62">
        <f t="shared" si="1"/>
        <v>58.177</v>
      </c>
      <c r="L16" s="62">
        <f t="shared" si="1"/>
        <v>76.609000000000009</v>
      </c>
      <c r="M16" s="62">
        <f t="shared" si="1"/>
        <v>120.94</v>
      </c>
      <c r="N16" s="62">
        <f t="shared" si="1"/>
        <v>107.95599999999999</v>
      </c>
      <c r="O16" s="62">
        <f t="shared" si="1"/>
        <v>97.754999999999995</v>
      </c>
      <c r="P16" s="62">
        <f t="shared" si="1"/>
        <v>59.475999999999999</v>
      </c>
      <c r="Q16" s="62">
        <f t="shared" si="1"/>
        <v>27.55</v>
      </c>
      <c r="R16" s="62">
        <f t="shared" si="1"/>
        <v>30.494</v>
      </c>
      <c r="S16" s="62">
        <f t="shared" si="1"/>
        <v>37.393000000000001</v>
      </c>
      <c r="T16" s="62">
        <f t="shared" si="1"/>
        <v>56.975000000000001</v>
      </c>
      <c r="U16" s="62">
        <f t="shared" si="1"/>
        <v>39.028000000000006</v>
      </c>
      <c r="V16" s="62">
        <f t="shared" si="1"/>
        <v>23.547999999999998</v>
      </c>
      <c r="W16" s="62">
        <f t="shared" si="1"/>
        <v>22.347000000000001</v>
      </c>
      <c r="X16" s="62">
        <f t="shared" si="1"/>
        <v>21.582000000000001</v>
      </c>
      <c r="Y16" s="62">
        <f t="shared" si="1"/>
        <v>0.98599999999999999</v>
      </c>
      <c r="Z16" s="63" t="str">
        <f t="shared" si="1"/>
        <v/>
      </c>
      <c r="AA16" s="64">
        <f>SUM(AA10:AA15)</f>
        <v>902.11900000000003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>
        <v>114.622</v>
      </c>
      <c r="J19" s="72">
        <v>75</v>
      </c>
      <c r="K19" s="72">
        <v>28</v>
      </c>
      <c r="L19" s="72">
        <v>28</v>
      </c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245.62200000000001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0.96</v>
      </c>
      <c r="C21" s="81">
        <v>0.73</v>
      </c>
      <c r="D21" s="81">
        <v>1.3140000000000001</v>
      </c>
      <c r="E21" s="81">
        <v>1.788</v>
      </c>
      <c r="F21" s="81">
        <v>0.48</v>
      </c>
      <c r="G21" s="81">
        <v>0.24</v>
      </c>
      <c r="H21" s="81">
        <v>0.75</v>
      </c>
      <c r="I21" s="81"/>
      <c r="J21" s="81"/>
      <c r="K21" s="81">
        <v>2.0670000000000002</v>
      </c>
      <c r="L21" s="81"/>
      <c r="M21" s="81"/>
      <c r="N21" s="81"/>
      <c r="O21" s="81"/>
      <c r="P21" s="81"/>
      <c r="Q21" s="81">
        <v>0.79100000000000004</v>
      </c>
      <c r="R21" s="81">
        <v>2.6429999999999998</v>
      </c>
      <c r="S21" s="81">
        <v>1.4119999999999999</v>
      </c>
      <c r="T21" s="81">
        <v>1.0469999999999999</v>
      </c>
      <c r="U21" s="81"/>
      <c r="V21" s="81"/>
      <c r="W21" s="81">
        <v>0.81</v>
      </c>
      <c r="X21" s="81">
        <v>0.81200000000000006</v>
      </c>
      <c r="Y21" s="81">
        <v>0.24</v>
      </c>
      <c r="Z21" s="78"/>
      <c r="AA21" s="79">
        <f t="shared" si="2"/>
        <v>16.084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0.96</v>
      </c>
      <c r="C26" s="88">
        <f t="shared" si="3"/>
        <v>0.73</v>
      </c>
      <c r="D26" s="88">
        <f t="shared" si="3"/>
        <v>1.3140000000000001</v>
      </c>
      <c r="E26" s="88">
        <f t="shared" si="3"/>
        <v>1.788</v>
      </c>
      <c r="F26" s="88">
        <f t="shared" si="3"/>
        <v>0.48</v>
      </c>
      <c r="G26" s="88">
        <f t="shared" si="3"/>
        <v>0.24</v>
      </c>
      <c r="H26" s="88">
        <f t="shared" si="3"/>
        <v>0.75</v>
      </c>
      <c r="I26" s="88">
        <f t="shared" si="3"/>
        <v>114.622</v>
      </c>
      <c r="J26" s="88">
        <f t="shared" si="3"/>
        <v>75</v>
      </c>
      <c r="K26" s="88">
        <f t="shared" si="3"/>
        <v>30.067</v>
      </c>
      <c r="L26" s="88">
        <f t="shared" si="3"/>
        <v>28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0.79100000000000004</v>
      </c>
      <c r="R26" s="88">
        <f t="shared" si="3"/>
        <v>2.6429999999999998</v>
      </c>
      <c r="S26" s="88">
        <f t="shared" si="3"/>
        <v>1.4119999999999999</v>
      </c>
      <c r="T26" s="88">
        <f t="shared" si="3"/>
        <v>1.0469999999999999</v>
      </c>
      <c r="U26" s="88">
        <f t="shared" si="3"/>
        <v>0</v>
      </c>
      <c r="V26" s="88">
        <f t="shared" si="3"/>
        <v>0</v>
      </c>
      <c r="W26" s="88">
        <f t="shared" si="3"/>
        <v>0.81</v>
      </c>
      <c r="X26" s="88">
        <f t="shared" si="3"/>
        <v>0.81200000000000006</v>
      </c>
      <c r="Y26" s="88">
        <f t="shared" si="3"/>
        <v>0.24</v>
      </c>
      <c r="Z26" s="89" t="str">
        <f t="shared" si="3"/>
        <v/>
      </c>
      <c r="AA26" s="90">
        <f>SUM(AA19:AA25)</f>
        <v>261.70600000000002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1.9470000000000001</v>
      </c>
      <c r="C30" s="77">
        <v>48.908999999999999</v>
      </c>
      <c r="D30" s="77">
        <v>4.399</v>
      </c>
      <c r="E30" s="77">
        <v>2.75</v>
      </c>
      <c r="F30" s="77">
        <v>31.513999999999999</v>
      </c>
      <c r="G30" s="77">
        <v>1.1040000000000001</v>
      </c>
      <c r="H30" s="77">
        <v>34.822000000000003</v>
      </c>
      <c r="I30" s="77">
        <v>115.628</v>
      </c>
      <c r="J30" s="77">
        <v>76.114000000000004</v>
      </c>
      <c r="K30" s="77">
        <v>88.244</v>
      </c>
      <c r="L30" s="77">
        <v>104.60899999999999</v>
      </c>
      <c r="M30" s="77">
        <v>120.94</v>
      </c>
      <c r="N30" s="77">
        <v>107.956</v>
      </c>
      <c r="O30" s="77">
        <v>97.754999999999995</v>
      </c>
      <c r="P30" s="77">
        <v>59.475999999999999</v>
      </c>
      <c r="Q30" s="77">
        <v>28.341000000000001</v>
      </c>
      <c r="R30" s="77">
        <v>33.137</v>
      </c>
      <c r="S30" s="77">
        <v>38.805</v>
      </c>
      <c r="T30" s="77">
        <v>58.021999999999998</v>
      </c>
      <c r="U30" s="77">
        <v>39.027999999999999</v>
      </c>
      <c r="V30" s="77">
        <v>23.547999999999998</v>
      </c>
      <c r="W30" s="77">
        <v>23.157</v>
      </c>
      <c r="X30" s="77">
        <v>22.393999999999998</v>
      </c>
      <c r="Y30" s="77">
        <v>1.226</v>
      </c>
      <c r="Z30" s="78"/>
      <c r="AA30" s="79">
        <f>SUM(B30:Z30)</f>
        <v>1163.825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1.9470000000000001</v>
      </c>
      <c r="C32" s="62">
        <f t="shared" ref="C32:Z32" si="4">IF(LEN(C$2)&gt;0,SUM(C29:C31),"")</f>
        <v>48.908999999999999</v>
      </c>
      <c r="D32" s="62">
        <f t="shared" si="4"/>
        <v>4.399</v>
      </c>
      <c r="E32" s="62">
        <f t="shared" si="4"/>
        <v>2.75</v>
      </c>
      <c r="F32" s="62">
        <f t="shared" si="4"/>
        <v>31.513999999999999</v>
      </c>
      <c r="G32" s="62">
        <f t="shared" si="4"/>
        <v>1.1040000000000001</v>
      </c>
      <c r="H32" s="62">
        <f t="shared" si="4"/>
        <v>34.822000000000003</v>
      </c>
      <c r="I32" s="62">
        <f t="shared" si="4"/>
        <v>115.628</v>
      </c>
      <c r="J32" s="62">
        <f t="shared" si="4"/>
        <v>76.114000000000004</v>
      </c>
      <c r="K32" s="62">
        <f t="shared" si="4"/>
        <v>88.244</v>
      </c>
      <c r="L32" s="62">
        <f t="shared" si="4"/>
        <v>104.60899999999999</v>
      </c>
      <c r="M32" s="62">
        <f t="shared" si="4"/>
        <v>120.94</v>
      </c>
      <c r="N32" s="62">
        <f t="shared" si="4"/>
        <v>107.956</v>
      </c>
      <c r="O32" s="62">
        <f t="shared" si="4"/>
        <v>97.754999999999995</v>
      </c>
      <c r="P32" s="62">
        <f t="shared" si="4"/>
        <v>59.475999999999999</v>
      </c>
      <c r="Q32" s="62">
        <f t="shared" si="4"/>
        <v>28.341000000000001</v>
      </c>
      <c r="R32" s="62">
        <f t="shared" si="4"/>
        <v>33.137</v>
      </c>
      <c r="S32" s="62">
        <f t="shared" si="4"/>
        <v>38.805</v>
      </c>
      <c r="T32" s="62">
        <f t="shared" si="4"/>
        <v>58.021999999999998</v>
      </c>
      <c r="U32" s="62">
        <f t="shared" si="4"/>
        <v>39.027999999999999</v>
      </c>
      <c r="V32" s="62">
        <f t="shared" si="4"/>
        <v>23.547999999999998</v>
      </c>
      <c r="W32" s="62">
        <f t="shared" si="4"/>
        <v>23.157</v>
      </c>
      <c r="X32" s="62">
        <f t="shared" si="4"/>
        <v>22.393999999999998</v>
      </c>
      <c r="Y32" s="62">
        <f t="shared" si="4"/>
        <v>1.226</v>
      </c>
      <c r="Z32" s="63" t="str">
        <f t="shared" si="4"/>
        <v/>
      </c>
      <c r="AA32" s="64">
        <f>SUM(AA29:AA31)</f>
        <v>1163.825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56.9</v>
      </c>
      <c r="C39" s="99"/>
      <c r="D39" s="99">
        <v>46</v>
      </c>
      <c r="E39" s="99">
        <v>57.3</v>
      </c>
      <c r="F39" s="99">
        <v>17.5</v>
      </c>
      <c r="G39" s="99">
        <v>90</v>
      </c>
      <c r="H39" s="99"/>
      <c r="I39" s="99"/>
      <c r="J39" s="99">
        <v>16.600000000000001</v>
      </c>
      <c r="K39" s="99"/>
      <c r="L39" s="99"/>
      <c r="M39" s="99"/>
      <c r="N39" s="99"/>
      <c r="O39" s="99"/>
      <c r="P39" s="99">
        <v>54</v>
      </c>
      <c r="Q39" s="99"/>
      <c r="R39" s="99"/>
      <c r="S39" s="99"/>
      <c r="T39" s="99"/>
      <c r="U39" s="99"/>
      <c r="V39" s="99"/>
      <c r="W39" s="99"/>
      <c r="X39" s="99"/>
      <c r="Y39" s="99">
        <v>86.5</v>
      </c>
      <c r="Z39" s="100"/>
      <c r="AA39" s="79">
        <f t="shared" si="5"/>
        <v>424.8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56.9</v>
      </c>
      <c r="C40" s="88">
        <f t="shared" si="6"/>
        <v>0</v>
      </c>
      <c r="D40" s="88">
        <f t="shared" si="6"/>
        <v>46</v>
      </c>
      <c r="E40" s="88">
        <f t="shared" si="6"/>
        <v>57.3</v>
      </c>
      <c r="F40" s="88">
        <f t="shared" si="6"/>
        <v>17.5</v>
      </c>
      <c r="G40" s="88">
        <f t="shared" si="6"/>
        <v>90</v>
      </c>
      <c r="H40" s="88">
        <f t="shared" si="6"/>
        <v>0</v>
      </c>
      <c r="I40" s="88">
        <f t="shared" si="6"/>
        <v>0</v>
      </c>
      <c r="J40" s="88">
        <f t="shared" si="6"/>
        <v>16.600000000000001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54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86.5</v>
      </c>
      <c r="Z40" s="89" t="str">
        <f t="shared" si="6"/>
        <v/>
      </c>
      <c r="AA40" s="90">
        <f t="shared" si="5"/>
        <v>424.8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56.9</v>
      </c>
      <c r="C47" s="99"/>
      <c r="D47" s="99">
        <v>46</v>
      </c>
      <c r="E47" s="99">
        <v>57.3</v>
      </c>
      <c r="F47" s="99">
        <v>17.5</v>
      </c>
      <c r="G47" s="99">
        <v>90</v>
      </c>
      <c r="H47" s="99"/>
      <c r="I47" s="99"/>
      <c r="J47" s="99">
        <v>16.600000000000001</v>
      </c>
      <c r="K47" s="99"/>
      <c r="L47" s="99"/>
      <c r="M47" s="99"/>
      <c r="N47" s="99"/>
      <c r="O47" s="99"/>
      <c r="P47" s="99">
        <v>54</v>
      </c>
      <c r="Q47" s="99"/>
      <c r="R47" s="99"/>
      <c r="S47" s="99"/>
      <c r="T47" s="99"/>
      <c r="U47" s="99"/>
      <c r="V47" s="99"/>
      <c r="W47" s="99"/>
      <c r="X47" s="99"/>
      <c r="Y47" s="99">
        <v>86.5</v>
      </c>
      <c r="Z47" s="100"/>
      <c r="AA47" s="79">
        <f t="shared" si="7"/>
        <v>424.8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56.9</v>
      </c>
      <c r="C49" s="88">
        <f t="shared" ref="C49:Z49" si="8">IF(LEN(C$2)&gt;0,SUM(C43:C48),"")</f>
        <v>0</v>
      </c>
      <c r="D49" s="88">
        <f t="shared" si="8"/>
        <v>46</v>
      </c>
      <c r="E49" s="88">
        <f t="shared" si="8"/>
        <v>57.3</v>
      </c>
      <c r="F49" s="88">
        <f t="shared" si="8"/>
        <v>17.5</v>
      </c>
      <c r="G49" s="88">
        <f t="shared" si="8"/>
        <v>90</v>
      </c>
      <c r="H49" s="88">
        <f t="shared" si="8"/>
        <v>0</v>
      </c>
      <c r="I49" s="88">
        <f t="shared" si="8"/>
        <v>0</v>
      </c>
      <c r="J49" s="88">
        <f t="shared" si="8"/>
        <v>16.600000000000001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54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86.5</v>
      </c>
      <c r="Z49" s="89" t="str">
        <f t="shared" si="8"/>
        <v/>
      </c>
      <c r="AA49" s="90">
        <f t="shared" si="7"/>
        <v>424.8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58.847000000000001</v>
      </c>
      <c r="C52" s="88">
        <f t="shared" si="10"/>
        <v>48.908999999999999</v>
      </c>
      <c r="D52" s="88">
        <f t="shared" si="10"/>
        <v>50.399000000000001</v>
      </c>
      <c r="E52" s="88">
        <f t="shared" si="10"/>
        <v>60.05</v>
      </c>
      <c r="F52" s="88">
        <f t="shared" si="10"/>
        <v>49.014000000000003</v>
      </c>
      <c r="G52" s="88">
        <f t="shared" si="10"/>
        <v>91.103999999999999</v>
      </c>
      <c r="H52" s="88">
        <f t="shared" si="10"/>
        <v>34.822000000000003</v>
      </c>
      <c r="I52" s="88">
        <f t="shared" si="10"/>
        <v>115.628</v>
      </c>
      <c r="J52" s="88">
        <f t="shared" si="10"/>
        <v>92.713999999999999</v>
      </c>
      <c r="K52" s="88">
        <f t="shared" si="10"/>
        <v>88.244</v>
      </c>
      <c r="L52" s="88">
        <f t="shared" si="10"/>
        <v>104.60900000000001</v>
      </c>
      <c r="M52" s="88">
        <f t="shared" si="10"/>
        <v>120.94</v>
      </c>
      <c r="N52" s="88">
        <f t="shared" si="10"/>
        <v>107.95599999999999</v>
      </c>
      <c r="O52" s="88">
        <f t="shared" si="10"/>
        <v>97.754999999999995</v>
      </c>
      <c r="P52" s="88">
        <f t="shared" si="10"/>
        <v>113.476</v>
      </c>
      <c r="Q52" s="88">
        <f t="shared" si="10"/>
        <v>28.341000000000001</v>
      </c>
      <c r="R52" s="88">
        <f t="shared" si="10"/>
        <v>33.137</v>
      </c>
      <c r="S52" s="88">
        <f t="shared" si="10"/>
        <v>38.805</v>
      </c>
      <c r="T52" s="88">
        <f t="shared" si="10"/>
        <v>58.021999999999998</v>
      </c>
      <c r="U52" s="88">
        <f t="shared" si="10"/>
        <v>39.028000000000006</v>
      </c>
      <c r="V52" s="88">
        <f t="shared" si="10"/>
        <v>23.547999999999998</v>
      </c>
      <c r="W52" s="88">
        <f t="shared" si="10"/>
        <v>23.157</v>
      </c>
      <c r="X52" s="88">
        <f t="shared" si="10"/>
        <v>22.394000000000002</v>
      </c>
      <c r="Y52" s="88">
        <f t="shared" si="10"/>
        <v>87.725999999999999</v>
      </c>
      <c r="Z52" s="89" t="str">
        <f t="shared" si="10"/>
        <v/>
      </c>
      <c r="AA52" s="104">
        <f>SUM(B52:Z52)</f>
        <v>1588.625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45679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58.887</v>
      </c>
      <c r="C4" s="18">
        <v>48.909000000000006</v>
      </c>
      <c r="D4" s="18">
        <v>50.437999999999995</v>
      </c>
      <c r="E4" s="18">
        <v>60.050999999999995</v>
      </c>
      <c r="F4" s="18">
        <v>48.986000000000004</v>
      </c>
      <c r="G4" s="18">
        <v>91.109000000000023</v>
      </c>
      <c r="H4" s="18">
        <v>34.821999999999996</v>
      </c>
      <c r="I4" s="18">
        <v>115.62800000000003</v>
      </c>
      <c r="J4" s="18">
        <v>92.736000000000018</v>
      </c>
      <c r="K4" s="18">
        <v>88.244</v>
      </c>
      <c r="L4" s="18">
        <v>104.60900000000001</v>
      </c>
      <c r="M4" s="18">
        <v>120.94</v>
      </c>
      <c r="N4" s="18">
        <v>107.95599999999999</v>
      </c>
      <c r="O4" s="18">
        <v>97.754999999999995</v>
      </c>
      <c r="P4" s="18">
        <v>113.476</v>
      </c>
      <c r="Q4" s="18">
        <v>28.341000000000001</v>
      </c>
      <c r="R4" s="18">
        <v>33.137</v>
      </c>
      <c r="S4" s="18">
        <v>38.805000000000007</v>
      </c>
      <c r="T4" s="18">
        <v>58.022000000000006</v>
      </c>
      <c r="U4" s="18">
        <v>39.028000000000006</v>
      </c>
      <c r="V4" s="18">
        <v>23.548000000000002</v>
      </c>
      <c r="W4" s="18">
        <v>23.157</v>
      </c>
      <c r="X4" s="18">
        <v>22.393999999999998</v>
      </c>
      <c r="Y4" s="18">
        <v>87.76600000000002</v>
      </c>
      <c r="Z4" s="19"/>
      <c r="AA4" s="20">
        <f>SUM(B4:Z4)</f>
        <v>1588.7440000000001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123.5</v>
      </c>
      <c r="C7" s="28">
        <v>121.64</v>
      </c>
      <c r="D7" s="28">
        <v>116.95</v>
      </c>
      <c r="E7" s="28">
        <v>111.13</v>
      </c>
      <c r="F7" s="28">
        <v>120.81</v>
      </c>
      <c r="G7" s="28">
        <v>112.2</v>
      </c>
      <c r="H7" s="28">
        <v>206.32</v>
      </c>
      <c r="I7" s="28">
        <v>310.3</v>
      </c>
      <c r="J7" s="28">
        <v>196.21</v>
      </c>
      <c r="K7" s="28">
        <v>135.61000000000001</v>
      </c>
      <c r="L7" s="28">
        <v>117.82</v>
      </c>
      <c r="M7" s="28">
        <v>117.66</v>
      </c>
      <c r="N7" s="28">
        <v>114.51</v>
      </c>
      <c r="O7" s="28">
        <v>117.96</v>
      </c>
      <c r="P7" s="28">
        <v>143.91</v>
      </c>
      <c r="Q7" s="28">
        <v>199.35</v>
      </c>
      <c r="R7" s="28">
        <v>260.92</v>
      </c>
      <c r="S7" s="28">
        <v>272.83999999999997</v>
      </c>
      <c r="T7" s="28">
        <v>217.31</v>
      </c>
      <c r="U7" s="28">
        <v>212.54</v>
      </c>
      <c r="V7" s="28">
        <v>217.31</v>
      </c>
      <c r="W7" s="28">
        <v>166.53</v>
      </c>
      <c r="X7" s="28">
        <v>151.02000000000001</v>
      </c>
      <c r="Y7" s="28">
        <v>132.65</v>
      </c>
      <c r="Z7" s="29"/>
      <c r="AA7" s="30">
        <f>IF(SUM(B7:Z7)&lt;&gt;0,AVERAGEIF(B7:Z7,"&lt;&gt;"""),"")</f>
        <v>166.54166666666669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28.540000000000003</v>
      </c>
      <c r="C14" s="57">
        <v>23.093</v>
      </c>
      <c r="D14" s="57">
        <v>25.330000000000002</v>
      </c>
      <c r="E14" s="57">
        <v>31.533999999999999</v>
      </c>
      <c r="F14" s="57">
        <v>22.943000000000001</v>
      </c>
      <c r="G14" s="57">
        <v>49.741</v>
      </c>
      <c r="H14" s="57">
        <v>20.465</v>
      </c>
      <c r="I14" s="57">
        <v>58.833999999999996</v>
      </c>
      <c r="J14" s="57">
        <v>39.659000000000006</v>
      </c>
      <c r="K14" s="57">
        <v>69.186999999999983</v>
      </c>
      <c r="L14" s="57">
        <v>80.623999999999995</v>
      </c>
      <c r="M14" s="57">
        <v>81.89700000000002</v>
      </c>
      <c r="N14" s="57">
        <v>76.625</v>
      </c>
      <c r="O14" s="57">
        <v>70.313000000000002</v>
      </c>
      <c r="P14" s="57">
        <v>62.826000000000001</v>
      </c>
      <c r="Q14" s="57">
        <v>1.6379999999999999</v>
      </c>
      <c r="R14" s="57">
        <v>1.9289999999999998</v>
      </c>
      <c r="S14" s="57">
        <v>0.51400000000000001</v>
      </c>
      <c r="T14" s="57">
        <v>19.049999999999997</v>
      </c>
      <c r="U14" s="57">
        <v>3.2869999999999999</v>
      </c>
      <c r="V14" s="57"/>
      <c r="W14" s="57"/>
      <c r="X14" s="57"/>
      <c r="Y14" s="57">
        <v>33.71</v>
      </c>
      <c r="Z14" s="58"/>
      <c r="AA14" s="59">
        <f t="shared" si="0"/>
        <v>801.73900000000015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28.540000000000003</v>
      </c>
      <c r="C16" s="62">
        <f t="shared" ref="C16:Z16" si="1">IF(LEN(C$2)&gt;0,SUM(C10:C15),"")</f>
        <v>23.093</v>
      </c>
      <c r="D16" s="62">
        <f t="shared" si="1"/>
        <v>25.330000000000002</v>
      </c>
      <c r="E16" s="62">
        <f t="shared" si="1"/>
        <v>31.533999999999999</v>
      </c>
      <c r="F16" s="62">
        <f t="shared" si="1"/>
        <v>22.943000000000001</v>
      </c>
      <c r="G16" s="62">
        <f t="shared" si="1"/>
        <v>49.741</v>
      </c>
      <c r="H16" s="62">
        <f t="shared" si="1"/>
        <v>20.465</v>
      </c>
      <c r="I16" s="62">
        <f t="shared" si="1"/>
        <v>58.833999999999996</v>
      </c>
      <c r="J16" s="62">
        <f t="shared" si="1"/>
        <v>39.659000000000006</v>
      </c>
      <c r="K16" s="62">
        <f t="shared" si="1"/>
        <v>69.186999999999983</v>
      </c>
      <c r="L16" s="62">
        <f t="shared" si="1"/>
        <v>80.623999999999995</v>
      </c>
      <c r="M16" s="62">
        <f t="shared" si="1"/>
        <v>81.89700000000002</v>
      </c>
      <c r="N16" s="62">
        <f t="shared" si="1"/>
        <v>76.625</v>
      </c>
      <c r="O16" s="62">
        <f t="shared" si="1"/>
        <v>70.313000000000002</v>
      </c>
      <c r="P16" s="62">
        <f t="shared" si="1"/>
        <v>62.826000000000001</v>
      </c>
      <c r="Q16" s="62">
        <f t="shared" si="1"/>
        <v>1.6379999999999999</v>
      </c>
      <c r="R16" s="62">
        <f t="shared" si="1"/>
        <v>1.9289999999999998</v>
      </c>
      <c r="S16" s="62">
        <f t="shared" si="1"/>
        <v>0.51400000000000001</v>
      </c>
      <c r="T16" s="62">
        <f t="shared" si="1"/>
        <v>19.049999999999997</v>
      </c>
      <c r="U16" s="62">
        <f t="shared" si="1"/>
        <v>3.2869999999999999</v>
      </c>
      <c r="V16" s="62">
        <f t="shared" si="1"/>
        <v>0</v>
      </c>
      <c r="W16" s="62">
        <f t="shared" si="1"/>
        <v>0</v>
      </c>
      <c r="X16" s="62">
        <f t="shared" si="1"/>
        <v>0</v>
      </c>
      <c r="Y16" s="62">
        <f t="shared" si="1"/>
        <v>33.71</v>
      </c>
      <c r="Z16" s="63" t="str">
        <f t="shared" si="1"/>
        <v/>
      </c>
      <c r="AA16" s="64">
        <f>SUM(AA10:AA15)</f>
        <v>801.73900000000015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1.2</v>
      </c>
      <c r="N19" s="72">
        <v>1.2</v>
      </c>
      <c r="O19" s="72">
        <v>1.2</v>
      </c>
      <c r="P19" s="72">
        <v>1.2</v>
      </c>
      <c r="Q19" s="72"/>
      <c r="R19" s="72">
        <v>1.2</v>
      </c>
      <c r="S19" s="72">
        <v>1.2</v>
      </c>
      <c r="T19" s="72">
        <v>1.2</v>
      </c>
      <c r="U19" s="72"/>
      <c r="V19" s="72"/>
      <c r="W19" s="72"/>
      <c r="X19" s="72"/>
      <c r="Y19" s="72">
        <v>1.2</v>
      </c>
      <c r="Z19" s="73"/>
      <c r="AA19" s="74">
        <f t="shared" ref="AA19:AA25" si="2">SUM(B19:Z19)</f>
        <v>9.6</v>
      </c>
    </row>
    <row r="20" spans="1:27" ht="24.95" customHeight="1" x14ac:dyDescent="0.2">
      <c r="A20" s="75" t="s">
        <v>15</v>
      </c>
      <c r="B20" s="76">
        <v>6.5409999999999995</v>
      </c>
      <c r="C20" s="77">
        <v>6.5270000000000001</v>
      </c>
      <c r="D20" s="77">
        <v>6.4129999999999994</v>
      </c>
      <c r="E20" s="77">
        <v>8.5050000000000008</v>
      </c>
      <c r="F20" s="77">
        <v>6.5289999999999999</v>
      </c>
      <c r="G20" s="77">
        <v>11.672999999999998</v>
      </c>
      <c r="H20" s="77">
        <v>7.4179999999999993</v>
      </c>
      <c r="I20" s="77">
        <v>12.562999999999999</v>
      </c>
      <c r="J20" s="77">
        <v>9.43</v>
      </c>
      <c r="K20" s="77">
        <v>8.0960000000000001</v>
      </c>
      <c r="L20" s="77">
        <v>7.8710000000000004</v>
      </c>
      <c r="M20" s="77">
        <v>7.6080000000000005</v>
      </c>
      <c r="N20" s="77">
        <v>7.4049999999999994</v>
      </c>
      <c r="O20" s="77">
        <v>7.2260000000000009</v>
      </c>
      <c r="P20" s="77">
        <v>6.7969999999999997</v>
      </c>
      <c r="Q20" s="77">
        <v>6.8229999999999995</v>
      </c>
      <c r="R20" s="77">
        <v>7.2770000000000001</v>
      </c>
      <c r="S20" s="77">
        <v>12.887</v>
      </c>
      <c r="T20" s="77">
        <v>15.725999999999999</v>
      </c>
      <c r="U20" s="77">
        <v>6.6239999999999997</v>
      </c>
      <c r="V20" s="77">
        <v>6.6390000000000002</v>
      </c>
      <c r="W20" s="77">
        <v>6.6289999999999996</v>
      </c>
      <c r="X20" s="77">
        <v>6.6340000000000003</v>
      </c>
      <c r="Y20" s="77">
        <v>8.3330000000000002</v>
      </c>
      <c r="Z20" s="78"/>
      <c r="AA20" s="79">
        <f t="shared" si="2"/>
        <v>198.17399999999995</v>
      </c>
    </row>
    <row r="21" spans="1:27" ht="24.95" customHeight="1" x14ac:dyDescent="0.2">
      <c r="A21" s="75" t="s">
        <v>16</v>
      </c>
      <c r="B21" s="80">
        <v>23.805999999999997</v>
      </c>
      <c r="C21" s="81">
        <v>19.289000000000001</v>
      </c>
      <c r="D21" s="81">
        <v>18.695</v>
      </c>
      <c r="E21" s="81">
        <v>20.012</v>
      </c>
      <c r="F21" s="81">
        <v>19.514000000000003</v>
      </c>
      <c r="G21" s="81">
        <v>29.695</v>
      </c>
      <c r="H21" s="81">
        <v>6.9390000000000001</v>
      </c>
      <c r="I21" s="81">
        <v>44.231000000000002</v>
      </c>
      <c r="J21" s="81">
        <v>43.646999999999998</v>
      </c>
      <c r="K21" s="81">
        <v>10.960999999999999</v>
      </c>
      <c r="L21" s="81">
        <v>16.114000000000001</v>
      </c>
      <c r="M21" s="81">
        <v>30.234999999999999</v>
      </c>
      <c r="N21" s="81">
        <v>22.726000000000003</v>
      </c>
      <c r="O21" s="81">
        <v>19.016000000000002</v>
      </c>
      <c r="P21" s="81">
        <v>42.653000000000006</v>
      </c>
      <c r="Q21" s="81">
        <v>19.88</v>
      </c>
      <c r="R21" s="81">
        <v>22.731000000000002</v>
      </c>
      <c r="S21" s="81">
        <v>24.204000000000001</v>
      </c>
      <c r="T21" s="81">
        <v>22.045999999999999</v>
      </c>
      <c r="U21" s="81">
        <v>29.116999999999997</v>
      </c>
      <c r="V21" s="81">
        <v>16.908999999999999</v>
      </c>
      <c r="W21" s="81">
        <v>16.527999999999999</v>
      </c>
      <c r="X21" s="81">
        <v>15.76</v>
      </c>
      <c r="Y21" s="81">
        <v>44.522999999999996</v>
      </c>
      <c r="Z21" s="78"/>
      <c r="AA21" s="79">
        <f t="shared" si="2"/>
        <v>579.23099999999999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30.346999999999998</v>
      </c>
      <c r="C26" s="88">
        <f t="shared" ref="C26:Z26" si="3">IF(LEN(C$2)&gt;0,SUM(C19:C25),"")</f>
        <v>25.816000000000003</v>
      </c>
      <c r="D26" s="88">
        <f t="shared" si="3"/>
        <v>25.108000000000001</v>
      </c>
      <c r="E26" s="88">
        <f t="shared" si="3"/>
        <v>28.517000000000003</v>
      </c>
      <c r="F26" s="88">
        <f t="shared" si="3"/>
        <v>26.043000000000003</v>
      </c>
      <c r="G26" s="88">
        <f t="shared" si="3"/>
        <v>41.367999999999995</v>
      </c>
      <c r="H26" s="88">
        <f t="shared" si="3"/>
        <v>14.356999999999999</v>
      </c>
      <c r="I26" s="88">
        <f t="shared" si="3"/>
        <v>56.793999999999997</v>
      </c>
      <c r="J26" s="88">
        <f t="shared" si="3"/>
        <v>53.076999999999998</v>
      </c>
      <c r="K26" s="88">
        <f t="shared" si="3"/>
        <v>19.056999999999999</v>
      </c>
      <c r="L26" s="88">
        <f t="shared" si="3"/>
        <v>23.984999999999999</v>
      </c>
      <c r="M26" s="88">
        <f t="shared" si="3"/>
        <v>39.042999999999999</v>
      </c>
      <c r="N26" s="88">
        <f t="shared" si="3"/>
        <v>31.331000000000003</v>
      </c>
      <c r="O26" s="88">
        <f t="shared" si="3"/>
        <v>27.442</v>
      </c>
      <c r="P26" s="88">
        <f t="shared" si="3"/>
        <v>50.650000000000006</v>
      </c>
      <c r="Q26" s="88">
        <f t="shared" si="3"/>
        <v>26.702999999999999</v>
      </c>
      <c r="R26" s="88">
        <f t="shared" si="3"/>
        <v>31.208000000000002</v>
      </c>
      <c r="S26" s="88">
        <f t="shared" si="3"/>
        <v>38.290999999999997</v>
      </c>
      <c r="T26" s="88">
        <f t="shared" si="3"/>
        <v>38.971999999999994</v>
      </c>
      <c r="U26" s="88">
        <f t="shared" si="3"/>
        <v>35.741</v>
      </c>
      <c r="V26" s="88">
        <f t="shared" si="3"/>
        <v>23.547999999999998</v>
      </c>
      <c r="W26" s="88">
        <f t="shared" si="3"/>
        <v>23.156999999999996</v>
      </c>
      <c r="X26" s="88">
        <f t="shared" si="3"/>
        <v>22.393999999999998</v>
      </c>
      <c r="Y26" s="88">
        <f t="shared" si="3"/>
        <v>54.055999999999997</v>
      </c>
      <c r="Z26" s="89" t="str">
        <f t="shared" si="3"/>
        <v/>
      </c>
      <c r="AA26" s="90">
        <f>SUM(AA19:AA25)</f>
        <v>787.00499999999988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58.887</v>
      </c>
      <c r="C30" s="77">
        <v>48.908999999999999</v>
      </c>
      <c r="D30" s="77">
        <v>50.438000000000002</v>
      </c>
      <c r="E30" s="77">
        <v>60.051000000000002</v>
      </c>
      <c r="F30" s="77">
        <v>48.985999999999997</v>
      </c>
      <c r="G30" s="77">
        <v>91.108999999999995</v>
      </c>
      <c r="H30" s="77">
        <v>34.822000000000003</v>
      </c>
      <c r="I30" s="77">
        <v>115.628</v>
      </c>
      <c r="J30" s="77">
        <v>92.736000000000004</v>
      </c>
      <c r="K30" s="77">
        <v>88.244</v>
      </c>
      <c r="L30" s="77">
        <v>104.60899999999999</v>
      </c>
      <c r="M30" s="77">
        <v>120.94</v>
      </c>
      <c r="N30" s="77">
        <v>107.956</v>
      </c>
      <c r="O30" s="77">
        <v>97.754999999999995</v>
      </c>
      <c r="P30" s="77">
        <v>113.476</v>
      </c>
      <c r="Q30" s="77">
        <v>28.341000000000001</v>
      </c>
      <c r="R30" s="77">
        <v>33.137</v>
      </c>
      <c r="S30" s="77">
        <v>38.805</v>
      </c>
      <c r="T30" s="77">
        <v>58.021999999999998</v>
      </c>
      <c r="U30" s="77">
        <v>39.027999999999999</v>
      </c>
      <c r="V30" s="77">
        <v>23.547999999999998</v>
      </c>
      <c r="W30" s="77">
        <v>23.157</v>
      </c>
      <c r="X30" s="77">
        <v>22.393999999999998</v>
      </c>
      <c r="Y30" s="77">
        <v>87.766000000000005</v>
      </c>
      <c r="Z30" s="78"/>
      <c r="AA30" s="79">
        <f>SUM(B30:Z30)</f>
        <v>1588.7439999999997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58.887</v>
      </c>
      <c r="C32" s="62">
        <f t="shared" ref="C32:Z32" si="4">IF(LEN(C$2)&gt;0,SUM(C29:C31),"")</f>
        <v>48.908999999999999</v>
      </c>
      <c r="D32" s="62">
        <f t="shared" si="4"/>
        <v>50.438000000000002</v>
      </c>
      <c r="E32" s="62">
        <f t="shared" si="4"/>
        <v>60.051000000000002</v>
      </c>
      <c r="F32" s="62">
        <f t="shared" si="4"/>
        <v>48.985999999999997</v>
      </c>
      <c r="G32" s="62">
        <f t="shared" si="4"/>
        <v>91.108999999999995</v>
      </c>
      <c r="H32" s="62">
        <f t="shared" si="4"/>
        <v>34.822000000000003</v>
      </c>
      <c r="I32" s="62">
        <f t="shared" si="4"/>
        <v>115.628</v>
      </c>
      <c r="J32" s="62">
        <f t="shared" si="4"/>
        <v>92.736000000000004</v>
      </c>
      <c r="K32" s="62">
        <f t="shared" si="4"/>
        <v>88.244</v>
      </c>
      <c r="L32" s="62">
        <f t="shared" si="4"/>
        <v>104.60899999999999</v>
      </c>
      <c r="M32" s="62">
        <f t="shared" si="4"/>
        <v>120.94</v>
      </c>
      <c r="N32" s="62">
        <f t="shared" si="4"/>
        <v>107.956</v>
      </c>
      <c r="O32" s="62">
        <f t="shared" si="4"/>
        <v>97.754999999999995</v>
      </c>
      <c r="P32" s="62">
        <f t="shared" si="4"/>
        <v>113.476</v>
      </c>
      <c r="Q32" s="62">
        <f t="shared" si="4"/>
        <v>28.341000000000001</v>
      </c>
      <c r="R32" s="62">
        <f t="shared" si="4"/>
        <v>33.137</v>
      </c>
      <c r="S32" s="62">
        <f t="shared" si="4"/>
        <v>38.805</v>
      </c>
      <c r="T32" s="62">
        <f t="shared" si="4"/>
        <v>58.021999999999998</v>
      </c>
      <c r="U32" s="62">
        <f t="shared" si="4"/>
        <v>39.027999999999999</v>
      </c>
      <c r="V32" s="62">
        <f t="shared" si="4"/>
        <v>23.547999999999998</v>
      </c>
      <c r="W32" s="62">
        <f t="shared" si="4"/>
        <v>23.157</v>
      </c>
      <c r="X32" s="62">
        <f t="shared" si="4"/>
        <v>22.393999999999998</v>
      </c>
      <c r="Y32" s="62">
        <f t="shared" si="4"/>
        <v>87.766000000000005</v>
      </c>
      <c r="Z32" s="63" t="str">
        <f t="shared" si="4"/>
        <v/>
      </c>
      <c r="AA32" s="64">
        <f>SUM(AA29:AA31)</f>
        <v>1588.7439999999997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58.887</v>
      </c>
      <c r="C52" s="88">
        <f t="shared" ref="C52:Z52" si="10">IF(LEN(C$2)&gt;0,SUM(C10:C15)+C26+C40,"")</f>
        <v>48.909000000000006</v>
      </c>
      <c r="D52" s="88">
        <f t="shared" si="10"/>
        <v>50.438000000000002</v>
      </c>
      <c r="E52" s="88">
        <f t="shared" si="10"/>
        <v>60.051000000000002</v>
      </c>
      <c r="F52" s="88">
        <f t="shared" si="10"/>
        <v>48.986000000000004</v>
      </c>
      <c r="G52" s="88">
        <f t="shared" si="10"/>
        <v>91.108999999999995</v>
      </c>
      <c r="H52" s="88">
        <f t="shared" si="10"/>
        <v>34.822000000000003</v>
      </c>
      <c r="I52" s="88">
        <f t="shared" si="10"/>
        <v>115.62799999999999</v>
      </c>
      <c r="J52" s="88">
        <f t="shared" si="10"/>
        <v>92.736000000000004</v>
      </c>
      <c r="K52" s="88">
        <f t="shared" si="10"/>
        <v>88.243999999999986</v>
      </c>
      <c r="L52" s="88">
        <f t="shared" si="10"/>
        <v>104.60899999999999</v>
      </c>
      <c r="M52" s="88">
        <f t="shared" si="10"/>
        <v>120.94000000000003</v>
      </c>
      <c r="N52" s="88">
        <f t="shared" si="10"/>
        <v>107.956</v>
      </c>
      <c r="O52" s="88">
        <f t="shared" si="10"/>
        <v>97.754999999999995</v>
      </c>
      <c r="P52" s="88">
        <f t="shared" si="10"/>
        <v>113.476</v>
      </c>
      <c r="Q52" s="88">
        <f t="shared" si="10"/>
        <v>28.341000000000001</v>
      </c>
      <c r="R52" s="88">
        <f t="shared" si="10"/>
        <v>33.137</v>
      </c>
      <c r="S52" s="88">
        <f t="shared" si="10"/>
        <v>38.805</v>
      </c>
      <c r="T52" s="88">
        <f t="shared" si="10"/>
        <v>58.021999999999991</v>
      </c>
      <c r="U52" s="88">
        <f t="shared" si="10"/>
        <v>39.027999999999999</v>
      </c>
      <c r="V52" s="88">
        <f t="shared" si="10"/>
        <v>23.547999999999998</v>
      </c>
      <c r="W52" s="88">
        <f t="shared" si="10"/>
        <v>23.156999999999996</v>
      </c>
      <c r="X52" s="88">
        <f t="shared" si="10"/>
        <v>22.393999999999998</v>
      </c>
      <c r="Y52" s="88">
        <f t="shared" si="10"/>
        <v>87.765999999999991</v>
      </c>
      <c r="Z52" s="89" t="str">
        <f t="shared" si="10"/>
        <v/>
      </c>
      <c r="AA52" s="104">
        <f>SUM(B52:Z52)</f>
        <v>1588.7440000000001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45679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-56.9</v>
      </c>
      <c r="C4" s="18"/>
      <c r="D4" s="18">
        <v>-46</v>
      </c>
      <c r="E4" s="18">
        <v>-57.3</v>
      </c>
      <c r="F4" s="18">
        <v>-17.5</v>
      </c>
      <c r="G4" s="18">
        <v>-90</v>
      </c>
      <c r="H4" s="18"/>
      <c r="I4" s="18"/>
      <c r="J4" s="18">
        <v>-16.600000000000001</v>
      </c>
      <c r="K4" s="18"/>
      <c r="L4" s="18"/>
      <c r="M4" s="18"/>
      <c r="N4" s="18"/>
      <c r="O4" s="18"/>
      <c r="P4" s="18">
        <v>-54</v>
      </c>
      <c r="Q4" s="18"/>
      <c r="R4" s="18"/>
      <c r="S4" s="18"/>
      <c r="T4" s="18"/>
      <c r="U4" s="18"/>
      <c r="V4" s="18"/>
      <c r="W4" s="18"/>
      <c r="X4" s="18"/>
      <c r="Y4" s="18">
        <v>-86.5</v>
      </c>
      <c r="Z4" s="19"/>
      <c r="AA4" s="111">
        <f>SUM(B4:Z4)</f>
        <v>-424.8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123.5</v>
      </c>
      <c r="C7" s="117">
        <v>121.64</v>
      </c>
      <c r="D7" s="117">
        <v>116.95</v>
      </c>
      <c r="E7" s="117">
        <v>111.13</v>
      </c>
      <c r="F7" s="117">
        <v>120.81</v>
      </c>
      <c r="G7" s="117">
        <v>112.2</v>
      </c>
      <c r="H7" s="117">
        <v>206.32</v>
      </c>
      <c r="I7" s="117">
        <v>310.3</v>
      </c>
      <c r="J7" s="117">
        <v>196.21</v>
      </c>
      <c r="K7" s="117">
        <v>135.61000000000001</v>
      </c>
      <c r="L7" s="117">
        <v>117.82</v>
      </c>
      <c r="M7" s="117">
        <v>117.66</v>
      </c>
      <c r="N7" s="117">
        <v>114.51</v>
      </c>
      <c r="O7" s="117">
        <v>117.96</v>
      </c>
      <c r="P7" s="117">
        <v>143.91</v>
      </c>
      <c r="Q7" s="117">
        <v>199.35</v>
      </c>
      <c r="R7" s="117">
        <v>260.92</v>
      </c>
      <c r="S7" s="117">
        <v>272.83999999999997</v>
      </c>
      <c r="T7" s="117">
        <v>217.31</v>
      </c>
      <c r="U7" s="117">
        <v>212.54</v>
      </c>
      <c r="V7" s="117">
        <v>217.31</v>
      </c>
      <c r="W7" s="117">
        <v>166.53</v>
      </c>
      <c r="X7" s="117">
        <v>151.02000000000001</v>
      </c>
      <c r="Y7" s="117">
        <v>132.65</v>
      </c>
      <c r="Z7" s="118"/>
      <c r="AA7" s="119">
        <f>IF(SUM(B7:Z7)&lt;&gt;0,AVERAGEIF(B7:Z7,"&lt;&gt;"""),"")</f>
        <v>166.54166666666669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56.9</v>
      </c>
      <c r="C15" s="133"/>
      <c r="D15" s="133">
        <v>46</v>
      </c>
      <c r="E15" s="133">
        <v>57.3</v>
      </c>
      <c r="F15" s="133">
        <v>17.5</v>
      </c>
      <c r="G15" s="133">
        <v>90</v>
      </c>
      <c r="H15" s="133"/>
      <c r="I15" s="133"/>
      <c r="J15" s="133">
        <v>16.600000000000001</v>
      </c>
      <c r="K15" s="133"/>
      <c r="L15" s="133"/>
      <c r="M15" s="133"/>
      <c r="N15" s="133"/>
      <c r="O15" s="133"/>
      <c r="P15" s="133">
        <v>54</v>
      </c>
      <c r="Q15" s="133"/>
      <c r="R15" s="133"/>
      <c r="S15" s="133"/>
      <c r="T15" s="133"/>
      <c r="U15" s="133"/>
      <c r="V15" s="133"/>
      <c r="W15" s="133"/>
      <c r="X15" s="133"/>
      <c r="Y15" s="133">
        <v>86.5</v>
      </c>
      <c r="Z15" s="131"/>
      <c r="AA15" s="132">
        <f t="shared" si="0"/>
        <v>424.8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56.9</v>
      </c>
      <c r="C16" s="135">
        <f t="shared" si="1"/>
        <v>0</v>
      </c>
      <c r="D16" s="135">
        <f t="shared" si="1"/>
        <v>46</v>
      </c>
      <c r="E16" s="135">
        <f t="shared" si="1"/>
        <v>57.3</v>
      </c>
      <c r="F16" s="135">
        <f t="shared" si="1"/>
        <v>17.5</v>
      </c>
      <c r="G16" s="135">
        <f t="shared" si="1"/>
        <v>90</v>
      </c>
      <c r="H16" s="135">
        <f t="shared" si="1"/>
        <v>0</v>
      </c>
      <c r="I16" s="135">
        <f t="shared" si="1"/>
        <v>0</v>
      </c>
      <c r="J16" s="135">
        <f t="shared" si="1"/>
        <v>16.600000000000001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54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86.5</v>
      </c>
      <c r="Z16" s="136" t="str">
        <f t="shared" si="1"/>
        <v/>
      </c>
      <c r="AA16" s="90">
        <f t="shared" si="0"/>
        <v>424.8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2025-01-21T14:29:11Z</dcterms:created>
  <dcterms:modified xsi:type="dcterms:W3CDTF">2025-01-21T14:29:13Z</dcterms:modified>
</cp:coreProperties>
</file>