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<sst xmlns="http://schemas.openxmlformats.org/spreadsheetml/2006/main" count="119" uniqueCount="54">
  <si>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16/03/2025 23:47:52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</si>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</sst>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9AC-4569-A18C-FC59788F26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9AC-4569-A18C-FC59788F26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2.08</c:v>
                </c:pt>
                <c:pt idx="5">
                  <c:v>1.54</c:v>
                </c:pt>
                <c:pt idx="6">
                  <c:v>0.75</c:v>
                </c:pt>
                <c:pt idx="7">
                  <c:v>2.8650000000000002</c:v>
                </c:pt>
                <c:pt idx="8">
                  <c:v>0.5</c:v>
                </c:pt>
                <c:pt idx="9">
                  <c:v>5.5009999999999994</c:v>
                </c:pt>
                <c:pt idx="10">
                  <c:v>6.5949999999999998</c:v>
                </c:pt>
                <c:pt idx="11">
                  <c:v>6.1639999999999997</c:v>
                </c:pt>
                <c:pt idx="12">
                  <c:v>1</c:v>
                </c:pt>
                <c:pt idx="13">
                  <c:v>4.46</c:v>
                </c:pt>
                <c:pt idx="14">
                  <c:v>3.11</c:v>
                </c:pt>
                <c:pt idx="15">
                  <c:v>1.1599999999999999</c:v>
                </c:pt>
                <c:pt idx="16">
                  <c:v>9</c:v>
                </c:pt>
                <c:pt idx="1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AC-4569-A18C-FC59788F26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1.056</c:v>
                </c:pt>
                <c:pt idx="2">
                  <c:v>2.94</c:v>
                </c:pt>
                <c:pt idx="3">
                  <c:v>3.74</c:v>
                </c:pt>
                <c:pt idx="4">
                  <c:v>8.9600000000000009</c:v>
                </c:pt>
                <c:pt idx="5">
                  <c:v>4</c:v>
                </c:pt>
                <c:pt idx="6">
                  <c:v>8.01</c:v>
                </c:pt>
                <c:pt idx="7">
                  <c:v>11.1</c:v>
                </c:pt>
                <c:pt idx="8">
                  <c:v>1.57</c:v>
                </c:pt>
                <c:pt idx="9">
                  <c:v>19.309000000000001</c:v>
                </c:pt>
                <c:pt idx="10">
                  <c:v>19.689</c:v>
                </c:pt>
                <c:pt idx="11">
                  <c:v>8.3889999999999993</c:v>
                </c:pt>
                <c:pt idx="12">
                  <c:v>3.16</c:v>
                </c:pt>
                <c:pt idx="13">
                  <c:v>14.895000000000001</c:v>
                </c:pt>
                <c:pt idx="14">
                  <c:v>10.339</c:v>
                </c:pt>
                <c:pt idx="15">
                  <c:v>8.9700000000000006</c:v>
                </c:pt>
                <c:pt idx="16">
                  <c:v>9.6720000000000006</c:v>
                </c:pt>
                <c:pt idx="17">
                  <c:v>0.184</c:v>
                </c:pt>
                <c:pt idx="18">
                  <c:v>1.1759999999999999</c:v>
                </c:pt>
                <c:pt idx="19">
                  <c:v>1.99</c:v>
                </c:pt>
                <c:pt idx="20">
                  <c:v>1.972</c:v>
                </c:pt>
                <c:pt idx="21">
                  <c:v>0.57399999999999995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AC-4569-A18C-FC59788F26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9AC-4569-A18C-FC59788F26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9AC-4569-A18C-FC59788F26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9AC-4569-A18C-FC59788F26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9AC-4569-A18C-FC59788F26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9AC-4569-A18C-FC59788F26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3.3330000000000002</c:v>
                </c:pt>
                <c:pt idx="22">
                  <c:v>29.39</c:v>
                </c:pt>
                <c:pt idx="23">
                  <c:v>24.878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AC-4569-A18C-FC59788F261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AC-4569-A18C-FC59788F26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14.596</c:v>
                </c:pt>
                <c:pt idx="1">
                  <c:v>8.2839999999999989</c:v>
                </c:pt>
                <c:pt idx="2">
                  <c:v>8.3260000000000005</c:v>
                </c:pt>
                <c:pt idx="3">
                  <c:v>16.006</c:v>
                </c:pt>
                <c:pt idx="4">
                  <c:v>15.888999999999999</c:v>
                </c:pt>
                <c:pt idx="5">
                  <c:v>8.0990000000000002</c:v>
                </c:pt>
                <c:pt idx="6">
                  <c:v>11.087</c:v>
                </c:pt>
                <c:pt idx="7">
                  <c:v>19.673999999999999</c:v>
                </c:pt>
                <c:pt idx="8">
                  <c:v>34.877000000000002</c:v>
                </c:pt>
                <c:pt idx="9">
                  <c:v>39.131999999999998</c:v>
                </c:pt>
                <c:pt idx="10">
                  <c:v>35.659999999999997</c:v>
                </c:pt>
                <c:pt idx="11">
                  <c:v>40.307000000000002</c:v>
                </c:pt>
                <c:pt idx="12">
                  <c:v>47.645000000000003</c:v>
                </c:pt>
                <c:pt idx="13">
                  <c:v>32.658000000000001</c:v>
                </c:pt>
                <c:pt idx="14">
                  <c:v>5.0709999999999997</c:v>
                </c:pt>
                <c:pt idx="15">
                  <c:v>35.154000000000003</c:v>
                </c:pt>
                <c:pt idx="16">
                  <c:v>6.9620000000000006</c:v>
                </c:pt>
                <c:pt idx="17">
                  <c:v>1.022</c:v>
                </c:pt>
                <c:pt idx="18">
                  <c:v>21.393999999999998</c:v>
                </c:pt>
                <c:pt idx="19">
                  <c:v>27.581000000000003</c:v>
                </c:pt>
                <c:pt idx="20">
                  <c:v>9.85</c:v>
                </c:pt>
                <c:pt idx="21">
                  <c:v>21.289000000000001</c:v>
                </c:pt>
                <c:pt idx="22">
                  <c:v>1.3420000000000001</c:v>
                </c:pt>
                <c:pt idx="23">
                  <c:v>9.8350000000000009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AC-4569-A18C-FC59788F26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9AC-4569-A18C-FC59788F26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9AC-4569-A18C-FC59788F2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81.7</c:v>
                </c:pt>
                <c:pt idx="1">
                  <c:v>82.09</c:v>
                </c:pt>
                <c:pt idx="2">
                  <c:v>85.79</c:v>
                </c:pt>
                <c:pt idx="3">
                  <c:v>83.41</c:v>
                </c:pt>
                <c:pt idx="4">
                  <c:v>88.35</c:v>
                </c:pt>
                <c:pt idx="5">
                  <c:v>111.76</c:v>
                </c:pt>
                <c:pt idx="6">
                  <c:v>143.04</c:v>
                </c:pt>
                <c:pt idx="7">
                  <c:v>155.37</c:v>
                </c:pt>
                <c:pt idx="8">
                  <c:v>48.78</c:v>
                </c:pt>
                <c:pt idx="9">
                  <c:v>68.63</c:v>
                </c:pt>
                <c:pt idx="10">
                  <c:v>25.19</c:v>
                </c:pt>
                <c:pt idx="11">
                  <c:v>25.21</c:v>
                </c:pt>
                <c:pt idx="12">
                  <c:v>26.46</c:v>
                </c:pt>
                <c:pt idx="13">
                  <c:v>29.4</c:v>
                </c:pt>
                <c:pt idx="14">
                  <c:v>47.66</c:v>
                </c:pt>
                <c:pt idx="15">
                  <c:v>73.55</c:v>
                </c:pt>
                <c:pt idx="16">
                  <c:v>105.1</c:v>
                </c:pt>
                <c:pt idx="17">
                  <c:v>148.30000000000001</c:v>
                </c:pt>
                <c:pt idx="18">
                  <c:v>169.88</c:v>
                </c:pt>
                <c:pt idx="19">
                  <c:v>167.5</c:v>
                </c:pt>
                <c:pt idx="20">
                  <c:v>139</c:v>
                </c:pt>
                <c:pt idx="21">
                  <c:v>117.01</c:v>
                </c:pt>
                <c:pt idx="22">
                  <c:v>105.33</c:v>
                </c:pt>
                <c:pt idx="23">
                  <c:v>90.08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AC-4569-A18C-FC59788F2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352-4A47-BE2A-00B7DE81BD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7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7">
                  <c:v>1.7490000000000001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2-4A47-BE2A-00B7DE81BD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2.3460000000000001</c:v>
                </c:pt>
                <c:pt idx="2">
                  <c:v>2.379</c:v>
                </c:pt>
                <c:pt idx="3">
                  <c:v>2.4710000000000001</c:v>
                </c:pt>
                <c:pt idx="4">
                  <c:v>2.6619999999999999</c:v>
                </c:pt>
                <c:pt idx="5">
                  <c:v>3.3319999999999999</c:v>
                </c:pt>
                <c:pt idx="6">
                  <c:v>4.21</c:v>
                </c:pt>
                <c:pt idx="7">
                  <c:v>2.2989999999999999</c:v>
                </c:pt>
                <c:pt idx="8">
                  <c:v>2.1989999999999998</c:v>
                </c:pt>
                <c:pt idx="9">
                  <c:v>2.101</c:v>
                </c:pt>
                <c:pt idx="10">
                  <c:v>2.0350000000000001</c:v>
                </c:pt>
                <c:pt idx="17">
                  <c:v>2.6</c:v>
                </c:pt>
                <c:pt idx="19">
                  <c:v>4.24</c:v>
                </c:pt>
                <c:pt idx="20">
                  <c:v>3.44</c:v>
                </c:pt>
                <c:pt idx="21">
                  <c:v>0.88</c:v>
                </c:pt>
                <c:pt idx="22">
                  <c:v>10.747000000000002</c:v>
                </c:pt>
                <c:pt idx="23">
                  <c:v>10.88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52-4A47-BE2A-00B7DE81BD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2.5230000000000001</c:v>
                </c:pt>
                <c:pt idx="1">
                  <c:v>6.5039999999999996</c:v>
                </c:pt>
                <c:pt idx="2">
                  <c:v>6.2880000000000003</c:v>
                </c:pt>
                <c:pt idx="3">
                  <c:v>6.4640000000000004</c:v>
                </c:pt>
                <c:pt idx="4">
                  <c:v>6.6749999999999998</c:v>
                </c:pt>
                <c:pt idx="5">
                  <c:v>7.4639999999999995</c:v>
                </c:pt>
                <c:pt idx="6">
                  <c:v>12.936</c:v>
                </c:pt>
                <c:pt idx="7">
                  <c:v>11.982000000000001</c:v>
                </c:pt>
                <c:pt idx="8">
                  <c:v>2.8860000000000001</c:v>
                </c:pt>
                <c:pt idx="9">
                  <c:v>5.984</c:v>
                </c:pt>
                <c:pt idx="10">
                  <c:v>3.1670000000000003</c:v>
                </c:pt>
                <c:pt idx="11">
                  <c:v>0.83899999999999997</c:v>
                </c:pt>
                <c:pt idx="13">
                  <c:v>0.28100000000000003</c:v>
                </c:pt>
                <c:pt idx="14">
                  <c:v>0.17</c:v>
                </c:pt>
                <c:pt idx="15">
                  <c:v>0.68400000000000005</c:v>
                </c:pt>
                <c:pt idx="16">
                  <c:v>16.664999999999999</c:v>
                </c:pt>
                <c:pt idx="17">
                  <c:v>3.32</c:v>
                </c:pt>
                <c:pt idx="18">
                  <c:v>22.556000000000001</c:v>
                </c:pt>
                <c:pt idx="19">
                  <c:v>24.913</c:v>
                </c:pt>
                <c:pt idx="20">
                  <c:v>8</c:v>
                </c:pt>
                <c:pt idx="21">
                  <c:v>20.593</c:v>
                </c:pt>
                <c:pt idx="22">
                  <c:v>19.597000000000001</c:v>
                </c:pt>
                <c:pt idx="23">
                  <c:v>23.446000000000002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52-4A47-BE2A-00B7DE81BD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352-4A47-BE2A-00B7DE81BD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352-4A47-BE2A-00B7DE81BD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352-4A47-BE2A-00B7DE81BD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352-4A47-BE2A-00B7DE81BD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352-4A47-BE2A-00B7DE81BD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352-4A47-BE2A-00B7DE81BD2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52-4A47-BE2A-00B7DE81BD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7.0729999999999995</c:v>
                </c:pt>
                <c:pt idx="1">
                  <c:v>0.49</c:v>
                </c:pt>
                <c:pt idx="2">
                  <c:v>2.5990000000000002</c:v>
                </c:pt>
                <c:pt idx="3">
                  <c:v>10.811</c:v>
                </c:pt>
                <c:pt idx="4">
                  <c:v>17.591999999999999</c:v>
                </c:pt>
                <c:pt idx="5">
                  <c:v>2.843</c:v>
                </c:pt>
                <c:pt idx="6">
                  <c:v>2.7009999999999996</c:v>
                </c:pt>
                <c:pt idx="7">
                  <c:v>17.858000000000001</c:v>
                </c:pt>
                <c:pt idx="8">
                  <c:v>31.861999999999998</c:v>
                </c:pt>
                <c:pt idx="9">
                  <c:v>54.356999999999999</c:v>
                </c:pt>
                <c:pt idx="10">
                  <c:v>55.241999999999997</c:v>
                </c:pt>
                <c:pt idx="11">
                  <c:v>52.521000000000001</c:v>
                </c:pt>
                <c:pt idx="12">
                  <c:v>50.305</c:v>
                </c:pt>
                <c:pt idx="13">
                  <c:v>50.231999999999999</c:v>
                </c:pt>
                <c:pt idx="14">
                  <c:v>16.850000000000001</c:v>
                </c:pt>
                <c:pt idx="15">
                  <c:v>44.6</c:v>
                </c:pt>
                <c:pt idx="16">
                  <c:v>8.9689999999999994</c:v>
                </c:pt>
                <c:pt idx="17">
                  <c:v>6.8699999999999992</c:v>
                </c:pt>
                <c:pt idx="18">
                  <c:v>1.4E-2</c:v>
                </c:pt>
                <c:pt idx="19">
                  <c:v>0.41800000000000004</c:v>
                </c:pt>
                <c:pt idx="20">
                  <c:v>0.38200000000000001</c:v>
                </c:pt>
                <c:pt idx="21">
                  <c:v>0.39</c:v>
                </c:pt>
                <c:pt idx="22">
                  <c:v>0.38800000000000001</c:v>
                </c:pt>
                <c:pt idx="23">
                  <c:v>0.38700000000000001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52-4A47-BE2A-00B7DE81BD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352-4A47-BE2A-00B7DE81BD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352-4A47-BE2A-00B7DE81B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81.7</c:v>
                </c:pt>
                <c:pt idx="1">
                  <c:v>82.09</c:v>
                </c:pt>
                <c:pt idx="2">
                  <c:v>85.79</c:v>
                </c:pt>
                <c:pt idx="3">
                  <c:v>83.41</c:v>
                </c:pt>
                <c:pt idx="4">
                  <c:v>88.35</c:v>
                </c:pt>
                <c:pt idx="5">
                  <c:v>111.76</c:v>
                </c:pt>
                <c:pt idx="6">
                  <c:v>143.04</c:v>
                </c:pt>
                <c:pt idx="7">
                  <c:v>155.37</c:v>
                </c:pt>
                <c:pt idx="8">
                  <c:v>48.78</c:v>
                </c:pt>
                <c:pt idx="9">
                  <c:v>68.63</c:v>
                </c:pt>
                <c:pt idx="10">
                  <c:v>25.19</c:v>
                </c:pt>
                <c:pt idx="11">
                  <c:v>25.21</c:v>
                </c:pt>
                <c:pt idx="12">
                  <c:v>26.46</c:v>
                </c:pt>
                <c:pt idx="13">
                  <c:v>29.4</c:v>
                </c:pt>
                <c:pt idx="14">
                  <c:v>47.66</c:v>
                </c:pt>
                <c:pt idx="15">
                  <c:v>73.55</c:v>
                </c:pt>
                <c:pt idx="16">
                  <c:v>105.1</c:v>
                </c:pt>
                <c:pt idx="17">
                  <c:v>148.30000000000001</c:v>
                </c:pt>
                <c:pt idx="18">
                  <c:v>169.88</c:v>
                </c:pt>
                <c:pt idx="19">
                  <c:v>167.5</c:v>
                </c:pt>
                <c:pt idx="20">
                  <c:v>139</c:v>
                </c:pt>
                <c:pt idx="21">
                  <c:v>117.01</c:v>
                </c:pt>
                <c:pt idx="22">
                  <c:v>105.33</c:v>
                </c:pt>
                <c:pt idx="23">
                  <c:v>90.08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52-4A47-BE2A-00B7DE81B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14.596</v>
      </c>
      <c r="C4" s="18">
        <v>9.34</v>
      </c>
      <c r="D4" s="18">
        <v>11.266</v>
      </c>
      <c r="E4" s="18">
        <v>19.745999999999999</v>
      </c>
      <c r="F4" s="18">
        <v>26.929000000000002</v>
      </c>
      <c r="G4" s="18">
        <v>13.638999999999999</v>
      </c>
      <c r="H4" s="18">
        <v>19.847000000000001</v>
      </c>
      <c r="I4" s="18">
        <v>33.639000000000003</v>
      </c>
      <c r="J4" s="18">
        <v>36.947000000000003</v>
      </c>
      <c r="K4" s="18">
        <v>63.942</v>
      </c>
      <c r="L4" s="18">
        <v>61.944000000000003</v>
      </c>
      <c r="M4" s="18">
        <v>54.86</v>
      </c>
      <c r="N4" s="18">
        <v>51.805</v>
      </c>
      <c r="O4" s="18">
        <v>52.012999999999998</v>
      </c>
      <c r="P4" s="18">
        <v>18.52</v>
      </c>
      <c r="Q4" s="18">
        <v>45.284000000000006</v>
      </c>
      <c r="R4" s="18">
        <v>25.634</v>
      </c>
      <c r="S4" s="18">
        <v>14.539</v>
      </c>
      <c r="T4" s="18">
        <v>22.57</v>
      </c>
      <c r="U4" s="18">
        <v>29.571000000000002</v>
      </c>
      <c r="V4" s="18">
        <v>11.821999999999999</v>
      </c>
      <c r="W4" s="18">
        <v>21.863</v>
      </c>
      <c r="X4" s="18">
        <v>30.731999999999999</v>
      </c>
      <c r="Y4" s="18">
        <v>34.713000000000001</v>
      </c>
      <c r="Z4" s="19"/>
      <c r="AA4" s="20">
        <f>SUM(B4:Z4)</f>
        <v>725.76099999999997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81.7</v>
      </c>
      <c r="C7" s="28">
        <v>82.09</v>
      </c>
      <c r="D7" s="28">
        <v>85.79</v>
      </c>
      <c r="E7" s="28">
        <v>83.41</v>
      </c>
      <c r="F7" s="28">
        <v>88.35</v>
      </c>
      <c r="G7" s="28">
        <v>111.76</v>
      </c>
      <c r="H7" s="28">
        <v>143.04</v>
      </c>
      <c r="I7" s="28">
        <v>155.37</v>
      </c>
      <c r="J7" s="28">
        <v>48.78</v>
      </c>
      <c r="K7" s="28">
        <v>68.63</v>
      </c>
      <c r="L7" s="28">
        <v>25.19</v>
      </c>
      <c r="M7" s="28">
        <v>25.21</v>
      </c>
      <c r="N7" s="28">
        <v>26.46</v>
      </c>
      <c r="O7" s="28">
        <v>29.4</v>
      </c>
      <c r="P7" s="28">
        <v>47.66</v>
      </c>
      <c r="Q7" s="28">
        <v>73.55</v>
      </c>
      <c r="R7" s="28">
        <v>105.1</v>
      </c>
      <c r="S7" s="28">
        <v>148.30000000000001</v>
      </c>
      <c r="T7" s="28">
        <v>169.88</v>
      </c>
      <c r="U7" s="28">
        <v>167.5</v>
      </c>
      <c r="V7" s="28">
        <v>139</v>
      </c>
      <c r="W7" s="28">
        <v>117.01</v>
      </c>
      <c r="X7" s="28">
        <v>105.33</v>
      </c>
      <c r="Y7" s="28">
        <v>90.08</v>
      </c>
      <c r="Z7" s="29"/>
      <c r="AA7" s="30">
        <f>IF(SUM(B7:Z7)&lt;&gt;0,AVERAGEIF(B7:Z7,"&lt;&gt;"""),"")</f>
        <v>92.441250000000011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3.3330000000000002</v>
      </c>
      <c r="T12" s="52"/>
      <c r="U12" s="52"/>
      <c r="V12" s="52"/>
      <c r="W12" s="52"/>
      <c r="X12" s="52">
        <v>29.39</v>
      </c>
      <c r="Y12" s="52">
        <v>24.878</v>
      </c>
      <c r="Z12" s="53"/>
      <c r="AA12" s="54">
        <f t="shared" si="0"/>
        <v>57.600999999999999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14.596</v>
      </c>
      <c r="C14" s="57">
        <v>8.2839999999999989</v>
      </c>
      <c r="D14" s="57">
        <v>8.3260000000000005</v>
      </c>
      <c r="E14" s="57">
        <v>16.006</v>
      </c>
      <c r="F14" s="57">
        <v>15.888999999999999</v>
      </c>
      <c r="G14" s="57">
        <v>8.0990000000000002</v>
      </c>
      <c r="H14" s="57">
        <v>11.087</v>
      </c>
      <c r="I14" s="57">
        <v>19.673999999999999</v>
      </c>
      <c r="J14" s="57">
        <v>34.877000000000002</v>
      </c>
      <c r="K14" s="57">
        <v>39.131999999999998</v>
      </c>
      <c r="L14" s="57">
        <v>35.659999999999997</v>
      </c>
      <c r="M14" s="57">
        <v>40.307000000000002</v>
      </c>
      <c r="N14" s="57">
        <v>47.645000000000003</v>
      </c>
      <c r="O14" s="57">
        <v>32.658000000000001</v>
      </c>
      <c r="P14" s="57">
        <v>5.0709999999999997</v>
      </c>
      <c r="Q14" s="57">
        <v>35.154000000000003</v>
      </c>
      <c r="R14" s="57">
        <v>6.9620000000000006</v>
      </c>
      <c r="S14" s="57">
        <v>1.022</v>
      </c>
      <c r="T14" s="57">
        <v>21.393999999999998</v>
      </c>
      <c r="U14" s="57">
        <v>27.581000000000003</v>
      </c>
      <c r="V14" s="57">
        <v>9.85</v>
      </c>
      <c r="W14" s="57">
        <v>21.289000000000001</v>
      </c>
      <c r="X14" s="57">
        <v>1.3420000000000001</v>
      </c>
      <c r="Y14" s="57">
        <v>9.8350000000000009</v>
      </c>
      <c r="Z14" s="58"/>
      <c r="AA14" s="59">
        <f t="shared" si="0"/>
        <v>471.74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14.596</v>
      </c>
      <c r="C16" s="62">
        <f t="shared" si="1"/>
        <v>8.2839999999999989</v>
      </c>
      <c r="D16" s="62">
        <f t="shared" si="1"/>
        <v>8.3260000000000005</v>
      </c>
      <c r="E16" s="62">
        <f t="shared" si="1"/>
        <v>16.006</v>
      </c>
      <c r="F16" s="62">
        <f t="shared" si="1"/>
        <v>15.888999999999999</v>
      </c>
      <c r="G16" s="62">
        <f t="shared" si="1"/>
        <v>8.0990000000000002</v>
      </c>
      <c r="H16" s="62">
        <f t="shared" si="1"/>
        <v>11.087</v>
      </c>
      <c r="I16" s="62">
        <f t="shared" si="1"/>
        <v>19.673999999999999</v>
      </c>
      <c r="J16" s="62">
        <f t="shared" si="1"/>
        <v>34.877000000000002</v>
      </c>
      <c r="K16" s="62">
        <f t="shared" si="1"/>
        <v>39.131999999999998</v>
      </c>
      <c r="L16" s="62">
        <f t="shared" si="1"/>
        <v>35.659999999999997</v>
      </c>
      <c r="M16" s="62">
        <f t="shared" si="1"/>
        <v>40.307000000000002</v>
      </c>
      <c r="N16" s="62">
        <f t="shared" si="1"/>
        <v>47.645000000000003</v>
      </c>
      <c r="O16" s="62">
        <f t="shared" si="1"/>
        <v>32.658000000000001</v>
      </c>
      <c r="P16" s="62">
        <f t="shared" si="1"/>
        <v>5.0709999999999997</v>
      </c>
      <c r="Q16" s="62">
        <f t="shared" si="1"/>
        <v>35.154000000000003</v>
      </c>
      <c r="R16" s="62">
        <f t="shared" si="1"/>
        <v>6.9620000000000006</v>
      </c>
      <c r="S16" s="62">
        <f t="shared" si="1"/>
        <v>4.3550000000000004</v>
      </c>
      <c r="T16" s="62">
        <f t="shared" si="1"/>
        <v>21.393999999999998</v>
      </c>
      <c r="U16" s="62">
        <f t="shared" si="1"/>
        <v>27.581000000000003</v>
      </c>
      <c r="V16" s="62">
        <f t="shared" si="1"/>
        <v>9.85</v>
      </c>
      <c r="W16" s="62">
        <f t="shared" si="1"/>
        <v>21.289000000000001</v>
      </c>
      <c r="X16" s="62">
        <f t="shared" si="1"/>
        <v>30.731999999999999</v>
      </c>
      <c r="Y16" s="62">
        <f t="shared" si="1"/>
        <v>34.713000000000001</v>
      </c>
      <c r="Z16" s="63" t="str">
        <f t="shared" si="1"/>
        <v/>
      </c>
      <c r="AA16" s="64">
        <f>SUM(AA10:AA15)</f>
        <v>529.34100000000001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2.08</v>
      </c>
      <c r="G20" s="77">
        <v>1.54</v>
      </c>
      <c r="H20" s="77">
        <v>0.75</v>
      </c>
      <c r="I20" s="77">
        <v>2.8650000000000002</v>
      </c>
      <c r="J20" s="77">
        <v>0.5</v>
      </c>
      <c r="K20" s="77">
        <v>5.5009999999999994</v>
      </c>
      <c r="L20" s="77">
        <v>6.5949999999999998</v>
      </c>
      <c r="M20" s="77">
        <v>6.1639999999999997</v>
      </c>
      <c r="N20" s="77">
        <v>1</v>
      </c>
      <c r="O20" s="77">
        <v>4.46</v>
      </c>
      <c r="P20" s="77">
        <v>3.11</v>
      </c>
      <c r="Q20" s="77">
        <v>1.1599999999999999</v>
      </c>
      <c r="R20" s="77">
        <v>9</v>
      </c>
      <c r="S20" s="77">
        <v>10</v>
      </c>
      <c r="T20" s="77"/>
      <c r="U20" s="77"/>
      <c r="V20" s="77"/>
      <c r="W20" s="77"/>
      <c r="X20" s="77"/>
      <c r="Y20" s="77"/>
      <c r="Z20" s="78"/>
      <c r="AA20" s="79">
        <f t="shared" si="2"/>
        <v>54.724999999999994</v>
      </c>
    </row>
    <row r="21" spans="1:27" ht="24.95" customHeight="1" x14ac:dyDescent="0.2">
      <c r="A21" s="75" t="s">
        <v>16</v>
      </c>
      <c r="B21" s="80"/>
      <c r="C21" s="81">
        <v>1.056</v>
      </c>
      <c r="D21" s="81">
        <v>2.94</v>
      </c>
      <c r="E21" s="81">
        <v>3.74</v>
      </c>
      <c r="F21" s="81">
        <v>8.9600000000000009</v>
      </c>
      <c r="G21" s="81">
        <v>4</v>
      </c>
      <c r="H21" s="81">
        <v>8.01</v>
      </c>
      <c r="I21" s="81">
        <v>11.1</v>
      </c>
      <c r="J21" s="81">
        <v>1.57</v>
      </c>
      <c r="K21" s="81">
        <v>19.309000000000001</v>
      </c>
      <c r="L21" s="81">
        <v>19.689</v>
      </c>
      <c r="M21" s="81">
        <v>8.3889999999999993</v>
      </c>
      <c r="N21" s="81">
        <v>3.16</v>
      </c>
      <c r="O21" s="81">
        <v>14.895000000000001</v>
      </c>
      <c r="P21" s="81">
        <v>10.339</v>
      </c>
      <c r="Q21" s="81">
        <v>8.9700000000000006</v>
      </c>
      <c r="R21" s="81">
        <v>9.6720000000000006</v>
      </c>
      <c r="S21" s="81">
        <v>0.184</v>
      </c>
      <c r="T21" s="81">
        <v>1.1759999999999999</v>
      </c>
      <c r="U21" s="81">
        <v>1.99</v>
      </c>
      <c r="V21" s="81">
        <v>1.972</v>
      </c>
      <c r="W21" s="81">
        <v>0.57399999999999995</v>
      </c>
      <c r="X21" s="81"/>
      <c r="Y21" s="81"/>
      <c r="Z21" s="78"/>
      <c r="AA21" s="79">
        <f t="shared" si="2"/>
        <v>141.69499999999999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1.056</v>
      </c>
      <c r="D26" s="88">
        <f t="shared" si="3"/>
        <v>2.94</v>
      </c>
      <c r="E26" s="88">
        <f t="shared" si="3"/>
        <v>3.74</v>
      </c>
      <c r="F26" s="88">
        <f t="shared" si="3"/>
        <v>11.040000000000001</v>
      </c>
      <c r="G26" s="88">
        <f t="shared" si="3"/>
        <v>5.54</v>
      </c>
      <c r="H26" s="88">
        <f t="shared" si="3"/>
        <v>8.76</v>
      </c>
      <c r="I26" s="88">
        <f t="shared" si="3"/>
        <v>13.965</v>
      </c>
      <c r="J26" s="88">
        <f t="shared" si="3"/>
        <v>2.0700000000000003</v>
      </c>
      <c r="K26" s="88">
        <f t="shared" si="3"/>
        <v>24.810000000000002</v>
      </c>
      <c r="L26" s="88">
        <f t="shared" si="3"/>
        <v>26.283999999999999</v>
      </c>
      <c r="M26" s="88">
        <f t="shared" si="3"/>
        <v>14.552999999999999</v>
      </c>
      <c r="N26" s="88">
        <f t="shared" si="3"/>
        <v>4.16</v>
      </c>
      <c r="O26" s="88">
        <f t="shared" si="3"/>
        <v>19.355</v>
      </c>
      <c r="P26" s="88">
        <f t="shared" si="3"/>
        <v>13.449</v>
      </c>
      <c r="Q26" s="88">
        <f t="shared" si="3"/>
        <v>10.130000000000001</v>
      </c>
      <c r="R26" s="88">
        <f t="shared" si="3"/>
        <v>18.672000000000001</v>
      </c>
      <c r="S26" s="88">
        <f t="shared" si="3"/>
        <v>10.183999999999999</v>
      </c>
      <c r="T26" s="88">
        <f t="shared" si="3"/>
        <v>1.1759999999999999</v>
      </c>
      <c r="U26" s="88">
        <f t="shared" si="3"/>
        <v>1.99</v>
      </c>
      <c r="V26" s="88">
        <f t="shared" si="3"/>
        <v>1.972</v>
      </c>
      <c r="W26" s="88">
        <f t="shared" si="3"/>
        <v>0.57399999999999995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196.42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14.596</v>
      </c>
      <c r="C30" s="77">
        <v>9.34</v>
      </c>
      <c r="D30" s="77">
        <v>11.266</v>
      </c>
      <c r="E30" s="77">
        <v>19.745999999999999</v>
      </c>
      <c r="F30" s="77">
        <v>26.928999999999998</v>
      </c>
      <c r="G30" s="77">
        <v>13.638999999999999</v>
      </c>
      <c r="H30" s="77">
        <v>19.847000000000001</v>
      </c>
      <c r="I30" s="77">
        <v>33.639000000000003</v>
      </c>
      <c r="J30" s="77">
        <v>36.947000000000003</v>
      </c>
      <c r="K30" s="77">
        <v>63.942</v>
      </c>
      <c r="L30" s="77">
        <v>61.944000000000003</v>
      </c>
      <c r="M30" s="77">
        <v>54.86</v>
      </c>
      <c r="N30" s="77">
        <v>51.805</v>
      </c>
      <c r="O30" s="77">
        <v>52.012999999999998</v>
      </c>
      <c r="P30" s="77">
        <v>18.52</v>
      </c>
      <c r="Q30" s="77">
        <v>45.283999999999999</v>
      </c>
      <c r="R30" s="77">
        <v>25.634</v>
      </c>
      <c r="S30" s="77">
        <v>14.539</v>
      </c>
      <c r="T30" s="77">
        <v>22.57</v>
      </c>
      <c r="U30" s="77">
        <v>29.571000000000002</v>
      </c>
      <c r="V30" s="77">
        <v>11.821999999999999</v>
      </c>
      <c r="W30" s="77">
        <v>21.863</v>
      </c>
      <c r="X30" s="77">
        <v>30.731999999999999</v>
      </c>
      <c r="Y30" s="77">
        <v>34.713000000000001</v>
      </c>
      <c r="Z30" s="78"/>
      <c r="AA30" s="79">
        <f>SUM(B30:Z30)</f>
        <v>725.76099999999997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14.596</v>
      </c>
      <c r="C32" s="62">
        <f t="shared" ref="C32:Z32" si="4">IF(LEN(C$2)&gt;0,SUM(C29:C31),"")</f>
        <v>9.34</v>
      </c>
      <c r="D32" s="62">
        <f t="shared" si="4"/>
        <v>11.266</v>
      </c>
      <c r="E32" s="62">
        <f t="shared" si="4"/>
        <v>19.745999999999999</v>
      </c>
      <c r="F32" s="62">
        <f t="shared" si="4"/>
        <v>26.928999999999998</v>
      </c>
      <c r="G32" s="62">
        <f t="shared" si="4"/>
        <v>13.638999999999999</v>
      </c>
      <c r="H32" s="62">
        <f t="shared" si="4"/>
        <v>19.847000000000001</v>
      </c>
      <c r="I32" s="62">
        <f t="shared" si="4"/>
        <v>33.639000000000003</v>
      </c>
      <c r="J32" s="62">
        <f t="shared" si="4"/>
        <v>36.947000000000003</v>
      </c>
      <c r="K32" s="62">
        <f t="shared" si="4"/>
        <v>63.942</v>
      </c>
      <c r="L32" s="62">
        <f t="shared" si="4"/>
        <v>61.944000000000003</v>
      </c>
      <c r="M32" s="62">
        <f t="shared" si="4"/>
        <v>54.86</v>
      </c>
      <c r="N32" s="62">
        <f t="shared" si="4"/>
        <v>51.805</v>
      </c>
      <c r="O32" s="62">
        <f t="shared" si="4"/>
        <v>52.012999999999998</v>
      </c>
      <c r="P32" s="62">
        <f t="shared" si="4"/>
        <v>18.52</v>
      </c>
      <c r="Q32" s="62">
        <f t="shared" si="4"/>
        <v>45.283999999999999</v>
      </c>
      <c r="R32" s="62">
        <f t="shared" si="4"/>
        <v>25.634</v>
      </c>
      <c r="S32" s="62">
        <f t="shared" si="4"/>
        <v>14.539</v>
      </c>
      <c r="T32" s="62">
        <f t="shared" si="4"/>
        <v>22.57</v>
      </c>
      <c r="U32" s="62">
        <f t="shared" si="4"/>
        <v>29.571000000000002</v>
      </c>
      <c r="V32" s="62">
        <f t="shared" si="4"/>
        <v>11.821999999999999</v>
      </c>
      <c r="W32" s="62">
        <f t="shared" si="4"/>
        <v>21.863</v>
      </c>
      <c r="X32" s="62">
        <f t="shared" si="4"/>
        <v>30.731999999999999</v>
      </c>
      <c r="Y32" s="62">
        <f t="shared" si="4"/>
        <v>34.713000000000001</v>
      </c>
      <c r="Z32" s="63" t="str">
        <f t="shared" si="4"/>
        <v/>
      </c>
      <c r="AA32" s="64">
        <f>SUM(AA29:AA31)</f>
        <v>725.76099999999997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14.596</v>
      </c>
      <c r="C52" s="88">
        <f t="shared" si="10"/>
        <v>9.34</v>
      </c>
      <c r="D52" s="88">
        <f t="shared" si="10"/>
        <v>11.266</v>
      </c>
      <c r="E52" s="88">
        <f t="shared" si="10"/>
        <v>19.746000000000002</v>
      </c>
      <c r="F52" s="88">
        <f t="shared" si="10"/>
        <v>26.929000000000002</v>
      </c>
      <c r="G52" s="88">
        <f t="shared" si="10"/>
        <v>13.638999999999999</v>
      </c>
      <c r="H52" s="88">
        <f t="shared" si="10"/>
        <v>19.847000000000001</v>
      </c>
      <c r="I52" s="88">
        <f t="shared" si="10"/>
        <v>33.638999999999996</v>
      </c>
      <c r="J52" s="88">
        <f t="shared" si="10"/>
        <v>36.947000000000003</v>
      </c>
      <c r="K52" s="88">
        <f t="shared" si="10"/>
        <v>63.942</v>
      </c>
      <c r="L52" s="88">
        <f t="shared" si="10"/>
        <v>61.943999999999996</v>
      </c>
      <c r="M52" s="88">
        <f t="shared" si="10"/>
        <v>54.86</v>
      </c>
      <c r="N52" s="88">
        <f t="shared" si="10"/>
        <v>51.805000000000007</v>
      </c>
      <c r="O52" s="88">
        <f t="shared" si="10"/>
        <v>52.013000000000005</v>
      </c>
      <c r="P52" s="88">
        <f t="shared" si="10"/>
        <v>18.52</v>
      </c>
      <c r="Q52" s="88">
        <f t="shared" si="10"/>
        <v>45.284000000000006</v>
      </c>
      <c r="R52" s="88">
        <f t="shared" si="10"/>
        <v>25.634</v>
      </c>
      <c r="S52" s="88">
        <f t="shared" si="10"/>
        <v>14.539</v>
      </c>
      <c r="T52" s="88">
        <f t="shared" si="10"/>
        <v>22.569999999999997</v>
      </c>
      <c r="U52" s="88">
        <f t="shared" si="10"/>
        <v>29.571000000000002</v>
      </c>
      <c r="V52" s="88">
        <f t="shared" si="10"/>
        <v>11.821999999999999</v>
      </c>
      <c r="W52" s="88">
        <f t="shared" si="10"/>
        <v>21.863000000000003</v>
      </c>
      <c r="X52" s="88">
        <f t="shared" si="10"/>
        <v>30.731999999999999</v>
      </c>
      <c r="Y52" s="88">
        <f t="shared" si="10"/>
        <v>34.713000000000001</v>
      </c>
      <c r="Z52" s="89" t="str">
        <f t="shared" si="10"/>
        <v/>
      </c>
      <c r="AA52" s="104">
        <f>SUM(B52:Z52)</f>
        <v>725.76100000000008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14.596</v>
      </c>
      <c r="C4" s="18">
        <v>9.34</v>
      </c>
      <c r="D4" s="18">
        <v>11.266</v>
      </c>
      <c r="E4" s="18">
        <v>19.746000000000002</v>
      </c>
      <c r="F4" s="18">
        <v>26.929000000000002</v>
      </c>
      <c r="G4" s="18">
        <v>13.638999999999999</v>
      </c>
      <c r="H4" s="18">
        <v>19.847000000000001</v>
      </c>
      <c r="I4" s="18">
        <v>33.639000000000003</v>
      </c>
      <c r="J4" s="18">
        <v>36.947000000000003</v>
      </c>
      <c r="K4" s="18">
        <v>63.942</v>
      </c>
      <c r="L4" s="18">
        <v>61.944000000000003</v>
      </c>
      <c r="M4" s="18">
        <v>54.86</v>
      </c>
      <c r="N4" s="18">
        <v>51.805</v>
      </c>
      <c r="O4" s="18">
        <v>52.012999999999998</v>
      </c>
      <c r="P4" s="18">
        <v>18.519999999999996</v>
      </c>
      <c r="Q4" s="18">
        <v>45.283999999999999</v>
      </c>
      <c r="R4" s="18">
        <v>25.634</v>
      </c>
      <c r="S4" s="18">
        <v>14.538999999999998</v>
      </c>
      <c r="T4" s="18">
        <v>22.57</v>
      </c>
      <c r="U4" s="18">
        <v>29.571000000000002</v>
      </c>
      <c r="V4" s="18">
        <v>11.821999999999999</v>
      </c>
      <c r="W4" s="18">
        <v>21.863</v>
      </c>
      <c r="X4" s="18">
        <v>30.732000000000003</v>
      </c>
      <c r="Y4" s="18">
        <v>34.713000000000001</v>
      </c>
      <c r="Z4" s="19"/>
      <c r="AA4" s="20">
        <f>SUM(B4:Z4)</f>
        <v>725.76099999999997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81.7</v>
      </c>
      <c r="C7" s="28">
        <v>82.09</v>
      </c>
      <c r="D7" s="28">
        <v>85.79</v>
      </c>
      <c r="E7" s="28">
        <v>83.41</v>
      </c>
      <c r="F7" s="28">
        <v>88.35</v>
      </c>
      <c r="G7" s="28">
        <v>111.76</v>
      </c>
      <c r="H7" s="28">
        <v>143.04</v>
      </c>
      <c r="I7" s="28">
        <v>155.37</v>
      </c>
      <c r="J7" s="28">
        <v>48.78</v>
      </c>
      <c r="K7" s="28">
        <v>68.63</v>
      </c>
      <c r="L7" s="28">
        <v>25.19</v>
      </c>
      <c r="M7" s="28">
        <v>25.21</v>
      </c>
      <c r="N7" s="28">
        <v>26.46</v>
      </c>
      <c r="O7" s="28">
        <v>29.4</v>
      </c>
      <c r="P7" s="28">
        <v>47.66</v>
      </c>
      <c r="Q7" s="28">
        <v>73.55</v>
      </c>
      <c r="R7" s="28">
        <v>105.1</v>
      </c>
      <c r="S7" s="28">
        <v>148.30000000000001</v>
      </c>
      <c r="T7" s="28">
        <v>169.88</v>
      </c>
      <c r="U7" s="28">
        <v>167.5</v>
      </c>
      <c r="V7" s="28">
        <v>139</v>
      </c>
      <c r="W7" s="28">
        <v>117.01</v>
      </c>
      <c r="X7" s="28">
        <v>105.33</v>
      </c>
      <c r="Y7" s="28">
        <v>90.08</v>
      </c>
      <c r="Z7" s="29"/>
      <c r="AA7" s="30">
        <f>IF(SUM(B7:Z7)&lt;&gt;0,AVERAGEIF(B7:Z7,"&lt;&gt;"""),"")</f>
        <v>92.441250000000011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7.0729999999999995</v>
      </c>
      <c r="C14" s="57">
        <v>0.49</v>
      </c>
      <c r="D14" s="57">
        <v>2.5990000000000002</v>
      </c>
      <c r="E14" s="57">
        <v>10.811</v>
      </c>
      <c r="F14" s="57">
        <v>17.591999999999999</v>
      </c>
      <c r="G14" s="57">
        <v>2.843</v>
      </c>
      <c r="H14" s="57">
        <v>2.7009999999999996</v>
      </c>
      <c r="I14" s="57">
        <v>17.858000000000001</v>
      </c>
      <c r="J14" s="57">
        <v>31.861999999999998</v>
      </c>
      <c r="K14" s="57">
        <v>54.356999999999999</v>
      </c>
      <c r="L14" s="57">
        <v>55.241999999999997</v>
      </c>
      <c r="M14" s="57">
        <v>52.521000000000001</v>
      </c>
      <c r="N14" s="57">
        <v>50.305</v>
      </c>
      <c r="O14" s="57">
        <v>50.231999999999999</v>
      </c>
      <c r="P14" s="57">
        <v>16.850000000000001</v>
      </c>
      <c r="Q14" s="57">
        <v>44.6</v>
      </c>
      <c r="R14" s="57">
        <v>8.9689999999999994</v>
      </c>
      <c r="S14" s="57">
        <v>6.8699999999999992</v>
      </c>
      <c r="T14" s="57">
        <v>1.4E-2</v>
      </c>
      <c r="U14" s="57">
        <v>0.41800000000000004</v>
      </c>
      <c r="V14" s="57">
        <v>0.38200000000000001</v>
      </c>
      <c r="W14" s="57">
        <v>0.39</v>
      </c>
      <c r="X14" s="57">
        <v>0.38800000000000001</v>
      </c>
      <c r="Y14" s="57">
        <v>0.38700000000000001</v>
      </c>
      <c r="Z14" s="58"/>
      <c r="AA14" s="59">
        <f t="shared" si="0"/>
        <v>435.75400000000002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7.0729999999999995</v>
      </c>
      <c r="C16" s="62">
        <f t="shared" ref="C16:Z16" si="1">IF(LEN(C$2)&gt;0,SUM(C10:C15),"")</f>
        <v>0.49</v>
      </c>
      <c r="D16" s="62">
        <f t="shared" si="1"/>
        <v>2.5990000000000002</v>
      </c>
      <c r="E16" s="62">
        <f t="shared" si="1"/>
        <v>10.811</v>
      </c>
      <c r="F16" s="62">
        <f t="shared" si="1"/>
        <v>17.591999999999999</v>
      </c>
      <c r="G16" s="62">
        <f t="shared" si="1"/>
        <v>2.843</v>
      </c>
      <c r="H16" s="62">
        <f t="shared" si="1"/>
        <v>2.7009999999999996</v>
      </c>
      <c r="I16" s="62">
        <f t="shared" si="1"/>
        <v>17.858000000000001</v>
      </c>
      <c r="J16" s="62">
        <f t="shared" si="1"/>
        <v>31.861999999999998</v>
      </c>
      <c r="K16" s="62">
        <f t="shared" si="1"/>
        <v>54.356999999999999</v>
      </c>
      <c r="L16" s="62">
        <f t="shared" si="1"/>
        <v>55.241999999999997</v>
      </c>
      <c r="M16" s="62">
        <f t="shared" si="1"/>
        <v>52.521000000000001</v>
      </c>
      <c r="N16" s="62">
        <f t="shared" si="1"/>
        <v>50.305</v>
      </c>
      <c r="O16" s="62">
        <f t="shared" si="1"/>
        <v>50.231999999999999</v>
      </c>
      <c r="P16" s="62">
        <f t="shared" si="1"/>
        <v>16.850000000000001</v>
      </c>
      <c r="Q16" s="62">
        <f t="shared" si="1"/>
        <v>44.6</v>
      </c>
      <c r="R16" s="62">
        <f t="shared" si="1"/>
        <v>8.9689999999999994</v>
      </c>
      <c r="S16" s="62">
        <f t="shared" si="1"/>
        <v>6.8699999999999992</v>
      </c>
      <c r="T16" s="62">
        <f t="shared" si="1"/>
        <v>1.4E-2</v>
      </c>
      <c r="U16" s="62">
        <f t="shared" si="1"/>
        <v>0.41800000000000004</v>
      </c>
      <c r="V16" s="62">
        <f t="shared" si="1"/>
        <v>0.38200000000000001</v>
      </c>
      <c r="W16" s="62">
        <f t="shared" si="1"/>
        <v>0.39</v>
      </c>
      <c r="X16" s="62">
        <f t="shared" si="1"/>
        <v>0.38800000000000001</v>
      </c>
      <c r="Y16" s="62">
        <f t="shared" si="1"/>
        <v>0.38700000000000001</v>
      </c>
      <c r="Z16" s="63" t="str">
        <f t="shared" si="1"/>
        <v/>
      </c>
      <c r="AA16" s="64">
        <f>SUM(AA10:AA15)</f>
        <v>435.75400000000002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1.5</v>
      </c>
      <c r="J19" s="72"/>
      <c r="K19" s="72">
        <v>1.5</v>
      </c>
      <c r="L19" s="72">
        <v>1.5</v>
      </c>
      <c r="M19" s="72">
        <v>1.5</v>
      </c>
      <c r="N19" s="72">
        <v>1.5</v>
      </c>
      <c r="O19" s="72">
        <v>1.5</v>
      </c>
      <c r="P19" s="72">
        <v>1.5</v>
      </c>
      <c r="Q19" s="72"/>
      <c r="R19" s="72"/>
      <c r="S19" s="72">
        <v>1.7490000000000001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12.249000000000001</v>
      </c>
    </row>
    <row r="20" spans="1:27" ht="24.95" customHeight="1" x14ac:dyDescent="0.2">
      <c r="A20" s="75" t="s">
        <v>15</v>
      </c>
      <c r="B20" s="76"/>
      <c r="C20" s="77">
        <v>2.3460000000000001</v>
      </c>
      <c r="D20" s="77">
        <v>2.379</v>
      </c>
      <c r="E20" s="77">
        <v>2.4710000000000001</v>
      </c>
      <c r="F20" s="77">
        <v>2.6619999999999999</v>
      </c>
      <c r="G20" s="77">
        <v>3.3319999999999999</v>
      </c>
      <c r="H20" s="77">
        <v>4.21</v>
      </c>
      <c r="I20" s="77">
        <v>2.2989999999999999</v>
      </c>
      <c r="J20" s="77">
        <v>2.1989999999999998</v>
      </c>
      <c r="K20" s="77">
        <v>2.101</v>
      </c>
      <c r="L20" s="77">
        <v>2.0350000000000001</v>
      </c>
      <c r="M20" s="77"/>
      <c r="N20" s="77"/>
      <c r="O20" s="77"/>
      <c r="P20" s="77"/>
      <c r="Q20" s="77"/>
      <c r="R20" s="77"/>
      <c r="S20" s="77">
        <v>2.6</v>
      </c>
      <c r="T20" s="77"/>
      <c r="U20" s="77">
        <v>4.24</v>
      </c>
      <c r="V20" s="77">
        <v>3.44</v>
      </c>
      <c r="W20" s="77">
        <v>0.88</v>
      </c>
      <c r="X20" s="77">
        <v>10.747000000000002</v>
      </c>
      <c r="Y20" s="77">
        <v>10.88</v>
      </c>
      <c r="Z20" s="78"/>
      <c r="AA20" s="79">
        <f t="shared" si="2"/>
        <v>58.821000000000005</v>
      </c>
    </row>
    <row r="21" spans="1:27" ht="24.95" customHeight="1" x14ac:dyDescent="0.2">
      <c r="A21" s="75" t="s">
        <v>16</v>
      </c>
      <c r="B21" s="80">
        <v>2.5230000000000001</v>
      </c>
      <c r="C21" s="81">
        <v>6.5039999999999996</v>
      </c>
      <c r="D21" s="81">
        <v>6.2880000000000003</v>
      </c>
      <c r="E21" s="81">
        <v>6.4640000000000004</v>
      </c>
      <c r="F21" s="81">
        <v>6.6749999999999998</v>
      </c>
      <c r="G21" s="81">
        <v>7.4639999999999995</v>
      </c>
      <c r="H21" s="81">
        <v>12.936</v>
      </c>
      <c r="I21" s="81">
        <v>11.982000000000001</v>
      </c>
      <c r="J21" s="81">
        <v>2.8860000000000001</v>
      </c>
      <c r="K21" s="81">
        <v>5.984</v>
      </c>
      <c r="L21" s="81">
        <v>3.1670000000000003</v>
      </c>
      <c r="M21" s="81">
        <v>0.83899999999999997</v>
      </c>
      <c r="N21" s="81"/>
      <c r="O21" s="81">
        <v>0.28100000000000003</v>
      </c>
      <c r="P21" s="81">
        <v>0.17</v>
      </c>
      <c r="Q21" s="81">
        <v>0.68400000000000005</v>
      </c>
      <c r="R21" s="81">
        <v>16.664999999999999</v>
      </c>
      <c r="S21" s="81">
        <v>3.32</v>
      </c>
      <c r="T21" s="81">
        <v>22.556000000000001</v>
      </c>
      <c r="U21" s="81">
        <v>24.913</v>
      </c>
      <c r="V21" s="81">
        <v>8</v>
      </c>
      <c r="W21" s="81">
        <v>20.593</v>
      </c>
      <c r="X21" s="81">
        <v>19.597000000000001</v>
      </c>
      <c r="Y21" s="81">
        <v>23.446000000000002</v>
      </c>
      <c r="Z21" s="78"/>
      <c r="AA21" s="79">
        <f t="shared" si="2"/>
        <v>213.93699999999998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2.5230000000000001</v>
      </c>
      <c r="C26" s="88">
        <f t="shared" ref="C26:Z26" si="3">IF(LEN(C$2)&gt;0,SUM(C19:C25),"")</f>
        <v>8.85</v>
      </c>
      <c r="D26" s="88">
        <f t="shared" si="3"/>
        <v>8.6669999999999998</v>
      </c>
      <c r="E26" s="88">
        <f t="shared" si="3"/>
        <v>8.9350000000000005</v>
      </c>
      <c r="F26" s="88">
        <f t="shared" si="3"/>
        <v>9.3369999999999997</v>
      </c>
      <c r="G26" s="88">
        <f t="shared" si="3"/>
        <v>10.795999999999999</v>
      </c>
      <c r="H26" s="88">
        <f t="shared" si="3"/>
        <v>17.146000000000001</v>
      </c>
      <c r="I26" s="88">
        <f t="shared" si="3"/>
        <v>15.781000000000001</v>
      </c>
      <c r="J26" s="88">
        <f t="shared" si="3"/>
        <v>5.085</v>
      </c>
      <c r="K26" s="88">
        <f t="shared" si="3"/>
        <v>9.5850000000000009</v>
      </c>
      <c r="L26" s="88">
        <f t="shared" si="3"/>
        <v>6.702</v>
      </c>
      <c r="M26" s="88">
        <f t="shared" si="3"/>
        <v>2.339</v>
      </c>
      <c r="N26" s="88">
        <f t="shared" si="3"/>
        <v>1.5</v>
      </c>
      <c r="O26" s="88">
        <f t="shared" si="3"/>
        <v>1.7810000000000001</v>
      </c>
      <c r="P26" s="88">
        <f t="shared" si="3"/>
        <v>1.67</v>
      </c>
      <c r="Q26" s="88">
        <f t="shared" si="3"/>
        <v>0.68400000000000005</v>
      </c>
      <c r="R26" s="88">
        <f t="shared" si="3"/>
        <v>16.664999999999999</v>
      </c>
      <c r="S26" s="88">
        <f t="shared" si="3"/>
        <v>7.6690000000000005</v>
      </c>
      <c r="T26" s="88">
        <f t="shared" si="3"/>
        <v>22.556000000000001</v>
      </c>
      <c r="U26" s="88">
        <f t="shared" si="3"/>
        <v>29.152999999999999</v>
      </c>
      <c r="V26" s="88">
        <f t="shared" si="3"/>
        <v>11.44</v>
      </c>
      <c r="W26" s="88">
        <f t="shared" si="3"/>
        <v>21.472999999999999</v>
      </c>
      <c r="X26" s="88">
        <f t="shared" si="3"/>
        <v>30.344000000000001</v>
      </c>
      <c r="Y26" s="88">
        <f t="shared" si="3"/>
        <v>34.326000000000001</v>
      </c>
      <c r="Z26" s="89" t="str">
        <f t="shared" si="3"/>
        <v/>
      </c>
      <c r="AA26" s="90">
        <f>SUM(AA19:AA25)</f>
        <v>285.00700000000001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9.5960000000000001</v>
      </c>
      <c r="C30" s="77">
        <v>9.34</v>
      </c>
      <c r="D30" s="77">
        <v>11.266</v>
      </c>
      <c r="E30" s="77">
        <v>19.745999999999999</v>
      </c>
      <c r="F30" s="77">
        <v>26.928999999999998</v>
      </c>
      <c r="G30" s="77">
        <v>13.638999999999999</v>
      </c>
      <c r="H30" s="77">
        <v>19.847000000000001</v>
      </c>
      <c r="I30" s="77">
        <v>33.639000000000003</v>
      </c>
      <c r="J30" s="77">
        <v>36.947000000000003</v>
      </c>
      <c r="K30" s="77">
        <v>63.942</v>
      </c>
      <c r="L30" s="77">
        <v>61.944000000000003</v>
      </c>
      <c r="M30" s="77">
        <v>54.86</v>
      </c>
      <c r="N30" s="77">
        <v>51.805</v>
      </c>
      <c r="O30" s="77">
        <v>52.012999999999998</v>
      </c>
      <c r="P30" s="77">
        <v>18.52</v>
      </c>
      <c r="Q30" s="77">
        <v>45.283999999999999</v>
      </c>
      <c r="R30" s="77">
        <v>25.634</v>
      </c>
      <c r="S30" s="77">
        <v>14.539</v>
      </c>
      <c r="T30" s="77">
        <v>22.57</v>
      </c>
      <c r="U30" s="77">
        <v>29.571000000000002</v>
      </c>
      <c r="V30" s="77">
        <v>11.821999999999999</v>
      </c>
      <c r="W30" s="77">
        <v>21.863</v>
      </c>
      <c r="X30" s="77">
        <v>30.731999999999999</v>
      </c>
      <c r="Y30" s="77">
        <v>34.713000000000001</v>
      </c>
      <c r="Z30" s="78"/>
      <c r="AA30" s="79">
        <f>SUM(B30:Z30)</f>
        <v>720.76099999999997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9.5960000000000001</v>
      </c>
      <c r="C32" s="62">
        <f t="shared" ref="C32:Z32" si="4">IF(LEN(C$2)&gt;0,SUM(C29:C31),"")</f>
        <v>9.34</v>
      </c>
      <c r="D32" s="62">
        <f t="shared" si="4"/>
        <v>11.266</v>
      </c>
      <c r="E32" s="62">
        <f t="shared" si="4"/>
        <v>19.745999999999999</v>
      </c>
      <c r="F32" s="62">
        <f t="shared" si="4"/>
        <v>26.928999999999998</v>
      </c>
      <c r="G32" s="62">
        <f t="shared" si="4"/>
        <v>13.638999999999999</v>
      </c>
      <c r="H32" s="62">
        <f t="shared" si="4"/>
        <v>19.847000000000001</v>
      </c>
      <c r="I32" s="62">
        <f t="shared" si="4"/>
        <v>33.639000000000003</v>
      </c>
      <c r="J32" s="62">
        <f t="shared" si="4"/>
        <v>36.947000000000003</v>
      </c>
      <c r="K32" s="62">
        <f t="shared" si="4"/>
        <v>63.942</v>
      </c>
      <c r="L32" s="62">
        <f t="shared" si="4"/>
        <v>61.944000000000003</v>
      </c>
      <c r="M32" s="62">
        <f t="shared" si="4"/>
        <v>54.86</v>
      </c>
      <c r="N32" s="62">
        <f t="shared" si="4"/>
        <v>51.805</v>
      </c>
      <c r="O32" s="62">
        <f t="shared" si="4"/>
        <v>52.012999999999998</v>
      </c>
      <c r="P32" s="62">
        <f t="shared" si="4"/>
        <v>18.52</v>
      </c>
      <c r="Q32" s="62">
        <f t="shared" si="4"/>
        <v>45.283999999999999</v>
      </c>
      <c r="R32" s="62">
        <f t="shared" si="4"/>
        <v>25.634</v>
      </c>
      <c r="S32" s="62">
        <f t="shared" si="4"/>
        <v>14.539</v>
      </c>
      <c r="T32" s="62">
        <f t="shared" si="4"/>
        <v>22.57</v>
      </c>
      <c r="U32" s="62">
        <f t="shared" si="4"/>
        <v>29.571000000000002</v>
      </c>
      <c r="V32" s="62">
        <f t="shared" si="4"/>
        <v>11.821999999999999</v>
      </c>
      <c r="W32" s="62">
        <f t="shared" si="4"/>
        <v>21.863</v>
      </c>
      <c r="X32" s="62">
        <f t="shared" si="4"/>
        <v>30.731999999999999</v>
      </c>
      <c r="Y32" s="62">
        <f t="shared" si="4"/>
        <v>34.713000000000001</v>
      </c>
      <c r="Z32" s="63" t="str">
        <f t="shared" si="4"/>
        <v/>
      </c>
      <c r="AA32" s="64">
        <f>SUM(AA29:AA31)</f>
        <v>720.76099999999997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5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5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14.596</v>
      </c>
      <c r="C52" s="88">
        <f t="shared" ref="C52:Z52" si="10">IF(LEN(C$2)&gt;0,SUM(C10:C15)+C26+C40,"")</f>
        <v>9.34</v>
      </c>
      <c r="D52" s="88">
        <f t="shared" si="10"/>
        <v>11.266</v>
      </c>
      <c r="E52" s="88">
        <f t="shared" si="10"/>
        <v>19.746000000000002</v>
      </c>
      <c r="F52" s="88">
        <f t="shared" si="10"/>
        <v>26.928999999999998</v>
      </c>
      <c r="G52" s="88">
        <f t="shared" si="10"/>
        <v>13.638999999999999</v>
      </c>
      <c r="H52" s="88">
        <f t="shared" si="10"/>
        <v>19.847000000000001</v>
      </c>
      <c r="I52" s="88">
        <f t="shared" si="10"/>
        <v>33.639000000000003</v>
      </c>
      <c r="J52" s="88">
        <f t="shared" si="10"/>
        <v>36.946999999999996</v>
      </c>
      <c r="K52" s="88">
        <f t="shared" si="10"/>
        <v>63.942</v>
      </c>
      <c r="L52" s="88">
        <f t="shared" si="10"/>
        <v>61.943999999999996</v>
      </c>
      <c r="M52" s="88">
        <f t="shared" si="10"/>
        <v>54.86</v>
      </c>
      <c r="N52" s="88">
        <f t="shared" si="10"/>
        <v>51.805</v>
      </c>
      <c r="O52" s="88">
        <f t="shared" si="10"/>
        <v>52.012999999999998</v>
      </c>
      <c r="P52" s="88">
        <f t="shared" si="10"/>
        <v>18.520000000000003</v>
      </c>
      <c r="Q52" s="88">
        <f t="shared" si="10"/>
        <v>45.283999999999999</v>
      </c>
      <c r="R52" s="88">
        <f t="shared" si="10"/>
        <v>25.634</v>
      </c>
      <c r="S52" s="88">
        <f t="shared" si="10"/>
        <v>14.539</v>
      </c>
      <c r="T52" s="88">
        <f t="shared" si="10"/>
        <v>22.57</v>
      </c>
      <c r="U52" s="88">
        <f t="shared" si="10"/>
        <v>29.570999999999998</v>
      </c>
      <c r="V52" s="88">
        <f t="shared" si="10"/>
        <v>11.821999999999999</v>
      </c>
      <c r="W52" s="88">
        <f t="shared" si="10"/>
        <v>21.863</v>
      </c>
      <c r="X52" s="88">
        <f t="shared" si="10"/>
        <v>30.732000000000003</v>
      </c>
      <c r="Y52" s="88">
        <f t="shared" si="10"/>
        <v>34.713000000000001</v>
      </c>
      <c r="Z52" s="89" t="str">
        <f t="shared" si="10"/>
        <v/>
      </c>
      <c r="AA52" s="104">
        <f>SUM(B52:Z52)</f>
        <v>725.76099999999997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81.7</v>
      </c>
      <c r="C7" s="117">
        <v>82.09</v>
      </c>
      <c r="D7" s="117">
        <v>85.79</v>
      </c>
      <c r="E7" s="117">
        <v>83.41</v>
      </c>
      <c r="F7" s="117">
        <v>88.35</v>
      </c>
      <c r="G7" s="117">
        <v>111.76</v>
      </c>
      <c r="H7" s="117">
        <v>143.04</v>
      </c>
      <c r="I7" s="117">
        <v>155.37</v>
      </c>
      <c r="J7" s="117">
        <v>48.78</v>
      </c>
      <c r="K7" s="117">
        <v>68.63</v>
      </c>
      <c r="L7" s="117">
        <v>25.19</v>
      </c>
      <c r="M7" s="117">
        <v>25.21</v>
      </c>
      <c r="N7" s="117">
        <v>26.46</v>
      </c>
      <c r="O7" s="117">
        <v>29.4</v>
      </c>
      <c r="P7" s="117">
        <v>47.66</v>
      </c>
      <c r="Q7" s="117">
        <v>73.55</v>
      </c>
      <c r="R7" s="117">
        <v>105.1</v>
      </c>
      <c r="S7" s="117">
        <v>148.30000000000001</v>
      </c>
      <c r="T7" s="117">
        <v>169.88</v>
      </c>
      <c r="U7" s="117">
        <v>167.5</v>
      </c>
      <c r="V7" s="117">
        <v>139</v>
      </c>
      <c r="W7" s="117">
        <v>117.01</v>
      </c>
      <c r="X7" s="117">
        <v>105.33</v>
      </c>
      <c r="Y7" s="117">
        <v>90.08</v>
      </c>
      <c r="Z7" s="118"/>
      <c r="AA7" s="119">
        <f>IF(SUM(B7:Z7)&lt;&gt;0,AVERAGEIF(B7:Z7,"&lt;&gt;"""),"")</f>
        <v>92.441250000000011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2025-03-16T21:47:52Z</dcterms:created>
  <dcterms:modified xsi:type="dcterms:W3CDTF">2025-03-16T21:47:54Z</dcterms:modified>
</cp:coreProperties>
</file>