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<sst xmlns="http://schemas.openxmlformats.org/spreadsheetml/2006/main" count="124" uniqueCount="57">
  <si>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18/07/2026 16:23:58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</si>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</sst>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F21-4014-A16D-CC7FB570474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7">
                  <c:v>2</c:v>
                </c:pt>
                <c:pt idx="6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1-4014-A16D-CC7FB570474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2.4</c:v>
                </c:pt>
                <c:pt idx="1">
                  <c:v>2.4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1.4</c:v>
                </c:pt>
                <c:pt idx="30">
                  <c:v>1.4</c:v>
                </c:pt>
                <c:pt idx="31">
                  <c:v>1.4</c:v>
                </c:pt>
                <c:pt idx="84">
                  <c:v>1.7</c:v>
                </c:pt>
                <c:pt idx="85">
                  <c:v>1.7</c:v>
                </c:pt>
                <c:pt idx="86">
                  <c:v>1.6</c:v>
                </c:pt>
                <c:pt idx="87">
                  <c:v>1.6</c:v>
                </c:pt>
                <c:pt idx="88">
                  <c:v>3.2</c:v>
                </c:pt>
                <c:pt idx="89">
                  <c:v>3.2</c:v>
                </c:pt>
                <c:pt idx="90">
                  <c:v>3.2</c:v>
                </c:pt>
                <c:pt idx="91">
                  <c:v>3.2</c:v>
                </c:pt>
                <c:pt idx="92">
                  <c:v>1.6</c:v>
                </c:pt>
                <c:pt idx="93">
                  <c:v>1.6</c:v>
                </c:pt>
                <c:pt idx="94">
                  <c:v>1.6</c:v>
                </c:pt>
                <c:pt idx="9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21-4014-A16D-CC7FB570474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6.4</c:v>
                </c:pt>
                <c:pt idx="1">
                  <c:v>6.2</c:v>
                </c:pt>
                <c:pt idx="2">
                  <c:v>6.1</c:v>
                </c:pt>
                <c:pt idx="3">
                  <c:v>6</c:v>
                </c:pt>
                <c:pt idx="4">
                  <c:v>4.5</c:v>
                </c:pt>
                <c:pt idx="5">
                  <c:v>4.9000000000000004</c:v>
                </c:pt>
                <c:pt idx="6">
                  <c:v>4</c:v>
                </c:pt>
                <c:pt idx="7">
                  <c:v>4.4000000000000004</c:v>
                </c:pt>
                <c:pt idx="8">
                  <c:v>3.6</c:v>
                </c:pt>
                <c:pt idx="9">
                  <c:v>3.7</c:v>
                </c:pt>
                <c:pt idx="10">
                  <c:v>3.7</c:v>
                </c:pt>
                <c:pt idx="11">
                  <c:v>3.6</c:v>
                </c:pt>
                <c:pt idx="12">
                  <c:v>4.5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5.0999999999999996</c:v>
                </c:pt>
                <c:pt idx="16">
                  <c:v>5.2</c:v>
                </c:pt>
                <c:pt idx="17">
                  <c:v>4.8</c:v>
                </c:pt>
                <c:pt idx="18">
                  <c:v>4.9000000000000004</c:v>
                </c:pt>
                <c:pt idx="19">
                  <c:v>5.0999999999999996</c:v>
                </c:pt>
                <c:pt idx="20">
                  <c:v>3.9</c:v>
                </c:pt>
                <c:pt idx="21">
                  <c:v>4.4000000000000004</c:v>
                </c:pt>
                <c:pt idx="22">
                  <c:v>4.4000000000000004</c:v>
                </c:pt>
                <c:pt idx="23">
                  <c:v>5.2960000000000003</c:v>
                </c:pt>
                <c:pt idx="24">
                  <c:v>4.4000000000000004</c:v>
                </c:pt>
                <c:pt idx="25">
                  <c:v>4.5999999999999996</c:v>
                </c:pt>
                <c:pt idx="26">
                  <c:v>4.9000000000000004</c:v>
                </c:pt>
                <c:pt idx="27">
                  <c:v>4.4000000000000004</c:v>
                </c:pt>
                <c:pt idx="28">
                  <c:v>4.3</c:v>
                </c:pt>
                <c:pt idx="29">
                  <c:v>4</c:v>
                </c:pt>
                <c:pt idx="30">
                  <c:v>3.7</c:v>
                </c:pt>
                <c:pt idx="31">
                  <c:v>3.5</c:v>
                </c:pt>
                <c:pt idx="32">
                  <c:v>1.8</c:v>
                </c:pt>
                <c:pt idx="33">
                  <c:v>2.2999999999999998</c:v>
                </c:pt>
                <c:pt idx="34">
                  <c:v>2.9510000000000001</c:v>
                </c:pt>
                <c:pt idx="35">
                  <c:v>3.2669999999999999</c:v>
                </c:pt>
                <c:pt idx="36">
                  <c:v>3.5390000000000001</c:v>
                </c:pt>
                <c:pt idx="37">
                  <c:v>2.8260000000000001</c:v>
                </c:pt>
                <c:pt idx="38">
                  <c:v>3.1389999999999998</c:v>
                </c:pt>
                <c:pt idx="39">
                  <c:v>4.1509999999999998</c:v>
                </c:pt>
                <c:pt idx="40">
                  <c:v>4.2699999999999996</c:v>
                </c:pt>
                <c:pt idx="41">
                  <c:v>4.0810000000000004</c:v>
                </c:pt>
                <c:pt idx="42">
                  <c:v>109.428</c:v>
                </c:pt>
                <c:pt idx="43">
                  <c:v>113.09699999999999</c:v>
                </c:pt>
                <c:pt idx="44">
                  <c:v>115.90300000000001</c:v>
                </c:pt>
                <c:pt idx="45">
                  <c:v>101.797</c:v>
                </c:pt>
                <c:pt idx="46">
                  <c:v>92.332999999999998</c:v>
                </c:pt>
                <c:pt idx="47">
                  <c:v>104.345</c:v>
                </c:pt>
                <c:pt idx="48">
                  <c:v>90.094999999999999</c:v>
                </c:pt>
                <c:pt idx="49">
                  <c:v>48.475999999999999</c:v>
                </c:pt>
                <c:pt idx="50">
                  <c:v>54.2</c:v>
                </c:pt>
                <c:pt idx="51">
                  <c:v>50.637</c:v>
                </c:pt>
                <c:pt idx="52">
                  <c:v>33.466000000000001</c:v>
                </c:pt>
                <c:pt idx="53">
                  <c:v>9.673</c:v>
                </c:pt>
                <c:pt idx="54">
                  <c:v>23.956</c:v>
                </c:pt>
                <c:pt idx="55">
                  <c:v>10.782999999999999</c:v>
                </c:pt>
                <c:pt idx="56">
                  <c:v>30.986000000000001</c:v>
                </c:pt>
                <c:pt idx="57">
                  <c:v>29.864999999999998</c:v>
                </c:pt>
                <c:pt idx="58">
                  <c:v>39.795999999999999</c:v>
                </c:pt>
                <c:pt idx="59">
                  <c:v>3</c:v>
                </c:pt>
                <c:pt idx="60">
                  <c:v>58.698</c:v>
                </c:pt>
                <c:pt idx="61">
                  <c:v>2.7</c:v>
                </c:pt>
                <c:pt idx="62">
                  <c:v>2.6</c:v>
                </c:pt>
                <c:pt idx="63">
                  <c:v>2.6</c:v>
                </c:pt>
                <c:pt idx="64">
                  <c:v>2.6</c:v>
                </c:pt>
                <c:pt idx="65">
                  <c:v>3.2</c:v>
                </c:pt>
                <c:pt idx="66">
                  <c:v>2.7</c:v>
                </c:pt>
                <c:pt idx="67">
                  <c:v>108.691</c:v>
                </c:pt>
                <c:pt idx="68">
                  <c:v>170.8</c:v>
                </c:pt>
                <c:pt idx="69">
                  <c:v>30.219000000000001</c:v>
                </c:pt>
                <c:pt idx="80">
                  <c:v>0.4</c:v>
                </c:pt>
                <c:pt idx="81">
                  <c:v>0.9</c:v>
                </c:pt>
                <c:pt idx="82">
                  <c:v>47.496000000000002</c:v>
                </c:pt>
                <c:pt idx="83">
                  <c:v>43.685000000000002</c:v>
                </c:pt>
                <c:pt idx="84">
                  <c:v>62.680999999999997</c:v>
                </c:pt>
                <c:pt idx="85">
                  <c:v>62.183999999999997</c:v>
                </c:pt>
                <c:pt idx="86">
                  <c:v>51.737000000000002</c:v>
                </c:pt>
                <c:pt idx="87">
                  <c:v>55.295000000000002</c:v>
                </c:pt>
                <c:pt idx="88">
                  <c:v>10.4</c:v>
                </c:pt>
                <c:pt idx="89">
                  <c:v>44.91</c:v>
                </c:pt>
                <c:pt idx="90">
                  <c:v>50.37</c:v>
                </c:pt>
                <c:pt idx="91">
                  <c:v>45.073999999999998</c:v>
                </c:pt>
                <c:pt idx="92">
                  <c:v>26.300999999999998</c:v>
                </c:pt>
                <c:pt idx="93">
                  <c:v>48.856000000000002</c:v>
                </c:pt>
                <c:pt idx="94">
                  <c:v>28.891999999999999</c:v>
                </c:pt>
                <c:pt idx="95">
                  <c:v>32.481000000000002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1-4014-A16D-CC7FB570474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F21-4014-A16D-CC7FB570474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F21-4014-A16D-CC7FB570474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F21-4014-A16D-CC7FB570474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70">
                  <c:v>37.622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21-4014-A16D-CC7FB570474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F21-4014-A16D-CC7FB570474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110.17100000000001</c:v>
                </c:pt>
                <c:pt idx="4">
                  <c:v>45</c:v>
                </c:pt>
                <c:pt idx="5">
                  <c:v>45</c:v>
                </c:pt>
                <c:pt idx="6">
                  <c:v>149.68799999999999</c:v>
                </c:pt>
                <c:pt idx="10">
                  <c:v>37</c:v>
                </c:pt>
                <c:pt idx="13">
                  <c:v>66</c:v>
                </c:pt>
                <c:pt idx="17">
                  <c:v>68.823999999999998</c:v>
                </c:pt>
                <c:pt idx="59">
                  <c:v>15</c:v>
                </c:pt>
                <c:pt idx="60">
                  <c:v>28</c:v>
                </c:pt>
                <c:pt idx="61">
                  <c:v>75</c:v>
                </c:pt>
                <c:pt idx="62">
                  <c:v>90</c:v>
                </c:pt>
                <c:pt idx="63">
                  <c:v>165</c:v>
                </c:pt>
                <c:pt idx="64">
                  <c:v>152</c:v>
                </c:pt>
                <c:pt idx="65">
                  <c:v>105</c:v>
                </c:pt>
                <c:pt idx="66">
                  <c:v>90</c:v>
                </c:pt>
                <c:pt idx="70">
                  <c:v>113.166</c:v>
                </c:pt>
                <c:pt idx="71">
                  <c:v>70</c:v>
                </c:pt>
                <c:pt idx="72">
                  <c:v>121.101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157.48500000000001</c:v>
                </c:pt>
                <c:pt idx="77">
                  <c:v>154.40100000000001</c:v>
                </c:pt>
                <c:pt idx="78">
                  <c:v>70</c:v>
                </c:pt>
                <c:pt idx="79">
                  <c:v>70</c:v>
                </c:pt>
                <c:pt idx="80">
                  <c:v>106.324</c:v>
                </c:pt>
                <c:pt idx="81">
                  <c:v>85</c:v>
                </c:pt>
                <c:pt idx="82">
                  <c:v>78</c:v>
                </c:pt>
                <c:pt idx="83">
                  <c:v>73</c:v>
                </c:pt>
                <c:pt idx="84">
                  <c:v>77</c:v>
                </c:pt>
                <c:pt idx="85">
                  <c:v>79</c:v>
                </c:pt>
                <c:pt idx="86">
                  <c:v>79</c:v>
                </c:pt>
                <c:pt idx="87">
                  <c:v>83</c:v>
                </c:pt>
                <c:pt idx="88">
                  <c:v>70</c:v>
                </c:pt>
                <c:pt idx="89">
                  <c:v>72</c:v>
                </c:pt>
                <c:pt idx="90">
                  <c:v>6</c:v>
                </c:pt>
                <c:pt idx="91">
                  <c:v>18</c:v>
                </c:pt>
                <c:pt idx="92">
                  <c:v>1</c:v>
                </c:pt>
                <c:pt idx="93">
                  <c:v>28.119</c:v>
                </c:pt>
                <c:pt idx="94">
                  <c:v>56.171999999999997</c:v>
                </c:pt>
                <c:pt idx="9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21-4014-A16D-CC7FB570474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45.6</c:v>
                </c:pt>
                <c:pt idx="2">
                  <c:v>28.1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20.7</c:v>
                </c:pt>
                <c:pt idx="8">
                  <c:v>50.2</c:v>
                </c:pt>
                <c:pt idx="9">
                  <c:v>37</c:v>
                </c:pt>
                <c:pt idx="10">
                  <c:v>8.5</c:v>
                </c:pt>
                <c:pt idx="11">
                  <c:v>36</c:v>
                </c:pt>
                <c:pt idx="12">
                  <c:v>34.9</c:v>
                </c:pt>
                <c:pt idx="13">
                  <c:v>0</c:v>
                </c:pt>
                <c:pt idx="14">
                  <c:v>34.799999999999997</c:v>
                </c:pt>
                <c:pt idx="15">
                  <c:v>33.799999999999997</c:v>
                </c:pt>
                <c:pt idx="16">
                  <c:v>21.6</c:v>
                </c:pt>
                <c:pt idx="17">
                  <c:v>0</c:v>
                </c:pt>
                <c:pt idx="18">
                  <c:v>43.9</c:v>
                </c:pt>
                <c:pt idx="19">
                  <c:v>42.6</c:v>
                </c:pt>
                <c:pt idx="20">
                  <c:v>19.899999999999999</c:v>
                </c:pt>
                <c:pt idx="21">
                  <c:v>19.3</c:v>
                </c:pt>
                <c:pt idx="22">
                  <c:v>17</c:v>
                </c:pt>
                <c:pt idx="23">
                  <c:v>10.6</c:v>
                </c:pt>
                <c:pt idx="24">
                  <c:v>30</c:v>
                </c:pt>
                <c:pt idx="25">
                  <c:v>33.1</c:v>
                </c:pt>
                <c:pt idx="26">
                  <c:v>32.799999999999997</c:v>
                </c:pt>
                <c:pt idx="27">
                  <c:v>31.6</c:v>
                </c:pt>
                <c:pt idx="28">
                  <c:v>72.7</c:v>
                </c:pt>
                <c:pt idx="29">
                  <c:v>57</c:v>
                </c:pt>
                <c:pt idx="30">
                  <c:v>55.5</c:v>
                </c:pt>
                <c:pt idx="31">
                  <c:v>28.6</c:v>
                </c:pt>
                <c:pt idx="32">
                  <c:v>23.1</c:v>
                </c:pt>
                <c:pt idx="33">
                  <c:v>66.3</c:v>
                </c:pt>
                <c:pt idx="34">
                  <c:v>7.4</c:v>
                </c:pt>
                <c:pt idx="35">
                  <c:v>27.5</c:v>
                </c:pt>
                <c:pt idx="36">
                  <c:v>0</c:v>
                </c:pt>
                <c:pt idx="37">
                  <c:v>0</c:v>
                </c:pt>
                <c:pt idx="38">
                  <c:v>79.2</c:v>
                </c:pt>
                <c:pt idx="39">
                  <c:v>98.9</c:v>
                </c:pt>
                <c:pt idx="40">
                  <c:v>21.4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12.2</c:v>
                </c:pt>
                <c:pt idx="46">
                  <c:v>47.7</c:v>
                </c:pt>
                <c:pt idx="47">
                  <c:v>21.7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11.8</c:v>
                </c:pt>
                <c:pt idx="54">
                  <c:v>0</c:v>
                </c:pt>
                <c:pt idx="55">
                  <c:v>11.5</c:v>
                </c:pt>
                <c:pt idx="56">
                  <c:v>5.5</c:v>
                </c:pt>
                <c:pt idx="57">
                  <c:v>8.1</c:v>
                </c:pt>
                <c:pt idx="58">
                  <c:v>0</c:v>
                </c:pt>
                <c:pt idx="59">
                  <c:v>33.9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53.8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42.2</c:v>
                </c:pt>
                <c:pt idx="74">
                  <c:v>45.2</c:v>
                </c:pt>
                <c:pt idx="75">
                  <c:v>22.4</c:v>
                </c:pt>
                <c:pt idx="76">
                  <c:v>1.9</c:v>
                </c:pt>
                <c:pt idx="77">
                  <c:v>0.9</c:v>
                </c:pt>
                <c:pt idx="78">
                  <c:v>14</c:v>
                </c:pt>
                <c:pt idx="79">
                  <c:v>14.1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31.8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11.5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21-4014-A16D-CC7FB570474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DF21-4014-A16D-CC7FB570474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9">
                  <c:v>10.95</c:v>
                </c:pt>
                <c:pt idx="10">
                  <c:v>3.5049999999999999</c:v>
                </c:pt>
                <c:pt idx="11">
                  <c:v>11.145</c:v>
                </c:pt>
                <c:pt idx="12">
                  <c:v>10.95</c:v>
                </c:pt>
                <c:pt idx="13">
                  <c:v>10.95</c:v>
                </c:pt>
                <c:pt idx="14">
                  <c:v>10.95</c:v>
                </c:pt>
                <c:pt idx="15">
                  <c:v>10.95</c:v>
                </c:pt>
                <c:pt idx="16">
                  <c:v>20.782</c:v>
                </c:pt>
                <c:pt idx="19">
                  <c:v>0.98399999999999999</c:v>
                </c:pt>
                <c:pt idx="24">
                  <c:v>0.68</c:v>
                </c:pt>
                <c:pt idx="32">
                  <c:v>1E-3</c:v>
                </c:pt>
                <c:pt idx="33">
                  <c:v>6.0000000000000001E-3</c:v>
                </c:pt>
                <c:pt idx="34">
                  <c:v>25.141999999999999</c:v>
                </c:pt>
                <c:pt idx="35">
                  <c:v>8.6760000000000002</c:v>
                </c:pt>
                <c:pt idx="36">
                  <c:v>38.009</c:v>
                </c:pt>
                <c:pt idx="37">
                  <c:v>49.747999999999998</c:v>
                </c:pt>
                <c:pt idx="38">
                  <c:v>49.411999999999999</c:v>
                </c:pt>
                <c:pt idx="39">
                  <c:v>35.753</c:v>
                </c:pt>
                <c:pt idx="40">
                  <c:v>112.489</c:v>
                </c:pt>
                <c:pt idx="41">
                  <c:v>93.628</c:v>
                </c:pt>
                <c:pt idx="42">
                  <c:v>64.712000000000003</c:v>
                </c:pt>
                <c:pt idx="43">
                  <c:v>64.096000000000004</c:v>
                </c:pt>
                <c:pt idx="44">
                  <c:v>76.766000000000005</c:v>
                </c:pt>
                <c:pt idx="45">
                  <c:v>55.521000000000001</c:v>
                </c:pt>
                <c:pt idx="46">
                  <c:v>33.307000000000002</c:v>
                </c:pt>
                <c:pt idx="47">
                  <c:v>49.494999999999997</c:v>
                </c:pt>
                <c:pt idx="48">
                  <c:v>26.617999999999999</c:v>
                </c:pt>
                <c:pt idx="49">
                  <c:v>25.029</c:v>
                </c:pt>
                <c:pt idx="50">
                  <c:v>16.545999999999999</c:v>
                </c:pt>
                <c:pt idx="51">
                  <c:v>24.405000000000001</c:v>
                </c:pt>
                <c:pt idx="52">
                  <c:v>24.254000000000001</c:v>
                </c:pt>
                <c:pt idx="53">
                  <c:v>24.321000000000002</c:v>
                </c:pt>
                <c:pt idx="54">
                  <c:v>24.369</c:v>
                </c:pt>
                <c:pt idx="55">
                  <c:v>24.352</c:v>
                </c:pt>
                <c:pt idx="56">
                  <c:v>12.821999999999999</c:v>
                </c:pt>
                <c:pt idx="57">
                  <c:v>12.125999999999999</c:v>
                </c:pt>
                <c:pt idx="58">
                  <c:v>12.06</c:v>
                </c:pt>
                <c:pt idx="59">
                  <c:v>0.69</c:v>
                </c:pt>
                <c:pt idx="60">
                  <c:v>10.388</c:v>
                </c:pt>
                <c:pt idx="61">
                  <c:v>9.81</c:v>
                </c:pt>
                <c:pt idx="62">
                  <c:v>9.1850000000000005</c:v>
                </c:pt>
                <c:pt idx="63">
                  <c:v>0.20100000000000001</c:v>
                </c:pt>
                <c:pt idx="64">
                  <c:v>1.9730000000000001</c:v>
                </c:pt>
                <c:pt idx="65">
                  <c:v>2.468</c:v>
                </c:pt>
                <c:pt idx="66">
                  <c:v>4.0069999999999997</c:v>
                </c:pt>
                <c:pt idx="67">
                  <c:v>76.762</c:v>
                </c:pt>
                <c:pt idx="68">
                  <c:v>99.816000000000003</c:v>
                </c:pt>
                <c:pt idx="69">
                  <c:v>0.65900000000000003</c:v>
                </c:pt>
                <c:pt idx="70">
                  <c:v>4.407</c:v>
                </c:pt>
                <c:pt idx="71">
                  <c:v>4.49</c:v>
                </c:pt>
                <c:pt idx="72">
                  <c:v>0.17199999999999999</c:v>
                </c:pt>
                <c:pt idx="73">
                  <c:v>0.16500000000000001</c:v>
                </c:pt>
                <c:pt idx="74">
                  <c:v>0.16900000000000001</c:v>
                </c:pt>
                <c:pt idx="75">
                  <c:v>0.17199999999999999</c:v>
                </c:pt>
                <c:pt idx="76">
                  <c:v>0.112</c:v>
                </c:pt>
                <c:pt idx="77">
                  <c:v>9.6000000000000002E-2</c:v>
                </c:pt>
                <c:pt idx="78">
                  <c:v>7.5999999999999998E-2</c:v>
                </c:pt>
                <c:pt idx="79">
                  <c:v>0.06</c:v>
                </c:pt>
                <c:pt idx="80">
                  <c:v>2E-3</c:v>
                </c:pt>
                <c:pt idx="81">
                  <c:v>1E-3</c:v>
                </c:pt>
                <c:pt idx="82">
                  <c:v>2.1000000000000001E-2</c:v>
                </c:pt>
                <c:pt idx="83">
                  <c:v>0.01</c:v>
                </c:pt>
                <c:pt idx="84">
                  <c:v>5.1999999999999998E-2</c:v>
                </c:pt>
                <c:pt idx="93">
                  <c:v>10.282999999999999</c:v>
                </c:pt>
                <c:pt idx="95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21-4014-A16D-CC7FB570474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F21-4014-A16D-CC7FB570474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F21-4014-A16D-CC7FB5704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145.36000000000001</c:v>
                </c:pt>
                <c:pt idx="1">
                  <c:v>141.80000000000001</c:v>
                </c:pt>
                <c:pt idx="2">
                  <c:v>134.94</c:v>
                </c:pt>
                <c:pt idx="3">
                  <c:v>129.9</c:v>
                </c:pt>
                <c:pt idx="4">
                  <c:v>134.9</c:v>
                </c:pt>
                <c:pt idx="5">
                  <c:v>132.21</c:v>
                </c:pt>
                <c:pt idx="6">
                  <c:v>125.72</c:v>
                </c:pt>
                <c:pt idx="7">
                  <c:v>125.95</c:v>
                </c:pt>
                <c:pt idx="8">
                  <c:v>129</c:v>
                </c:pt>
                <c:pt idx="9">
                  <c:v>125.63</c:v>
                </c:pt>
                <c:pt idx="10">
                  <c:v>122.85</c:v>
                </c:pt>
                <c:pt idx="11">
                  <c:v>120.72</c:v>
                </c:pt>
                <c:pt idx="12">
                  <c:v>124.33</c:v>
                </c:pt>
                <c:pt idx="13">
                  <c:v>122.4</c:v>
                </c:pt>
                <c:pt idx="14">
                  <c:v>122</c:v>
                </c:pt>
                <c:pt idx="15">
                  <c:v>118.61</c:v>
                </c:pt>
                <c:pt idx="16">
                  <c:v>126.17</c:v>
                </c:pt>
                <c:pt idx="17">
                  <c:v>118.54</c:v>
                </c:pt>
                <c:pt idx="18">
                  <c:v>116.33</c:v>
                </c:pt>
                <c:pt idx="19">
                  <c:v>114.1</c:v>
                </c:pt>
                <c:pt idx="20">
                  <c:v>119</c:v>
                </c:pt>
                <c:pt idx="21">
                  <c:v>114.22</c:v>
                </c:pt>
                <c:pt idx="22">
                  <c:v>112.39</c:v>
                </c:pt>
                <c:pt idx="23">
                  <c:v>107.78</c:v>
                </c:pt>
                <c:pt idx="24">
                  <c:v>111.46</c:v>
                </c:pt>
                <c:pt idx="25">
                  <c:v>107.12</c:v>
                </c:pt>
                <c:pt idx="26">
                  <c:v>105.74</c:v>
                </c:pt>
                <c:pt idx="27">
                  <c:v>101.39</c:v>
                </c:pt>
                <c:pt idx="28">
                  <c:v>108.9</c:v>
                </c:pt>
                <c:pt idx="29">
                  <c:v>100.41</c:v>
                </c:pt>
                <c:pt idx="30">
                  <c:v>97.19</c:v>
                </c:pt>
                <c:pt idx="31">
                  <c:v>79.38</c:v>
                </c:pt>
                <c:pt idx="32">
                  <c:v>79</c:v>
                </c:pt>
                <c:pt idx="33">
                  <c:v>59.66</c:v>
                </c:pt>
                <c:pt idx="34">
                  <c:v>32.79</c:v>
                </c:pt>
                <c:pt idx="35">
                  <c:v>12.77</c:v>
                </c:pt>
                <c:pt idx="36">
                  <c:v>15.96</c:v>
                </c:pt>
                <c:pt idx="37">
                  <c:v>9.6999999999999993</c:v>
                </c:pt>
                <c:pt idx="38">
                  <c:v>6.4</c:v>
                </c:pt>
                <c:pt idx="39">
                  <c:v>5</c:v>
                </c:pt>
                <c:pt idx="40">
                  <c:v>5.74</c:v>
                </c:pt>
                <c:pt idx="41">
                  <c:v>5</c:v>
                </c:pt>
                <c:pt idx="42">
                  <c:v>4.57</c:v>
                </c:pt>
                <c:pt idx="43">
                  <c:v>4.79</c:v>
                </c:pt>
                <c:pt idx="44">
                  <c:v>4.99</c:v>
                </c:pt>
                <c:pt idx="45">
                  <c:v>3.48</c:v>
                </c:pt>
                <c:pt idx="46">
                  <c:v>2.15</c:v>
                </c:pt>
                <c:pt idx="47">
                  <c:v>3.34</c:v>
                </c:pt>
                <c:pt idx="48">
                  <c:v>3.81</c:v>
                </c:pt>
                <c:pt idx="49">
                  <c:v>4.49</c:v>
                </c:pt>
                <c:pt idx="50">
                  <c:v>5</c:v>
                </c:pt>
                <c:pt idx="51">
                  <c:v>4.67</c:v>
                </c:pt>
                <c:pt idx="52">
                  <c:v>3.76</c:v>
                </c:pt>
                <c:pt idx="53">
                  <c:v>2.5499999999999998</c:v>
                </c:pt>
                <c:pt idx="54">
                  <c:v>2.99</c:v>
                </c:pt>
                <c:pt idx="55">
                  <c:v>2.11</c:v>
                </c:pt>
                <c:pt idx="56">
                  <c:v>6.31</c:v>
                </c:pt>
                <c:pt idx="57">
                  <c:v>7.67</c:v>
                </c:pt>
                <c:pt idx="58">
                  <c:v>8.44</c:v>
                </c:pt>
                <c:pt idx="59">
                  <c:v>5.73</c:v>
                </c:pt>
                <c:pt idx="60">
                  <c:v>9.08</c:v>
                </c:pt>
                <c:pt idx="61">
                  <c:v>9.6199999999999992</c:v>
                </c:pt>
                <c:pt idx="62">
                  <c:v>11.79</c:v>
                </c:pt>
                <c:pt idx="63">
                  <c:v>13.03</c:v>
                </c:pt>
                <c:pt idx="64">
                  <c:v>11.91</c:v>
                </c:pt>
                <c:pt idx="65">
                  <c:v>15.75</c:v>
                </c:pt>
                <c:pt idx="66">
                  <c:v>66.86</c:v>
                </c:pt>
                <c:pt idx="67">
                  <c:v>106.54</c:v>
                </c:pt>
                <c:pt idx="68">
                  <c:v>39.340000000000003</c:v>
                </c:pt>
                <c:pt idx="69">
                  <c:v>104.47</c:v>
                </c:pt>
                <c:pt idx="70">
                  <c:v>150.22999999999999</c:v>
                </c:pt>
                <c:pt idx="71">
                  <c:v>170.71</c:v>
                </c:pt>
                <c:pt idx="72">
                  <c:v>116.38</c:v>
                </c:pt>
                <c:pt idx="73">
                  <c:v>154.66999999999999</c:v>
                </c:pt>
                <c:pt idx="74">
                  <c:v>182.25</c:v>
                </c:pt>
                <c:pt idx="75">
                  <c:v>162.27000000000001</c:v>
                </c:pt>
                <c:pt idx="76">
                  <c:v>132.07</c:v>
                </c:pt>
                <c:pt idx="77">
                  <c:v>131.28</c:v>
                </c:pt>
                <c:pt idx="78">
                  <c:v>148.09</c:v>
                </c:pt>
                <c:pt idx="79">
                  <c:v>149.83000000000001</c:v>
                </c:pt>
                <c:pt idx="80">
                  <c:v>140.07</c:v>
                </c:pt>
                <c:pt idx="81">
                  <c:v>143.72999999999999</c:v>
                </c:pt>
                <c:pt idx="82">
                  <c:v>151.43</c:v>
                </c:pt>
                <c:pt idx="83">
                  <c:v>157.63</c:v>
                </c:pt>
                <c:pt idx="84">
                  <c:v>154.61000000000001</c:v>
                </c:pt>
                <c:pt idx="85">
                  <c:v>152.6</c:v>
                </c:pt>
                <c:pt idx="86">
                  <c:v>151.01</c:v>
                </c:pt>
                <c:pt idx="87">
                  <c:v>148.08000000000001</c:v>
                </c:pt>
                <c:pt idx="88">
                  <c:v>159.07</c:v>
                </c:pt>
                <c:pt idx="89">
                  <c:v>152.30000000000001</c:v>
                </c:pt>
                <c:pt idx="90">
                  <c:v>150.37</c:v>
                </c:pt>
                <c:pt idx="91">
                  <c:v>142.13999999999999</c:v>
                </c:pt>
                <c:pt idx="92">
                  <c:v>152.46</c:v>
                </c:pt>
                <c:pt idx="93">
                  <c:v>140.66999999999999</c:v>
                </c:pt>
                <c:pt idx="94">
                  <c:v>137.22999999999999</c:v>
                </c:pt>
                <c:pt idx="95">
                  <c:v>130.76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F21-4014-A16D-CC7FB5704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4CF-4EEF-B8EB-9BA406BE63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4CF-4EEF-B8EB-9BA406BE63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5.2859999999999996</c:v>
                </c:pt>
                <c:pt idx="1">
                  <c:v>5.4050000000000002</c:v>
                </c:pt>
                <c:pt idx="2">
                  <c:v>1.08</c:v>
                </c:pt>
                <c:pt idx="3">
                  <c:v>5.0359999999999996</c:v>
                </c:pt>
                <c:pt idx="4">
                  <c:v>1.008</c:v>
                </c:pt>
                <c:pt idx="5">
                  <c:v>1.024</c:v>
                </c:pt>
                <c:pt idx="6">
                  <c:v>1.0880000000000001</c:v>
                </c:pt>
                <c:pt idx="7">
                  <c:v>1.1439999999999999</c:v>
                </c:pt>
                <c:pt idx="8">
                  <c:v>1.032</c:v>
                </c:pt>
                <c:pt idx="10">
                  <c:v>0.92400000000000004</c:v>
                </c:pt>
                <c:pt idx="13">
                  <c:v>0.99199999999999999</c:v>
                </c:pt>
                <c:pt idx="14">
                  <c:v>0.93600000000000005</c:v>
                </c:pt>
                <c:pt idx="15">
                  <c:v>1.004</c:v>
                </c:pt>
                <c:pt idx="17">
                  <c:v>0.91200000000000003</c:v>
                </c:pt>
                <c:pt idx="18">
                  <c:v>0.97599999999999998</c:v>
                </c:pt>
                <c:pt idx="19">
                  <c:v>1.052</c:v>
                </c:pt>
                <c:pt idx="20">
                  <c:v>0.90400000000000003</c:v>
                </c:pt>
                <c:pt idx="21">
                  <c:v>1.1040000000000001</c:v>
                </c:pt>
                <c:pt idx="22">
                  <c:v>1.288</c:v>
                </c:pt>
                <c:pt idx="23">
                  <c:v>1.3440000000000001</c:v>
                </c:pt>
                <c:pt idx="24">
                  <c:v>1.468</c:v>
                </c:pt>
                <c:pt idx="25">
                  <c:v>1.448</c:v>
                </c:pt>
                <c:pt idx="26">
                  <c:v>1.508</c:v>
                </c:pt>
                <c:pt idx="27">
                  <c:v>1.452</c:v>
                </c:pt>
                <c:pt idx="31">
                  <c:v>3.4489999999999998</c:v>
                </c:pt>
                <c:pt idx="32">
                  <c:v>3.4529999999999998</c:v>
                </c:pt>
                <c:pt idx="33">
                  <c:v>4.7130000000000001</c:v>
                </c:pt>
                <c:pt idx="34">
                  <c:v>3.2250000000000001</c:v>
                </c:pt>
                <c:pt idx="35">
                  <c:v>2.9009999999999998</c:v>
                </c:pt>
                <c:pt idx="36">
                  <c:v>2.996</c:v>
                </c:pt>
                <c:pt idx="37">
                  <c:v>2.95</c:v>
                </c:pt>
                <c:pt idx="38">
                  <c:v>2.95</c:v>
                </c:pt>
                <c:pt idx="39">
                  <c:v>2.9510000000000001</c:v>
                </c:pt>
                <c:pt idx="40">
                  <c:v>2.871</c:v>
                </c:pt>
                <c:pt idx="41">
                  <c:v>2.887</c:v>
                </c:pt>
                <c:pt idx="42">
                  <c:v>2.7810000000000001</c:v>
                </c:pt>
                <c:pt idx="43">
                  <c:v>2.7509999999999999</c:v>
                </c:pt>
                <c:pt idx="44">
                  <c:v>2.7709999999999999</c:v>
                </c:pt>
                <c:pt idx="45">
                  <c:v>2.7410000000000001</c:v>
                </c:pt>
                <c:pt idx="46">
                  <c:v>2.7490000000000001</c:v>
                </c:pt>
                <c:pt idx="47">
                  <c:v>2.6059999999999999</c:v>
                </c:pt>
                <c:pt idx="48">
                  <c:v>2.5979999999999999</c:v>
                </c:pt>
                <c:pt idx="49">
                  <c:v>2.609</c:v>
                </c:pt>
                <c:pt idx="50">
                  <c:v>2.5680000000000001</c:v>
                </c:pt>
                <c:pt idx="51">
                  <c:v>2.5449999999999999</c:v>
                </c:pt>
                <c:pt idx="52">
                  <c:v>2.6</c:v>
                </c:pt>
                <c:pt idx="53">
                  <c:v>2.984</c:v>
                </c:pt>
                <c:pt idx="54">
                  <c:v>2.5390000000000001</c:v>
                </c:pt>
                <c:pt idx="55">
                  <c:v>2.573</c:v>
                </c:pt>
                <c:pt idx="56">
                  <c:v>4.1109999999999998</c:v>
                </c:pt>
                <c:pt idx="57">
                  <c:v>4.0620000000000003</c:v>
                </c:pt>
                <c:pt idx="58">
                  <c:v>4.1440000000000001</c:v>
                </c:pt>
                <c:pt idx="59">
                  <c:v>4.1840000000000002</c:v>
                </c:pt>
                <c:pt idx="60">
                  <c:v>4.1390000000000002</c:v>
                </c:pt>
                <c:pt idx="61">
                  <c:v>4.3220000000000001</c:v>
                </c:pt>
                <c:pt idx="62">
                  <c:v>5.0519999999999996</c:v>
                </c:pt>
                <c:pt idx="63">
                  <c:v>5.8739999999999997</c:v>
                </c:pt>
                <c:pt idx="64">
                  <c:v>5.8949999999999996</c:v>
                </c:pt>
                <c:pt idx="65">
                  <c:v>3.0819999999999999</c:v>
                </c:pt>
                <c:pt idx="66">
                  <c:v>3.1629999999999998</c:v>
                </c:pt>
                <c:pt idx="67">
                  <c:v>3.3959999999999999</c:v>
                </c:pt>
                <c:pt idx="68">
                  <c:v>3.3439999999999999</c:v>
                </c:pt>
                <c:pt idx="69">
                  <c:v>5.0449999999999999</c:v>
                </c:pt>
                <c:pt idx="70">
                  <c:v>6.9359999999999999</c:v>
                </c:pt>
                <c:pt idx="71">
                  <c:v>7.0720000000000001</c:v>
                </c:pt>
                <c:pt idx="72">
                  <c:v>9.4489999999999998</c:v>
                </c:pt>
                <c:pt idx="73">
                  <c:v>7.22</c:v>
                </c:pt>
                <c:pt idx="74">
                  <c:v>7.149</c:v>
                </c:pt>
                <c:pt idx="75">
                  <c:v>7.0309999999999997</c:v>
                </c:pt>
                <c:pt idx="76">
                  <c:v>8.7309999999999999</c:v>
                </c:pt>
                <c:pt idx="77">
                  <c:v>8.8670000000000009</c:v>
                </c:pt>
                <c:pt idx="78">
                  <c:v>9.0559999999999992</c:v>
                </c:pt>
                <c:pt idx="79">
                  <c:v>9.0939999999999994</c:v>
                </c:pt>
                <c:pt idx="80">
                  <c:v>7.7210000000000001</c:v>
                </c:pt>
                <c:pt idx="81">
                  <c:v>7.7249999999999996</c:v>
                </c:pt>
                <c:pt idx="82">
                  <c:v>7.6529999999999996</c:v>
                </c:pt>
                <c:pt idx="83">
                  <c:v>7.4939999999999998</c:v>
                </c:pt>
                <c:pt idx="84">
                  <c:v>5.7329999999999997</c:v>
                </c:pt>
                <c:pt idx="85">
                  <c:v>5.6859999999999999</c:v>
                </c:pt>
                <c:pt idx="86">
                  <c:v>5.6950000000000003</c:v>
                </c:pt>
                <c:pt idx="87">
                  <c:v>1.3560000000000001</c:v>
                </c:pt>
                <c:pt idx="88">
                  <c:v>5.6029999999999998</c:v>
                </c:pt>
                <c:pt idx="89">
                  <c:v>5.4109999999999996</c:v>
                </c:pt>
                <c:pt idx="90">
                  <c:v>5.4690000000000003</c:v>
                </c:pt>
                <c:pt idx="91">
                  <c:v>5.4489999999999998</c:v>
                </c:pt>
                <c:pt idx="92">
                  <c:v>5.23</c:v>
                </c:pt>
                <c:pt idx="94">
                  <c:v>0.90800000000000003</c:v>
                </c:pt>
                <c:pt idx="95">
                  <c:v>0.94799999999999995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CF-4EEF-B8EB-9BA406BE63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6.6539999999999999</c:v>
                </c:pt>
                <c:pt idx="1">
                  <c:v>7.0439999999999996</c:v>
                </c:pt>
                <c:pt idx="2">
                  <c:v>1.6839999999999999</c:v>
                </c:pt>
                <c:pt idx="3">
                  <c:v>6.8789999999999996</c:v>
                </c:pt>
                <c:pt idx="4">
                  <c:v>1.407</c:v>
                </c:pt>
                <c:pt idx="5">
                  <c:v>1.4970000000000001</c:v>
                </c:pt>
                <c:pt idx="6">
                  <c:v>2.5249999999999999</c:v>
                </c:pt>
                <c:pt idx="7">
                  <c:v>1.768</c:v>
                </c:pt>
                <c:pt idx="8">
                  <c:v>0.74</c:v>
                </c:pt>
                <c:pt idx="10">
                  <c:v>0.59199999999999997</c:v>
                </c:pt>
                <c:pt idx="13">
                  <c:v>0.61199999999999999</c:v>
                </c:pt>
                <c:pt idx="14">
                  <c:v>0.54400000000000004</c:v>
                </c:pt>
                <c:pt idx="15">
                  <c:v>0.57999999999999996</c:v>
                </c:pt>
                <c:pt idx="17">
                  <c:v>4.3310000000000004</c:v>
                </c:pt>
                <c:pt idx="18">
                  <c:v>0.61199999999999999</c:v>
                </c:pt>
                <c:pt idx="19">
                  <c:v>0.63600000000000001</c:v>
                </c:pt>
                <c:pt idx="20">
                  <c:v>0.77900000000000003</c:v>
                </c:pt>
                <c:pt idx="21">
                  <c:v>1.048</c:v>
                </c:pt>
                <c:pt idx="22">
                  <c:v>0.56799999999999995</c:v>
                </c:pt>
                <c:pt idx="23">
                  <c:v>0.69199999999999995</c:v>
                </c:pt>
                <c:pt idx="24">
                  <c:v>3.7050000000000001</c:v>
                </c:pt>
                <c:pt idx="25">
                  <c:v>4.8789999999999996</c:v>
                </c:pt>
                <c:pt idx="26">
                  <c:v>5.0590000000000002</c:v>
                </c:pt>
                <c:pt idx="27">
                  <c:v>5.6269999999999998</c:v>
                </c:pt>
                <c:pt idx="28">
                  <c:v>38.008000000000003</c:v>
                </c:pt>
                <c:pt idx="29">
                  <c:v>38.948999999999998</c:v>
                </c:pt>
                <c:pt idx="30">
                  <c:v>37.307000000000002</c:v>
                </c:pt>
                <c:pt idx="31">
                  <c:v>7.3819999999999997</c:v>
                </c:pt>
                <c:pt idx="32">
                  <c:v>5.1790000000000003</c:v>
                </c:pt>
                <c:pt idx="33">
                  <c:v>7.7720000000000002</c:v>
                </c:pt>
                <c:pt idx="34">
                  <c:v>5.3360000000000003</c:v>
                </c:pt>
                <c:pt idx="35">
                  <c:v>5.4610000000000003</c:v>
                </c:pt>
                <c:pt idx="36">
                  <c:v>5.6749999999999998</c:v>
                </c:pt>
                <c:pt idx="37">
                  <c:v>5.7789999999999999</c:v>
                </c:pt>
                <c:pt idx="38">
                  <c:v>5.9489999999999998</c:v>
                </c:pt>
                <c:pt idx="39">
                  <c:v>6.0960000000000001</c:v>
                </c:pt>
                <c:pt idx="40">
                  <c:v>6.218</c:v>
                </c:pt>
                <c:pt idx="41">
                  <c:v>6.3150000000000004</c:v>
                </c:pt>
                <c:pt idx="42">
                  <c:v>6.3879999999999999</c:v>
                </c:pt>
                <c:pt idx="43">
                  <c:v>6.4690000000000003</c:v>
                </c:pt>
                <c:pt idx="44">
                  <c:v>6.6310000000000002</c:v>
                </c:pt>
                <c:pt idx="45">
                  <c:v>6.6280000000000001</c:v>
                </c:pt>
                <c:pt idx="46">
                  <c:v>6.7149999999999999</c:v>
                </c:pt>
                <c:pt idx="47">
                  <c:v>6.8490000000000002</c:v>
                </c:pt>
                <c:pt idx="48">
                  <c:v>6.9249999999999998</c:v>
                </c:pt>
                <c:pt idx="49">
                  <c:v>7.0229999999999997</c:v>
                </c:pt>
                <c:pt idx="50">
                  <c:v>6.9960000000000004</c:v>
                </c:pt>
                <c:pt idx="51">
                  <c:v>7.01</c:v>
                </c:pt>
                <c:pt idx="52">
                  <c:v>7.0289999999999999</c:v>
                </c:pt>
                <c:pt idx="53">
                  <c:v>7.0090000000000003</c:v>
                </c:pt>
                <c:pt idx="54">
                  <c:v>6.99</c:v>
                </c:pt>
                <c:pt idx="55">
                  <c:v>6.9930000000000003</c:v>
                </c:pt>
                <c:pt idx="56">
                  <c:v>7.8620000000000001</c:v>
                </c:pt>
                <c:pt idx="57">
                  <c:v>7.86</c:v>
                </c:pt>
                <c:pt idx="58">
                  <c:v>7.8979999999999997</c:v>
                </c:pt>
                <c:pt idx="59">
                  <c:v>7.74</c:v>
                </c:pt>
                <c:pt idx="60">
                  <c:v>7.8490000000000002</c:v>
                </c:pt>
                <c:pt idx="61">
                  <c:v>7.7729999999999997</c:v>
                </c:pt>
                <c:pt idx="62">
                  <c:v>12.090999999999999</c:v>
                </c:pt>
                <c:pt idx="63">
                  <c:v>14.164999999999999</c:v>
                </c:pt>
                <c:pt idx="64">
                  <c:v>14.199</c:v>
                </c:pt>
                <c:pt idx="65">
                  <c:v>6.9669999999999996</c:v>
                </c:pt>
                <c:pt idx="66">
                  <c:v>9.923</c:v>
                </c:pt>
                <c:pt idx="67">
                  <c:v>6.9279999999999999</c:v>
                </c:pt>
                <c:pt idx="68">
                  <c:v>6.83</c:v>
                </c:pt>
                <c:pt idx="69">
                  <c:v>8.7530000000000001</c:v>
                </c:pt>
                <c:pt idx="70">
                  <c:v>9.82</c:v>
                </c:pt>
                <c:pt idx="71">
                  <c:v>9.8620000000000001</c:v>
                </c:pt>
                <c:pt idx="72">
                  <c:v>20.18</c:v>
                </c:pt>
                <c:pt idx="73">
                  <c:v>14.88</c:v>
                </c:pt>
                <c:pt idx="74">
                  <c:v>15.94</c:v>
                </c:pt>
                <c:pt idx="75">
                  <c:v>14.074999999999999</c:v>
                </c:pt>
                <c:pt idx="76">
                  <c:v>17.376000000000001</c:v>
                </c:pt>
                <c:pt idx="77">
                  <c:v>16.585000000000001</c:v>
                </c:pt>
                <c:pt idx="78">
                  <c:v>14.737</c:v>
                </c:pt>
                <c:pt idx="79">
                  <c:v>14.475</c:v>
                </c:pt>
                <c:pt idx="80">
                  <c:v>12.637</c:v>
                </c:pt>
                <c:pt idx="81">
                  <c:v>12.852</c:v>
                </c:pt>
                <c:pt idx="82">
                  <c:v>13.305999999999999</c:v>
                </c:pt>
                <c:pt idx="83">
                  <c:v>13.090999999999999</c:v>
                </c:pt>
                <c:pt idx="84">
                  <c:v>7.7069999999999999</c:v>
                </c:pt>
                <c:pt idx="85">
                  <c:v>7.6479999999999997</c:v>
                </c:pt>
                <c:pt idx="86">
                  <c:v>12.787000000000001</c:v>
                </c:pt>
                <c:pt idx="87">
                  <c:v>0.89200000000000002</c:v>
                </c:pt>
                <c:pt idx="88">
                  <c:v>17.992000000000001</c:v>
                </c:pt>
                <c:pt idx="89">
                  <c:v>12.61</c:v>
                </c:pt>
                <c:pt idx="90">
                  <c:v>6.944</c:v>
                </c:pt>
                <c:pt idx="91">
                  <c:v>6.8440000000000003</c:v>
                </c:pt>
                <c:pt idx="92">
                  <c:v>11.587</c:v>
                </c:pt>
                <c:pt idx="94">
                  <c:v>0.84799999999999998</c:v>
                </c:pt>
                <c:pt idx="95">
                  <c:v>0.82799999999999996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CF-4EEF-B8EB-9BA406BE63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4CF-4EEF-B8EB-9BA406BE63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4CF-4EEF-B8EB-9BA406BE634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4CF-4EEF-B8EB-9BA406BE634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63">
                  <c:v>49.301000000000002</c:v>
                </c:pt>
                <c:pt idx="64">
                  <c:v>47.405000000000001</c:v>
                </c:pt>
                <c:pt idx="65">
                  <c:v>43.826999999999998</c:v>
                </c:pt>
                <c:pt idx="66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CF-4EEF-B8EB-9BA406BE634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4CF-4EEF-B8EB-9BA406BE634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4CF-4EEF-B8EB-9BA406BE634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20.803999999999998</c:v>
                </c:pt>
                <c:pt idx="1">
                  <c:v>71.721999999999994</c:v>
                </c:pt>
                <c:pt idx="2">
                  <c:v>62.966000000000001</c:v>
                </c:pt>
                <c:pt idx="3">
                  <c:v>18.649999999999999</c:v>
                </c:pt>
                <c:pt idx="4">
                  <c:v>9.1</c:v>
                </c:pt>
                <c:pt idx="5">
                  <c:v>0.90500000000000003</c:v>
                </c:pt>
                <c:pt idx="72">
                  <c:v>20</c:v>
                </c:pt>
                <c:pt idx="73">
                  <c:v>69.004999999999995</c:v>
                </c:pt>
                <c:pt idx="74">
                  <c:v>70</c:v>
                </c:pt>
                <c:pt idx="75">
                  <c:v>48.997999999999998</c:v>
                </c:pt>
                <c:pt idx="76">
                  <c:v>70</c:v>
                </c:pt>
                <c:pt idx="77">
                  <c:v>70</c:v>
                </c:pt>
                <c:pt idx="78">
                  <c:v>7.0919999999999996</c:v>
                </c:pt>
                <c:pt idx="79">
                  <c:v>9.3460000000000001</c:v>
                </c:pt>
                <c:pt idx="80">
                  <c:v>9.3870000000000005</c:v>
                </c:pt>
                <c:pt idx="81">
                  <c:v>3.4319999999999999</c:v>
                </c:pt>
                <c:pt idx="88">
                  <c:v>52.232999999999997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4CF-4EEF-B8EB-9BA406BE634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71.2</c:v>
                </c:pt>
                <c:pt idx="4">
                  <c:v>13.6</c:v>
                </c:pt>
                <c:pt idx="5">
                  <c:v>22.4</c:v>
                </c:pt>
                <c:pt idx="6">
                  <c:v>119.4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30.3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14.1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0.7</c:v>
                </c:pt>
                <c:pt idx="37">
                  <c:v>12.2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16.8</c:v>
                </c:pt>
                <c:pt idx="42">
                  <c:v>16.5</c:v>
                </c:pt>
                <c:pt idx="43">
                  <c:v>16</c:v>
                </c:pt>
                <c:pt idx="44">
                  <c:v>28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62.3</c:v>
                </c:pt>
                <c:pt idx="49">
                  <c:v>16.899999999999999</c:v>
                </c:pt>
                <c:pt idx="50">
                  <c:v>13.4</c:v>
                </c:pt>
                <c:pt idx="51">
                  <c:v>17.399999999999999</c:v>
                </c:pt>
                <c:pt idx="52">
                  <c:v>11.6</c:v>
                </c:pt>
                <c:pt idx="53">
                  <c:v>0</c:v>
                </c:pt>
                <c:pt idx="54">
                  <c:v>2.5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2.6</c:v>
                </c:pt>
                <c:pt idx="59">
                  <c:v>0</c:v>
                </c:pt>
                <c:pt idx="60">
                  <c:v>45.4</c:v>
                </c:pt>
                <c:pt idx="61">
                  <c:v>38.299999999999997</c:v>
                </c:pt>
                <c:pt idx="62">
                  <c:v>49.1</c:v>
                </c:pt>
                <c:pt idx="63">
                  <c:v>56.2</c:v>
                </c:pt>
                <c:pt idx="64">
                  <c:v>52.2</c:v>
                </c:pt>
                <c:pt idx="65">
                  <c:v>20.3</c:v>
                </c:pt>
                <c:pt idx="66">
                  <c:v>0</c:v>
                </c:pt>
                <c:pt idx="67">
                  <c:v>177.1</c:v>
                </c:pt>
                <c:pt idx="68">
                  <c:v>262.39999999999998</c:v>
                </c:pt>
                <c:pt idx="69">
                  <c:v>0</c:v>
                </c:pt>
                <c:pt idx="70">
                  <c:v>130.1</c:v>
                </c:pt>
                <c:pt idx="71">
                  <c:v>49.1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33</c:v>
                </c:pt>
                <c:pt idx="81">
                  <c:v>15.3</c:v>
                </c:pt>
                <c:pt idx="82">
                  <c:v>55.4</c:v>
                </c:pt>
                <c:pt idx="83">
                  <c:v>44.4</c:v>
                </c:pt>
                <c:pt idx="84">
                  <c:v>78.7</c:v>
                </c:pt>
                <c:pt idx="85">
                  <c:v>82.6</c:v>
                </c:pt>
                <c:pt idx="86">
                  <c:v>69.400000000000006</c:v>
                </c:pt>
                <c:pt idx="87">
                  <c:v>95.7</c:v>
                </c:pt>
                <c:pt idx="88">
                  <c:v>0</c:v>
                </c:pt>
                <c:pt idx="89">
                  <c:v>64.099999999999994</c:v>
                </c:pt>
                <c:pt idx="90">
                  <c:v>15.6</c:v>
                </c:pt>
                <c:pt idx="91">
                  <c:v>23.9</c:v>
                </c:pt>
                <c:pt idx="92">
                  <c:v>0</c:v>
                </c:pt>
                <c:pt idx="93">
                  <c:v>68.8</c:v>
                </c:pt>
                <c:pt idx="94">
                  <c:v>63.4</c:v>
                </c:pt>
                <c:pt idx="95">
                  <c:v>165.7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4CF-4EEF-B8EB-9BA406BE63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14.101000000000001</c:v>
                </c:pt>
                <c:pt idx="1">
                  <c:v>15.074</c:v>
                </c:pt>
                <c:pt idx="2">
                  <c:v>15.742000000000001</c:v>
                </c:pt>
                <c:pt idx="3">
                  <c:v>16.73</c:v>
                </c:pt>
                <c:pt idx="4">
                  <c:v>25.875</c:v>
                </c:pt>
                <c:pt idx="5">
                  <c:v>25.614999999999998</c:v>
                </c:pt>
                <c:pt idx="6">
                  <c:v>32.136000000000003</c:v>
                </c:pt>
                <c:pt idx="7">
                  <c:v>23.734000000000002</c:v>
                </c:pt>
                <c:pt idx="8">
                  <c:v>53.564</c:v>
                </c:pt>
                <c:pt idx="9">
                  <c:v>53.127000000000002</c:v>
                </c:pt>
                <c:pt idx="10">
                  <c:v>52.73</c:v>
                </c:pt>
                <c:pt idx="11">
                  <c:v>52.283999999999999</c:v>
                </c:pt>
                <c:pt idx="12">
                  <c:v>51.835999999999999</c:v>
                </c:pt>
                <c:pt idx="13">
                  <c:v>51.116</c:v>
                </c:pt>
                <c:pt idx="14">
                  <c:v>50.457000000000001</c:v>
                </c:pt>
                <c:pt idx="15">
                  <c:v>49.76</c:v>
                </c:pt>
                <c:pt idx="16">
                  <c:v>49.036000000000001</c:v>
                </c:pt>
                <c:pt idx="17">
                  <c:v>55.825000000000003</c:v>
                </c:pt>
                <c:pt idx="18">
                  <c:v>48.707999999999998</c:v>
                </c:pt>
                <c:pt idx="19">
                  <c:v>48.529000000000003</c:v>
                </c:pt>
                <c:pt idx="20">
                  <c:v>23.64</c:v>
                </c:pt>
                <c:pt idx="21">
                  <c:v>23.018999999999998</c:v>
                </c:pt>
                <c:pt idx="22">
                  <c:v>21.013000000000002</c:v>
                </c:pt>
                <c:pt idx="23">
                  <c:v>15.33</c:v>
                </c:pt>
                <c:pt idx="24">
                  <c:v>31.404</c:v>
                </c:pt>
                <c:pt idx="25">
                  <c:v>32.908999999999999</c:v>
                </c:pt>
                <c:pt idx="26">
                  <c:v>32.659999999999997</c:v>
                </c:pt>
                <c:pt idx="27">
                  <c:v>30.405999999999999</c:v>
                </c:pt>
                <c:pt idx="28">
                  <c:v>40.517000000000003</c:v>
                </c:pt>
                <c:pt idx="29">
                  <c:v>23.468</c:v>
                </c:pt>
                <c:pt idx="30">
                  <c:v>23.265000000000001</c:v>
                </c:pt>
                <c:pt idx="31">
                  <c:v>22.675000000000001</c:v>
                </c:pt>
                <c:pt idx="32">
                  <c:v>16.306000000000001</c:v>
                </c:pt>
                <c:pt idx="33">
                  <c:v>56.165999999999997</c:v>
                </c:pt>
                <c:pt idx="34">
                  <c:v>26.888999999999999</c:v>
                </c:pt>
                <c:pt idx="35">
                  <c:v>31.048999999999999</c:v>
                </c:pt>
                <c:pt idx="36">
                  <c:v>4.1589999999999998</c:v>
                </c:pt>
                <c:pt idx="37">
                  <c:v>3.6890000000000001</c:v>
                </c:pt>
                <c:pt idx="38">
                  <c:v>94.808999999999997</c:v>
                </c:pt>
                <c:pt idx="39">
                  <c:v>101.8</c:v>
                </c:pt>
                <c:pt idx="40">
                  <c:v>101.08</c:v>
                </c:pt>
                <c:pt idx="41">
                  <c:v>43.728999999999999</c:v>
                </c:pt>
                <c:pt idx="42">
                  <c:v>120.51</c:v>
                </c:pt>
                <c:pt idx="43">
                  <c:v>123.96899999999999</c:v>
                </c:pt>
                <c:pt idx="44">
                  <c:v>127.279</c:v>
                </c:pt>
                <c:pt idx="45">
                  <c:v>132.16900000000001</c:v>
                </c:pt>
                <c:pt idx="46">
                  <c:v>135.91999999999999</c:v>
                </c:pt>
                <c:pt idx="47">
                  <c:v>138.09899999999999</c:v>
                </c:pt>
                <c:pt idx="48">
                  <c:v>16.859000000000002</c:v>
                </c:pt>
                <c:pt idx="49">
                  <c:v>18.96</c:v>
                </c:pt>
                <c:pt idx="50">
                  <c:v>19.742000000000001</c:v>
                </c:pt>
                <c:pt idx="51">
                  <c:v>20.065999999999999</c:v>
                </c:pt>
                <c:pt idx="52">
                  <c:v>8.4930000000000003</c:v>
                </c:pt>
                <c:pt idx="53">
                  <c:v>7.8289999999999997</c:v>
                </c:pt>
                <c:pt idx="54">
                  <c:v>8.3109999999999999</c:v>
                </c:pt>
                <c:pt idx="55">
                  <c:v>9.0690000000000008</c:v>
                </c:pt>
                <c:pt idx="56">
                  <c:v>9.359</c:v>
                </c:pt>
                <c:pt idx="57">
                  <c:v>10.135</c:v>
                </c:pt>
                <c:pt idx="58">
                  <c:v>9.1989999999999998</c:v>
                </c:pt>
                <c:pt idx="59">
                  <c:v>12.635999999999999</c:v>
                </c:pt>
                <c:pt idx="60">
                  <c:v>11.718999999999999</c:v>
                </c:pt>
                <c:pt idx="61">
                  <c:v>9.1110000000000007</c:v>
                </c:pt>
                <c:pt idx="62">
                  <c:v>7.5270000000000001</c:v>
                </c:pt>
                <c:pt idx="63">
                  <c:v>14.286</c:v>
                </c:pt>
                <c:pt idx="64">
                  <c:v>36.878</c:v>
                </c:pt>
                <c:pt idx="65">
                  <c:v>36.491999999999997</c:v>
                </c:pt>
                <c:pt idx="66">
                  <c:v>27.436</c:v>
                </c:pt>
                <c:pt idx="69">
                  <c:v>17.079999999999998</c:v>
                </c:pt>
                <c:pt idx="70">
                  <c:v>8.3190000000000008</c:v>
                </c:pt>
                <c:pt idx="71">
                  <c:v>8.4359999999999999</c:v>
                </c:pt>
                <c:pt idx="72">
                  <c:v>71.644000000000005</c:v>
                </c:pt>
                <c:pt idx="73">
                  <c:v>21.231000000000002</c:v>
                </c:pt>
                <c:pt idx="74">
                  <c:v>22.292000000000002</c:v>
                </c:pt>
                <c:pt idx="75">
                  <c:v>22.468</c:v>
                </c:pt>
                <c:pt idx="76">
                  <c:v>63.356000000000002</c:v>
                </c:pt>
                <c:pt idx="77">
                  <c:v>59.915999999999997</c:v>
                </c:pt>
                <c:pt idx="78">
                  <c:v>53.218000000000004</c:v>
                </c:pt>
                <c:pt idx="79">
                  <c:v>51.276000000000003</c:v>
                </c:pt>
                <c:pt idx="80">
                  <c:v>44.027999999999999</c:v>
                </c:pt>
                <c:pt idx="81">
                  <c:v>46.603000000000002</c:v>
                </c:pt>
                <c:pt idx="82">
                  <c:v>49.19</c:v>
                </c:pt>
                <c:pt idx="83">
                  <c:v>51.74</c:v>
                </c:pt>
                <c:pt idx="84">
                  <c:v>49.34</c:v>
                </c:pt>
                <c:pt idx="85">
                  <c:v>46.9</c:v>
                </c:pt>
                <c:pt idx="86">
                  <c:v>44.43</c:v>
                </c:pt>
                <c:pt idx="87">
                  <c:v>41.99</c:v>
                </c:pt>
                <c:pt idx="88">
                  <c:v>39.526000000000003</c:v>
                </c:pt>
                <c:pt idx="89">
                  <c:v>37.96</c:v>
                </c:pt>
                <c:pt idx="90">
                  <c:v>31.509</c:v>
                </c:pt>
                <c:pt idx="91">
                  <c:v>30.079000000000001</c:v>
                </c:pt>
                <c:pt idx="92">
                  <c:v>23.55</c:v>
                </c:pt>
                <c:pt idx="93">
                  <c:v>20.02</c:v>
                </c:pt>
                <c:pt idx="94">
                  <c:v>21.49</c:v>
                </c:pt>
                <c:pt idx="95">
                  <c:v>22.96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4CF-4EEF-B8EB-9BA406BE63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4CF-4EEF-B8EB-9BA406BE63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28</c:v>
                </c:pt>
                <c:pt idx="60">
                  <c:v>28</c:v>
                </c:pt>
                <c:pt idx="61">
                  <c:v>28</c:v>
                </c:pt>
                <c:pt idx="62">
                  <c:v>28</c:v>
                </c:pt>
                <c:pt idx="6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4CF-4EEF-B8EB-9BA406BE6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145.36000000000001</c:v>
                </c:pt>
                <c:pt idx="1">
                  <c:v>141.80000000000001</c:v>
                </c:pt>
                <c:pt idx="2">
                  <c:v>134.94</c:v>
                </c:pt>
                <c:pt idx="3">
                  <c:v>129.9</c:v>
                </c:pt>
                <c:pt idx="4">
                  <c:v>134.9</c:v>
                </c:pt>
                <c:pt idx="5">
                  <c:v>132.21</c:v>
                </c:pt>
                <c:pt idx="6">
                  <c:v>125.72</c:v>
                </c:pt>
                <c:pt idx="7">
                  <c:v>125.95</c:v>
                </c:pt>
                <c:pt idx="8">
                  <c:v>129</c:v>
                </c:pt>
                <c:pt idx="9">
                  <c:v>125.63</c:v>
                </c:pt>
                <c:pt idx="10">
                  <c:v>122.85</c:v>
                </c:pt>
                <c:pt idx="11">
                  <c:v>120.72</c:v>
                </c:pt>
                <c:pt idx="12">
                  <c:v>124.33</c:v>
                </c:pt>
                <c:pt idx="13">
                  <c:v>122.4</c:v>
                </c:pt>
                <c:pt idx="14">
                  <c:v>122</c:v>
                </c:pt>
                <c:pt idx="15">
                  <c:v>118.61</c:v>
                </c:pt>
                <c:pt idx="16">
                  <c:v>126.17</c:v>
                </c:pt>
                <c:pt idx="17">
                  <c:v>118.54</c:v>
                </c:pt>
                <c:pt idx="18">
                  <c:v>116.33</c:v>
                </c:pt>
                <c:pt idx="19">
                  <c:v>114.1</c:v>
                </c:pt>
                <c:pt idx="20">
                  <c:v>119</c:v>
                </c:pt>
                <c:pt idx="21">
                  <c:v>114.22</c:v>
                </c:pt>
                <c:pt idx="22">
                  <c:v>112.39</c:v>
                </c:pt>
                <c:pt idx="23">
                  <c:v>107.78</c:v>
                </c:pt>
                <c:pt idx="24">
                  <c:v>111.46</c:v>
                </c:pt>
                <c:pt idx="25">
                  <c:v>107.12</c:v>
                </c:pt>
                <c:pt idx="26">
                  <c:v>105.74</c:v>
                </c:pt>
                <c:pt idx="27">
                  <c:v>101.39</c:v>
                </c:pt>
                <c:pt idx="28">
                  <c:v>108.9</c:v>
                </c:pt>
                <c:pt idx="29">
                  <c:v>100.41</c:v>
                </c:pt>
                <c:pt idx="30">
                  <c:v>97.19</c:v>
                </c:pt>
                <c:pt idx="31">
                  <c:v>79.38</c:v>
                </c:pt>
                <c:pt idx="32">
                  <c:v>79</c:v>
                </c:pt>
                <c:pt idx="33">
                  <c:v>59.66</c:v>
                </c:pt>
                <c:pt idx="34">
                  <c:v>32.79</c:v>
                </c:pt>
                <c:pt idx="35">
                  <c:v>12.77</c:v>
                </c:pt>
                <c:pt idx="36">
                  <c:v>15.96</c:v>
                </c:pt>
                <c:pt idx="37">
                  <c:v>9.6999999999999993</c:v>
                </c:pt>
                <c:pt idx="38">
                  <c:v>6.4</c:v>
                </c:pt>
                <c:pt idx="39">
                  <c:v>5</c:v>
                </c:pt>
                <c:pt idx="40">
                  <c:v>5.74</c:v>
                </c:pt>
                <c:pt idx="41">
                  <c:v>5</c:v>
                </c:pt>
                <c:pt idx="42">
                  <c:v>4.57</c:v>
                </c:pt>
                <c:pt idx="43">
                  <c:v>4.79</c:v>
                </c:pt>
                <c:pt idx="44">
                  <c:v>4.99</c:v>
                </c:pt>
                <c:pt idx="45">
                  <c:v>3.48</c:v>
                </c:pt>
                <c:pt idx="46">
                  <c:v>2.15</c:v>
                </c:pt>
                <c:pt idx="47">
                  <c:v>3.34</c:v>
                </c:pt>
                <c:pt idx="48">
                  <c:v>3.81</c:v>
                </c:pt>
                <c:pt idx="49">
                  <c:v>4.49</c:v>
                </c:pt>
                <c:pt idx="50">
                  <c:v>5</c:v>
                </c:pt>
                <c:pt idx="51">
                  <c:v>4.67</c:v>
                </c:pt>
                <c:pt idx="52">
                  <c:v>3.76</c:v>
                </c:pt>
                <c:pt idx="53">
                  <c:v>2.5499999999999998</c:v>
                </c:pt>
                <c:pt idx="54">
                  <c:v>2.99</c:v>
                </c:pt>
                <c:pt idx="55">
                  <c:v>2.11</c:v>
                </c:pt>
                <c:pt idx="56">
                  <c:v>6.31</c:v>
                </c:pt>
                <c:pt idx="57">
                  <c:v>7.67</c:v>
                </c:pt>
                <c:pt idx="58">
                  <c:v>8.44</c:v>
                </c:pt>
                <c:pt idx="59">
                  <c:v>5.73</c:v>
                </c:pt>
                <c:pt idx="60">
                  <c:v>9.08</c:v>
                </c:pt>
                <c:pt idx="61">
                  <c:v>9.6199999999999992</c:v>
                </c:pt>
                <c:pt idx="62">
                  <c:v>11.79</c:v>
                </c:pt>
                <c:pt idx="63">
                  <c:v>13.03</c:v>
                </c:pt>
                <c:pt idx="64">
                  <c:v>11.91</c:v>
                </c:pt>
                <c:pt idx="65">
                  <c:v>15.75</c:v>
                </c:pt>
                <c:pt idx="66">
                  <c:v>66.86</c:v>
                </c:pt>
                <c:pt idx="67">
                  <c:v>106.54</c:v>
                </c:pt>
                <c:pt idx="68">
                  <c:v>39.340000000000003</c:v>
                </c:pt>
                <c:pt idx="69">
                  <c:v>104.47</c:v>
                </c:pt>
                <c:pt idx="70">
                  <c:v>150.22999999999999</c:v>
                </c:pt>
                <c:pt idx="71">
                  <c:v>170.71</c:v>
                </c:pt>
                <c:pt idx="72">
                  <c:v>116.38</c:v>
                </c:pt>
                <c:pt idx="73">
                  <c:v>154.66999999999999</c:v>
                </c:pt>
                <c:pt idx="74">
                  <c:v>182.25</c:v>
                </c:pt>
                <c:pt idx="75">
                  <c:v>162.27000000000001</c:v>
                </c:pt>
                <c:pt idx="76">
                  <c:v>132.07</c:v>
                </c:pt>
                <c:pt idx="77">
                  <c:v>131.28</c:v>
                </c:pt>
                <c:pt idx="78">
                  <c:v>148.09</c:v>
                </c:pt>
                <c:pt idx="79">
                  <c:v>149.83000000000001</c:v>
                </c:pt>
                <c:pt idx="80">
                  <c:v>140.07</c:v>
                </c:pt>
                <c:pt idx="81">
                  <c:v>143.72999999999999</c:v>
                </c:pt>
                <c:pt idx="82">
                  <c:v>151.43</c:v>
                </c:pt>
                <c:pt idx="83">
                  <c:v>157.63</c:v>
                </c:pt>
                <c:pt idx="84">
                  <c:v>154.61000000000001</c:v>
                </c:pt>
                <c:pt idx="85">
                  <c:v>152.6</c:v>
                </c:pt>
                <c:pt idx="86">
                  <c:v>151.01</c:v>
                </c:pt>
                <c:pt idx="87">
                  <c:v>148.08000000000001</c:v>
                </c:pt>
                <c:pt idx="88">
                  <c:v>159.07</c:v>
                </c:pt>
                <c:pt idx="89">
                  <c:v>152.30000000000001</c:v>
                </c:pt>
                <c:pt idx="90">
                  <c:v>150.37</c:v>
                </c:pt>
                <c:pt idx="91">
                  <c:v>142.13999999999999</c:v>
                </c:pt>
                <c:pt idx="92">
                  <c:v>152.46</c:v>
                </c:pt>
                <c:pt idx="93">
                  <c:v>140.66999999999999</c:v>
                </c:pt>
                <c:pt idx="94">
                  <c:v>137.22999999999999</c:v>
                </c:pt>
                <c:pt idx="95">
                  <c:v>130.76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4CF-4EEF-B8EB-9BA406BE6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53.8</v>
      </c>
      <c r="C5" s="25">
        <v>99.2</v>
      </c>
      <c r="D5" s="25">
        <v>81.5</v>
      </c>
      <c r="E5" s="25">
        <v>118.471</v>
      </c>
      <c r="F5" s="25">
        <v>51</v>
      </c>
      <c r="G5" s="25">
        <v>51.4</v>
      </c>
      <c r="H5" s="25">
        <v>155.18799999999999</v>
      </c>
      <c r="I5" s="25">
        <v>26.6</v>
      </c>
      <c r="J5" s="25">
        <v>55.3</v>
      </c>
      <c r="K5" s="25">
        <v>53.15</v>
      </c>
      <c r="L5" s="25">
        <v>54.204999999999998</v>
      </c>
      <c r="M5" s="25">
        <v>52.244999999999997</v>
      </c>
      <c r="N5" s="25">
        <v>51.85</v>
      </c>
      <c r="O5" s="25">
        <v>83.05</v>
      </c>
      <c r="P5" s="25">
        <v>51.95</v>
      </c>
      <c r="Q5" s="25">
        <v>51.35</v>
      </c>
      <c r="R5" s="25">
        <v>49.082000000000001</v>
      </c>
      <c r="S5" s="25">
        <v>75.123999999999995</v>
      </c>
      <c r="T5" s="25">
        <v>50.3</v>
      </c>
      <c r="U5" s="25">
        <v>50.183999999999997</v>
      </c>
      <c r="V5" s="25">
        <v>25.3</v>
      </c>
      <c r="W5" s="25">
        <v>25.2</v>
      </c>
      <c r="X5" s="25">
        <v>22.9</v>
      </c>
      <c r="Y5" s="25">
        <v>17.396000000000001</v>
      </c>
      <c r="Z5" s="25">
        <v>36.58</v>
      </c>
      <c r="AA5" s="25">
        <v>39.200000000000003</v>
      </c>
      <c r="AB5" s="25">
        <v>39.200000000000003</v>
      </c>
      <c r="AC5" s="25">
        <v>37.5</v>
      </c>
      <c r="AD5" s="25">
        <v>78.5</v>
      </c>
      <c r="AE5" s="25">
        <v>62.4</v>
      </c>
      <c r="AF5" s="25">
        <v>60.6</v>
      </c>
      <c r="AG5" s="25">
        <v>33.5</v>
      </c>
      <c r="AH5" s="25">
        <v>24.901</v>
      </c>
      <c r="AI5" s="25">
        <v>68.605999999999995</v>
      </c>
      <c r="AJ5" s="25">
        <v>35.493000000000002</v>
      </c>
      <c r="AK5" s="25">
        <v>39.442999999999998</v>
      </c>
      <c r="AL5" s="25">
        <v>41.548000000000002</v>
      </c>
      <c r="AM5" s="25">
        <v>52.573999999999998</v>
      </c>
      <c r="AN5" s="25">
        <v>131.751</v>
      </c>
      <c r="AO5" s="25">
        <v>138.804</v>
      </c>
      <c r="AP5" s="25">
        <v>138.15899999999999</v>
      </c>
      <c r="AQ5" s="25">
        <v>97.709000000000003</v>
      </c>
      <c r="AR5" s="25">
        <v>174.14</v>
      </c>
      <c r="AS5" s="25">
        <v>177.19300000000001</v>
      </c>
      <c r="AT5" s="25">
        <v>192.66900000000001</v>
      </c>
      <c r="AU5" s="25">
        <v>169.518</v>
      </c>
      <c r="AV5" s="25">
        <v>173.34</v>
      </c>
      <c r="AW5" s="25">
        <v>175.54</v>
      </c>
      <c r="AX5" s="25">
        <v>116.71299999999999</v>
      </c>
      <c r="AY5" s="25">
        <v>73.504999999999995</v>
      </c>
      <c r="AZ5" s="25">
        <v>70.745999999999995</v>
      </c>
      <c r="BA5" s="25">
        <v>75.042000000000002</v>
      </c>
      <c r="BB5" s="25">
        <v>57.72</v>
      </c>
      <c r="BC5" s="25">
        <v>45.793999999999997</v>
      </c>
      <c r="BD5" s="25">
        <v>48.325000000000003</v>
      </c>
      <c r="BE5" s="25">
        <v>46.634999999999998</v>
      </c>
      <c r="BF5" s="25">
        <v>49.308</v>
      </c>
      <c r="BG5" s="25">
        <v>50.091000000000001</v>
      </c>
      <c r="BH5" s="25">
        <v>51.856000000000002</v>
      </c>
      <c r="BI5" s="25">
        <v>52.59</v>
      </c>
      <c r="BJ5" s="25">
        <v>97.085999999999999</v>
      </c>
      <c r="BK5" s="25">
        <v>87.51</v>
      </c>
      <c r="BL5" s="25">
        <v>101.785</v>
      </c>
      <c r="BM5" s="25">
        <v>167.80099999999999</v>
      </c>
      <c r="BN5" s="25">
        <v>156.57300000000001</v>
      </c>
      <c r="BO5" s="25">
        <v>110.66800000000001</v>
      </c>
      <c r="BP5" s="25">
        <v>150.50700000000001</v>
      </c>
      <c r="BQ5" s="25">
        <v>187.453</v>
      </c>
      <c r="BR5" s="25">
        <v>272.61599999999999</v>
      </c>
      <c r="BS5" s="25">
        <v>30.878</v>
      </c>
      <c r="BT5" s="25">
        <v>155.19499999999999</v>
      </c>
      <c r="BU5" s="25">
        <v>74.489999999999995</v>
      </c>
      <c r="BV5" s="25">
        <v>121.273</v>
      </c>
      <c r="BW5" s="25">
        <v>112.36499999999999</v>
      </c>
      <c r="BX5" s="25">
        <v>115.369</v>
      </c>
      <c r="BY5" s="25">
        <v>92.572000000000003</v>
      </c>
      <c r="BZ5" s="25">
        <v>159.49700000000001</v>
      </c>
      <c r="CA5" s="25">
        <v>155.39699999999999</v>
      </c>
      <c r="CB5" s="25">
        <v>84.075999999999993</v>
      </c>
      <c r="CC5" s="25">
        <v>84.16</v>
      </c>
      <c r="CD5" s="25">
        <v>106.726</v>
      </c>
      <c r="CE5" s="25">
        <v>85.900999999999996</v>
      </c>
      <c r="CF5" s="25">
        <v>125.517</v>
      </c>
      <c r="CG5" s="25">
        <v>116.69499999999999</v>
      </c>
      <c r="CH5" s="25">
        <v>141.43299999999999</v>
      </c>
      <c r="CI5" s="25">
        <v>142.88399999999999</v>
      </c>
      <c r="CJ5" s="25">
        <v>132.33699999999999</v>
      </c>
      <c r="CK5" s="25">
        <v>139.89500000000001</v>
      </c>
      <c r="CL5" s="25">
        <v>115.4</v>
      </c>
      <c r="CM5" s="25">
        <v>120.11</v>
      </c>
      <c r="CN5" s="25">
        <v>59.57</v>
      </c>
      <c r="CO5" s="25">
        <v>66.274000000000001</v>
      </c>
      <c r="CP5" s="25">
        <v>40.401000000000003</v>
      </c>
      <c r="CQ5" s="25">
        <v>88.858000000000004</v>
      </c>
      <c r="CR5" s="25">
        <v>86.664000000000001</v>
      </c>
      <c r="CS5" s="25">
        <v>190.48099999999999</v>
      </c>
      <c r="CT5" s="26"/>
      <c r="CU5" s="26"/>
      <c r="CV5" s="26"/>
      <c r="CW5" s="27"/>
      <c r="CX5" s="28">
        <f t="array" ref="CX5">SUMPRODUCT(B5:CW5*0.25)</f>
        <v>2159.8387499999999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145.36000000000001</v>
      </c>
      <c r="C8" s="37">
        <v>141.80000000000001</v>
      </c>
      <c r="D8" s="37">
        <v>134.94</v>
      </c>
      <c r="E8" s="37">
        <v>129.9</v>
      </c>
      <c r="F8" s="37">
        <v>134.9</v>
      </c>
      <c r="G8" s="37">
        <v>132.21</v>
      </c>
      <c r="H8" s="37">
        <v>125.72</v>
      </c>
      <c r="I8" s="37">
        <v>125.95</v>
      </c>
      <c r="J8" s="37">
        <v>129</v>
      </c>
      <c r="K8" s="37">
        <v>125.63</v>
      </c>
      <c r="L8" s="37">
        <v>122.85</v>
      </c>
      <c r="M8" s="37">
        <v>120.72</v>
      </c>
      <c r="N8" s="37">
        <v>124.33</v>
      </c>
      <c r="O8" s="37">
        <v>122.4</v>
      </c>
      <c r="P8" s="37">
        <v>122</v>
      </c>
      <c r="Q8" s="37">
        <v>118.61</v>
      </c>
      <c r="R8" s="37">
        <v>126.17</v>
      </c>
      <c r="S8" s="37">
        <v>118.54</v>
      </c>
      <c r="T8" s="37">
        <v>116.33</v>
      </c>
      <c r="U8" s="37">
        <v>114.1</v>
      </c>
      <c r="V8" s="37">
        <v>119</v>
      </c>
      <c r="W8" s="37">
        <v>114.22</v>
      </c>
      <c r="X8" s="37">
        <v>112.39</v>
      </c>
      <c r="Y8" s="37">
        <v>107.78</v>
      </c>
      <c r="Z8" s="37">
        <v>111.46</v>
      </c>
      <c r="AA8" s="37">
        <v>107.12</v>
      </c>
      <c r="AB8" s="37">
        <v>105.74</v>
      </c>
      <c r="AC8" s="37">
        <v>101.39</v>
      </c>
      <c r="AD8" s="37">
        <v>108.9</v>
      </c>
      <c r="AE8" s="37">
        <v>100.41</v>
      </c>
      <c r="AF8" s="37">
        <v>97.19</v>
      </c>
      <c r="AG8" s="37">
        <v>79.38</v>
      </c>
      <c r="AH8" s="37">
        <v>79</v>
      </c>
      <c r="AI8" s="37">
        <v>59.66</v>
      </c>
      <c r="AJ8" s="37">
        <v>32.79</v>
      </c>
      <c r="AK8" s="37">
        <v>12.77</v>
      </c>
      <c r="AL8" s="37">
        <v>15.96</v>
      </c>
      <c r="AM8" s="37">
        <v>9.6999999999999993</v>
      </c>
      <c r="AN8" s="37">
        <v>6.4</v>
      </c>
      <c r="AO8" s="37">
        <v>5</v>
      </c>
      <c r="AP8" s="37">
        <v>5.74</v>
      </c>
      <c r="AQ8" s="37">
        <v>5</v>
      </c>
      <c r="AR8" s="37">
        <v>4.57</v>
      </c>
      <c r="AS8" s="37">
        <v>4.79</v>
      </c>
      <c r="AT8" s="37">
        <v>4.99</v>
      </c>
      <c r="AU8" s="37">
        <v>3.48</v>
      </c>
      <c r="AV8" s="37">
        <v>2.15</v>
      </c>
      <c r="AW8" s="37">
        <v>3.34</v>
      </c>
      <c r="AX8" s="37">
        <v>3.81</v>
      </c>
      <c r="AY8" s="37">
        <v>4.49</v>
      </c>
      <c r="AZ8" s="37">
        <v>5</v>
      </c>
      <c r="BA8" s="37">
        <v>4.67</v>
      </c>
      <c r="BB8" s="37">
        <v>3.76</v>
      </c>
      <c r="BC8" s="37">
        <v>2.5499999999999998</v>
      </c>
      <c r="BD8" s="37">
        <v>2.99</v>
      </c>
      <c r="BE8" s="37">
        <v>2.11</v>
      </c>
      <c r="BF8" s="37">
        <v>6.31</v>
      </c>
      <c r="BG8" s="37">
        <v>7.67</v>
      </c>
      <c r="BH8" s="37">
        <v>8.44</v>
      </c>
      <c r="BI8" s="37">
        <v>5.73</v>
      </c>
      <c r="BJ8" s="37">
        <v>9.08</v>
      </c>
      <c r="BK8" s="37">
        <v>9.6199999999999992</v>
      </c>
      <c r="BL8" s="37">
        <v>11.79</v>
      </c>
      <c r="BM8" s="37">
        <v>13.03</v>
      </c>
      <c r="BN8" s="37">
        <v>11.91</v>
      </c>
      <c r="BO8" s="37">
        <v>15.75</v>
      </c>
      <c r="BP8" s="37">
        <v>66.86</v>
      </c>
      <c r="BQ8" s="37">
        <v>106.54</v>
      </c>
      <c r="BR8" s="37">
        <v>39.340000000000003</v>
      </c>
      <c r="BS8" s="37">
        <v>104.47</v>
      </c>
      <c r="BT8" s="37">
        <v>150.22999999999999</v>
      </c>
      <c r="BU8" s="37">
        <v>170.71</v>
      </c>
      <c r="BV8" s="37">
        <v>116.38</v>
      </c>
      <c r="BW8" s="37">
        <v>154.66999999999999</v>
      </c>
      <c r="BX8" s="37">
        <v>182.25</v>
      </c>
      <c r="BY8" s="37">
        <v>162.27000000000001</v>
      </c>
      <c r="BZ8" s="37">
        <v>132.07</v>
      </c>
      <c r="CA8" s="37">
        <v>131.28</v>
      </c>
      <c r="CB8" s="37">
        <v>148.09</v>
      </c>
      <c r="CC8" s="37">
        <v>149.83000000000001</v>
      </c>
      <c r="CD8" s="37">
        <v>140.07</v>
      </c>
      <c r="CE8" s="37">
        <v>143.72999999999999</v>
      </c>
      <c r="CF8" s="37">
        <v>151.43</v>
      </c>
      <c r="CG8" s="37">
        <v>157.63</v>
      </c>
      <c r="CH8" s="37">
        <v>154.61000000000001</v>
      </c>
      <c r="CI8" s="37">
        <v>152.6</v>
      </c>
      <c r="CJ8" s="37">
        <v>151.01</v>
      </c>
      <c r="CK8" s="37">
        <v>148.08000000000001</v>
      </c>
      <c r="CL8" s="37">
        <v>159.07</v>
      </c>
      <c r="CM8" s="37">
        <v>152.30000000000001</v>
      </c>
      <c r="CN8" s="37">
        <v>150.37</v>
      </c>
      <c r="CO8" s="37">
        <v>142.13999999999999</v>
      </c>
      <c r="CP8" s="37">
        <v>152.46</v>
      </c>
      <c r="CQ8" s="37">
        <v>140.66999999999999</v>
      </c>
      <c r="CR8" s="37">
        <v>137.22999999999999</v>
      </c>
      <c r="CS8" s="37">
        <v>130.76</v>
      </c>
      <c r="CT8" s="38"/>
      <c r="CU8" s="38"/>
      <c r="CV8" s="38"/>
      <c r="CW8" s="39"/>
      <c r="CX8" s="40">
        <f>IF(SUM(B8:CW8)&lt;&gt;0,AVERAGEIF(B8:CW8,"&lt;&gt;"""),"")</f>
        <v>87.079583333333304</v>
      </c>
    </row>
    <row r="9" spans="1:102" ht="24.95" customHeight="1" thickBot="1" x14ac:dyDescent="0.25">
      <c r="A9" s="41" t="s">
        <v>6</v>
      </c>
      <c r="B9" s="42">
        <v>138</v>
      </c>
      <c r="C9" s="43">
        <v>138</v>
      </c>
      <c r="D9" s="43">
        <v>138</v>
      </c>
      <c r="E9" s="43">
        <v>138</v>
      </c>
      <c r="F9" s="43">
        <v>129.69499999999999</v>
      </c>
      <c r="G9" s="43">
        <v>129.69499999999999</v>
      </c>
      <c r="H9" s="43">
        <v>129.69499999999999</v>
      </c>
      <c r="I9" s="43">
        <v>129.69499999999999</v>
      </c>
      <c r="J9" s="43">
        <v>124.55</v>
      </c>
      <c r="K9" s="43">
        <v>124.55</v>
      </c>
      <c r="L9" s="43">
        <v>124.55</v>
      </c>
      <c r="M9" s="43">
        <v>124.55</v>
      </c>
      <c r="N9" s="43">
        <v>121.83499999999999</v>
      </c>
      <c r="O9" s="43">
        <v>121.83499999999999</v>
      </c>
      <c r="P9" s="43">
        <v>121.83499999999999</v>
      </c>
      <c r="Q9" s="43">
        <v>121.83499999999999</v>
      </c>
      <c r="R9" s="43">
        <v>118.785</v>
      </c>
      <c r="S9" s="43">
        <v>118.785</v>
      </c>
      <c r="T9" s="43">
        <v>118.785</v>
      </c>
      <c r="U9" s="43">
        <v>118.785</v>
      </c>
      <c r="V9" s="43">
        <v>113.3475</v>
      </c>
      <c r="W9" s="43">
        <v>113.3475</v>
      </c>
      <c r="X9" s="43">
        <v>113.3475</v>
      </c>
      <c r="Y9" s="43">
        <v>113.3475</v>
      </c>
      <c r="Z9" s="43">
        <v>106.42749999999999</v>
      </c>
      <c r="AA9" s="43">
        <v>106.42749999999999</v>
      </c>
      <c r="AB9" s="43">
        <v>106.42749999999999</v>
      </c>
      <c r="AC9" s="43">
        <v>106.42749999999999</v>
      </c>
      <c r="AD9" s="43">
        <v>96.47</v>
      </c>
      <c r="AE9" s="43">
        <v>96.47</v>
      </c>
      <c r="AF9" s="43">
        <v>96.47</v>
      </c>
      <c r="AG9" s="43">
        <v>96.47</v>
      </c>
      <c r="AH9" s="43">
        <v>46.055</v>
      </c>
      <c r="AI9" s="43">
        <v>46.055</v>
      </c>
      <c r="AJ9" s="43">
        <v>46.055</v>
      </c>
      <c r="AK9" s="43">
        <v>46.055</v>
      </c>
      <c r="AL9" s="43">
        <v>9.2650000000000006</v>
      </c>
      <c r="AM9" s="43">
        <v>9.2650000000000006</v>
      </c>
      <c r="AN9" s="43">
        <v>9.2650000000000006</v>
      </c>
      <c r="AO9" s="43">
        <v>9.2650000000000006</v>
      </c>
      <c r="AP9" s="43">
        <v>5.0250000000000004</v>
      </c>
      <c r="AQ9" s="43">
        <v>5.0250000000000004</v>
      </c>
      <c r="AR9" s="43">
        <v>5.0250000000000004</v>
      </c>
      <c r="AS9" s="43">
        <v>5.0250000000000004</v>
      </c>
      <c r="AT9" s="43">
        <v>3.49</v>
      </c>
      <c r="AU9" s="43">
        <v>3.49</v>
      </c>
      <c r="AV9" s="43">
        <v>3.49</v>
      </c>
      <c r="AW9" s="43">
        <v>3.49</v>
      </c>
      <c r="AX9" s="43">
        <v>4.4924999999999997</v>
      </c>
      <c r="AY9" s="43">
        <v>4.4924999999999997</v>
      </c>
      <c r="AZ9" s="43">
        <v>4.4924999999999997</v>
      </c>
      <c r="BA9" s="43">
        <v>4.4924999999999997</v>
      </c>
      <c r="BB9" s="43">
        <v>2.8525</v>
      </c>
      <c r="BC9" s="43">
        <v>2.8525</v>
      </c>
      <c r="BD9" s="43">
        <v>2.8525</v>
      </c>
      <c r="BE9" s="43">
        <v>2.8525</v>
      </c>
      <c r="BF9" s="43">
        <v>7.0374999999999996</v>
      </c>
      <c r="BG9" s="43">
        <v>7.0374999999999996</v>
      </c>
      <c r="BH9" s="43">
        <v>7.0374999999999996</v>
      </c>
      <c r="BI9" s="43">
        <v>7.0374999999999996</v>
      </c>
      <c r="BJ9" s="43">
        <v>10.88</v>
      </c>
      <c r="BK9" s="43">
        <v>10.88</v>
      </c>
      <c r="BL9" s="43">
        <v>10.88</v>
      </c>
      <c r="BM9" s="43">
        <v>10.88</v>
      </c>
      <c r="BN9" s="43">
        <v>50.265000000000001</v>
      </c>
      <c r="BO9" s="43">
        <v>50.265000000000001</v>
      </c>
      <c r="BP9" s="43">
        <v>50.265000000000001</v>
      </c>
      <c r="BQ9" s="43">
        <v>50.265000000000001</v>
      </c>
      <c r="BR9" s="43">
        <v>116.1875</v>
      </c>
      <c r="BS9" s="43">
        <v>116.1875</v>
      </c>
      <c r="BT9" s="43">
        <v>116.1875</v>
      </c>
      <c r="BU9" s="43">
        <v>116.1875</v>
      </c>
      <c r="BV9" s="43">
        <v>153.89250000000001</v>
      </c>
      <c r="BW9" s="43">
        <v>153.89250000000001</v>
      </c>
      <c r="BX9" s="43">
        <v>153.89250000000001</v>
      </c>
      <c r="BY9" s="43">
        <v>153.89250000000001</v>
      </c>
      <c r="BZ9" s="43">
        <v>140.3175</v>
      </c>
      <c r="CA9" s="43">
        <v>140.3175</v>
      </c>
      <c r="CB9" s="43">
        <v>140.3175</v>
      </c>
      <c r="CC9" s="43">
        <v>140.3175</v>
      </c>
      <c r="CD9" s="43">
        <v>148.215</v>
      </c>
      <c r="CE9" s="43">
        <v>148.215</v>
      </c>
      <c r="CF9" s="43">
        <v>148.215</v>
      </c>
      <c r="CG9" s="43">
        <v>148.215</v>
      </c>
      <c r="CH9" s="43">
        <v>151.57499999999999</v>
      </c>
      <c r="CI9" s="43">
        <v>151.57499999999999</v>
      </c>
      <c r="CJ9" s="43">
        <v>151.57499999999999</v>
      </c>
      <c r="CK9" s="43">
        <v>151.57499999999999</v>
      </c>
      <c r="CL9" s="43">
        <v>150.97</v>
      </c>
      <c r="CM9" s="43">
        <v>150.97</v>
      </c>
      <c r="CN9" s="43">
        <v>150.97</v>
      </c>
      <c r="CO9" s="43">
        <v>150.97</v>
      </c>
      <c r="CP9" s="43">
        <v>140.28</v>
      </c>
      <c r="CQ9" s="43">
        <v>140.28</v>
      </c>
      <c r="CR9" s="43">
        <v>140.28</v>
      </c>
      <c r="CS9" s="43">
        <v>140.28</v>
      </c>
      <c r="CT9" s="44"/>
      <c r="CU9" s="44"/>
      <c r="CV9" s="44"/>
      <c r="CW9" s="45"/>
      <c r="CX9" s="46">
        <f>IF(SUM(B9:CW9)&lt;&gt;0,AVERAGEIF(B9:CW9,"&lt;&gt;"""),"")</f>
        <v>87.079583333333304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>
        <v>37.622</v>
      </c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9.4055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45</v>
      </c>
      <c r="C13" s="65">
        <v>45</v>
      </c>
      <c r="D13" s="65">
        <v>45</v>
      </c>
      <c r="E13" s="65">
        <v>110.17100000000001</v>
      </c>
      <c r="F13" s="65">
        <v>45</v>
      </c>
      <c r="G13" s="65">
        <v>45</v>
      </c>
      <c r="H13" s="65">
        <v>149.68799999999999</v>
      </c>
      <c r="I13" s="65"/>
      <c r="J13" s="65"/>
      <c r="K13" s="65"/>
      <c r="L13" s="65">
        <v>37</v>
      </c>
      <c r="M13" s="65"/>
      <c r="N13" s="65"/>
      <c r="O13" s="65">
        <v>66</v>
      </c>
      <c r="P13" s="65"/>
      <c r="Q13" s="65"/>
      <c r="R13" s="65"/>
      <c r="S13" s="65">
        <v>68.823999999999998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15</v>
      </c>
      <c r="BJ13" s="65">
        <v>28</v>
      </c>
      <c r="BK13" s="65">
        <v>75</v>
      </c>
      <c r="BL13" s="65">
        <v>90</v>
      </c>
      <c r="BM13" s="65">
        <v>165</v>
      </c>
      <c r="BN13" s="65">
        <v>152</v>
      </c>
      <c r="BO13" s="65">
        <v>105</v>
      </c>
      <c r="BP13" s="65">
        <v>90</v>
      </c>
      <c r="BQ13" s="65"/>
      <c r="BR13" s="65"/>
      <c r="BS13" s="65"/>
      <c r="BT13" s="65">
        <v>113.166</v>
      </c>
      <c r="BU13" s="65">
        <v>70</v>
      </c>
      <c r="BV13" s="65">
        <v>121.101</v>
      </c>
      <c r="BW13" s="65">
        <v>70</v>
      </c>
      <c r="BX13" s="65">
        <v>70</v>
      </c>
      <c r="BY13" s="65">
        <v>70</v>
      </c>
      <c r="BZ13" s="65">
        <v>157.48500000000001</v>
      </c>
      <c r="CA13" s="65">
        <v>154.40100000000001</v>
      </c>
      <c r="CB13" s="65">
        <v>70</v>
      </c>
      <c r="CC13" s="65">
        <v>70</v>
      </c>
      <c r="CD13" s="65">
        <v>106.324</v>
      </c>
      <c r="CE13" s="65">
        <v>85</v>
      </c>
      <c r="CF13" s="65">
        <v>78</v>
      </c>
      <c r="CG13" s="65">
        <v>73</v>
      </c>
      <c r="CH13" s="65">
        <v>77</v>
      </c>
      <c r="CI13" s="65">
        <v>79</v>
      </c>
      <c r="CJ13" s="65">
        <v>79</v>
      </c>
      <c r="CK13" s="65">
        <v>83</v>
      </c>
      <c r="CL13" s="65">
        <v>70</v>
      </c>
      <c r="CM13" s="65">
        <v>72</v>
      </c>
      <c r="CN13" s="65">
        <v>6</v>
      </c>
      <c r="CO13" s="65">
        <v>18</v>
      </c>
      <c r="CP13" s="65">
        <v>1</v>
      </c>
      <c r="CQ13" s="65">
        <v>28.119</v>
      </c>
      <c r="CR13" s="65">
        <v>56.171999999999997</v>
      </c>
      <c r="CS13" s="65">
        <v>146</v>
      </c>
      <c r="CT13" s="66"/>
      <c r="CU13" s="66"/>
      <c r="CV13" s="66"/>
      <c r="CW13" s="67"/>
      <c r="CX13" s="68">
        <f t="array" ref="CX13">SUMPRODUCT(B13:CW13*0.25)</f>
        <v>850.11275000000001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>
        <v>10.95</v>
      </c>
      <c r="L15" s="71">
        <v>3.5049999999999999</v>
      </c>
      <c r="M15" s="71">
        <v>11.145</v>
      </c>
      <c r="N15" s="71">
        <v>10.95</v>
      </c>
      <c r="O15" s="71">
        <v>10.95</v>
      </c>
      <c r="P15" s="71">
        <v>10.95</v>
      </c>
      <c r="Q15" s="71">
        <v>10.95</v>
      </c>
      <c r="R15" s="71">
        <v>20.782</v>
      </c>
      <c r="S15" s="71"/>
      <c r="T15" s="71"/>
      <c r="U15" s="71">
        <v>0.98399999999999999</v>
      </c>
      <c r="V15" s="71"/>
      <c r="W15" s="71"/>
      <c r="X15" s="71"/>
      <c r="Y15" s="71"/>
      <c r="Z15" s="71">
        <v>0.68</v>
      </c>
      <c r="AA15" s="71"/>
      <c r="AB15" s="71"/>
      <c r="AC15" s="71"/>
      <c r="AD15" s="71"/>
      <c r="AE15" s="71"/>
      <c r="AF15" s="71"/>
      <c r="AG15" s="71"/>
      <c r="AH15" s="71">
        <v>1E-3</v>
      </c>
      <c r="AI15" s="71">
        <v>6.0000000000000001E-3</v>
      </c>
      <c r="AJ15" s="71">
        <v>25.141999999999999</v>
      </c>
      <c r="AK15" s="71">
        <v>8.6760000000000002</v>
      </c>
      <c r="AL15" s="71">
        <v>38.009</v>
      </c>
      <c r="AM15" s="71">
        <v>49.747999999999998</v>
      </c>
      <c r="AN15" s="71">
        <v>49.411999999999999</v>
      </c>
      <c r="AO15" s="71">
        <v>35.753</v>
      </c>
      <c r="AP15" s="71">
        <v>112.489</v>
      </c>
      <c r="AQ15" s="71">
        <v>93.628</v>
      </c>
      <c r="AR15" s="71">
        <v>64.712000000000003</v>
      </c>
      <c r="AS15" s="71">
        <v>64.096000000000004</v>
      </c>
      <c r="AT15" s="71">
        <v>76.766000000000005</v>
      </c>
      <c r="AU15" s="71">
        <v>55.521000000000001</v>
      </c>
      <c r="AV15" s="71">
        <v>33.307000000000002</v>
      </c>
      <c r="AW15" s="71">
        <v>49.494999999999997</v>
      </c>
      <c r="AX15" s="71">
        <v>26.617999999999999</v>
      </c>
      <c r="AY15" s="71">
        <v>25.029</v>
      </c>
      <c r="AZ15" s="71">
        <v>16.545999999999999</v>
      </c>
      <c r="BA15" s="71">
        <v>24.405000000000001</v>
      </c>
      <c r="BB15" s="71">
        <v>24.254000000000001</v>
      </c>
      <c r="BC15" s="71">
        <v>24.321000000000002</v>
      </c>
      <c r="BD15" s="71">
        <v>24.369</v>
      </c>
      <c r="BE15" s="71">
        <v>24.352</v>
      </c>
      <c r="BF15" s="71">
        <v>12.821999999999999</v>
      </c>
      <c r="BG15" s="71">
        <v>12.125999999999999</v>
      </c>
      <c r="BH15" s="71">
        <v>12.06</v>
      </c>
      <c r="BI15" s="71">
        <v>0.69</v>
      </c>
      <c r="BJ15" s="71">
        <v>10.388</v>
      </c>
      <c r="BK15" s="71">
        <v>9.81</v>
      </c>
      <c r="BL15" s="71">
        <v>9.1850000000000005</v>
      </c>
      <c r="BM15" s="71">
        <v>0.20100000000000001</v>
      </c>
      <c r="BN15" s="71">
        <v>1.9730000000000001</v>
      </c>
      <c r="BO15" s="71">
        <v>2.468</v>
      </c>
      <c r="BP15" s="71">
        <v>4.0069999999999997</v>
      </c>
      <c r="BQ15" s="71">
        <v>76.762</v>
      </c>
      <c r="BR15" s="71">
        <v>99.816000000000003</v>
      </c>
      <c r="BS15" s="71">
        <v>0.65900000000000003</v>
      </c>
      <c r="BT15" s="71">
        <v>4.407</v>
      </c>
      <c r="BU15" s="71">
        <v>4.49</v>
      </c>
      <c r="BV15" s="71">
        <v>0.17199999999999999</v>
      </c>
      <c r="BW15" s="71">
        <v>0.16500000000000001</v>
      </c>
      <c r="BX15" s="71">
        <v>0.16900000000000001</v>
      </c>
      <c r="BY15" s="71">
        <v>0.17199999999999999</v>
      </c>
      <c r="BZ15" s="71">
        <v>0.112</v>
      </c>
      <c r="CA15" s="71">
        <v>9.6000000000000002E-2</v>
      </c>
      <c r="CB15" s="71">
        <v>7.5999999999999998E-2</v>
      </c>
      <c r="CC15" s="71">
        <v>0.06</v>
      </c>
      <c r="CD15" s="71">
        <v>2E-3</v>
      </c>
      <c r="CE15" s="71">
        <v>1E-3</v>
      </c>
      <c r="CF15" s="71">
        <v>2.1000000000000001E-2</v>
      </c>
      <c r="CG15" s="71">
        <v>0.01</v>
      </c>
      <c r="CH15" s="71">
        <v>5.1999999999999998E-2</v>
      </c>
      <c r="CI15" s="71"/>
      <c r="CJ15" s="71"/>
      <c r="CK15" s="71"/>
      <c r="CL15" s="71"/>
      <c r="CM15" s="71"/>
      <c r="CN15" s="71"/>
      <c r="CO15" s="71"/>
      <c r="CP15" s="71"/>
      <c r="CQ15" s="71">
        <v>10.282999999999999</v>
      </c>
      <c r="CR15" s="71"/>
      <c r="CS15" s="71">
        <v>10.4</v>
      </c>
      <c r="CT15" s="72"/>
      <c r="CU15" s="72"/>
      <c r="CV15" s="72"/>
      <c r="CW15" s="73"/>
      <c r="CX15" s="74">
        <f t="array" ref="CX15">SUMPRODUCT(B15:CW15*0.25)</f>
        <v>330.53899999999999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45</v>
      </c>
      <c r="C18" s="77">
        <f t="shared" ref="C18:BN18" si="0">SUM(C11:C17)</f>
        <v>45</v>
      </c>
      <c r="D18" s="77">
        <f t="shared" si="0"/>
        <v>45</v>
      </c>
      <c r="E18" s="77">
        <f t="shared" si="0"/>
        <v>110.17100000000001</v>
      </c>
      <c r="F18" s="77">
        <f t="shared" si="0"/>
        <v>45</v>
      </c>
      <c r="G18" s="77">
        <f t="shared" si="0"/>
        <v>45</v>
      </c>
      <c r="H18" s="77">
        <f t="shared" si="0"/>
        <v>149.68799999999999</v>
      </c>
      <c r="I18" s="77">
        <f t="shared" si="0"/>
        <v>0</v>
      </c>
      <c r="J18" s="77">
        <f t="shared" si="0"/>
        <v>0</v>
      </c>
      <c r="K18" s="77">
        <f t="shared" si="0"/>
        <v>10.95</v>
      </c>
      <c r="L18" s="77">
        <f t="shared" si="0"/>
        <v>40.505000000000003</v>
      </c>
      <c r="M18" s="77">
        <f t="shared" si="0"/>
        <v>11.145</v>
      </c>
      <c r="N18" s="77">
        <f t="shared" si="0"/>
        <v>10.95</v>
      </c>
      <c r="O18" s="77">
        <f t="shared" si="0"/>
        <v>76.95</v>
      </c>
      <c r="P18" s="77">
        <f t="shared" si="0"/>
        <v>10.95</v>
      </c>
      <c r="Q18" s="77">
        <f t="shared" si="0"/>
        <v>10.95</v>
      </c>
      <c r="R18" s="77">
        <f t="shared" si="0"/>
        <v>20.782</v>
      </c>
      <c r="S18" s="77">
        <f t="shared" si="0"/>
        <v>68.823999999999998</v>
      </c>
      <c r="T18" s="77">
        <f t="shared" si="0"/>
        <v>0</v>
      </c>
      <c r="U18" s="77">
        <f t="shared" si="0"/>
        <v>0.98399999999999999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0.68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1E-3</v>
      </c>
      <c r="AI18" s="77">
        <f t="shared" si="0"/>
        <v>6.0000000000000001E-3</v>
      </c>
      <c r="AJ18" s="77">
        <f t="shared" si="0"/>
        <v>25.141999999999999</v>
      </c>
      <c r="AK18" s="77">
        <f t="shared" si="0"/>
        <v>8.6760000000000002</v>
      </c>
      <c r="AL18" s="77">
        <f t="shared" si="0"/>
        <v>38.009</v>
      </c>
      <c r="AM18" s="77">
        <f t="shared" si="0"/>
        <v>49.747999999999998</v>
      </c>
      <c r="AN18" s="77">
        <f t="shared" si="0"/>
        <v>49.411999999999999</v>
      </c>
      <c r="AO18" s="77">
        <f t="shared" si="0"/>
        <v>35.753</v>
      </c>
      <c r="AP18" s="77">
        <f t="shared" si="0"/>
        <v>112.489</v>
      </c>
      <c r="AQ18" s="77">
        <f t="shared" si="0"/>
        <v>93.628</v>
      </c>
      <c r="AR18" s="77">
        <f t="shared" si="0"/>
        <v>64.712000000000003</v>
      </c>
      <c r="AS18" s="77">
        <f t="shared" si="0"/>
        <v>64.096000000000004</v>
      </c>
      <c r="AT18" s="77">
        <f t="shared" si="0"/>
        <v>76.766000000000005</v>
      </c>
      <c r="AU18" s="77">
        <f t="shared" si="0"/>
        <v>55.521000000000001</v>
      </c>
      <c r="AV18" s="77">
        <f t="shared" si="0"/>
        <v>33.307000000000002</v>
      </c>
      <c r="AW18" s="77">
        <f t="shared" si="0"/>
        <v>49.494999999999997</v>
      </c>
      <c r="AX18" s="77">
        <f t="shared" si="0"/>
        <v>26.617999999999999</v>
      </c>
      <c r="AY18" s="77">
        <f t="shared" si="0"/>
        <v>25.029</v>
      </c>
      <c r="AZ18" s="77">
        <f t="shared" si="0"/>
        <v>16.545999999999999</v>
      </c>
      <c r="BA18" s="77">
        <f t="shared" si="0"/>
        <v>24.405000000000001</v>
      </c>
      <c r="BB18" s="77">
        <f t="shared" si="0"/>
        <v>24.254000000000001</v>
      </c>
      <c r="BC18" s="77">
        <f t="shared" si="0"/>
        <v>24.321000000000002</v>
      </c>
      <c r="BD18" s="77">
        <f t="shared" si="0"/>
        <v>24.369</v>
      </c>
      <c r="BE18" s="77">
        <f t="shared" si="0"/>
        <v>24.352</v>
      </c>
      <c r="BF18" s="77">
        <f t="shared" si="0"/>
        <v>12.821999999999999</v>
      </c>
      <c r="BG18" s="77">
        <f t="shared" si="0"/>
        <v>12.125999999999999</v>
      </c>
      <c r="BH18" s="77">
        <f t="shared" si="0"/>
        <v>12.06</v>
      </c>
      <c r="BI18" s="77">
        <f t="shared" si="0"/>
        <v>15.69</v>
      </c>
      <c r="BJ18" s="77">
        <f t="shared" si="0"/>
        <v>38.387999999999998</v>
      </c>
      <c r="BK18" s="77">
        <f t="shared" si="0"/>
        <v>84.81</v>
      </c>
      <c r="BL18" s="77">
        <f t="shared" si="0"/>
        <v>99.185000000000002</v>
      </c>
      <c r="BM18" s="77">
        <f t="shared" si="0"/>
        <v>165.20099999999999</v>
      </c>
      <c r="BN18" s="77">
        <f t="shared" si="0"/>
        <v>153.97300000000001</v>
      </c>
      <c r="BO18" s="77">
        <f t="shared" ref="BO18:CW18" si="1">SUM(BO11:BO17)</f>
        <v>107.468</v>
      </c>
      <c r="BP18" s="77">
        <f t="shared" si="1"/>
        <v>94.007000000000005</v>
      </c>
      <c r="BQ18" s="77">
        <f t="shared" si="1"/>
        <v>76.762</v>
      </c>
      <c r="BR18" s="77">
        <f t="shared" si="1"/>
        <v>99.816000000000003</v>
      </c>
      <c r="BS18" s="77">
        <f t="shared" si="1"/>
        <v>0.65900000000000003</v>
      </c>
      <c r="BT18" s="77">
        <f t="shared" si="1"/>
        <v>155.19500000000002</v>
      </c>
      <c r="BU18" s="77">
        <f t="shared" si="1"/>
        <v>74.489999999999995</v>
      </c>
      <c r="BV18" s="77">
        <f t="shared" si="1"/>
        <v>121.273</v>
      </c>
      <c r="BW18" s="77">
        <f t="shared" si="1"/>
        <v>70.165000000000006</v>
      </c>
      <c r="BX18" s="77">
        <f t="shared" si="1"/>
        <v>70.168999999999997</v>
      </c>
      <c r="BY18" s="77">
        <f t="shared" si="1"/>
        <v>70.171999999999997</v>
      </c>
      <c r="BZ18" s="77">
        <f t="shared" si="1"/>
        <v>157.59700000000001</v>
      </c>
      <c r="CA18" s="77">
        <f t="shared" si="1"/>
        <v>154.49700000000001</v>
      </c>
      <c r="CB18" s="77">
        <f t="shared" si="1"/>
        <v>70.075999999999993</v>
      </c>
      <c r="CC18" s="77">
        <f t="shared" si="1"/>
        <v>70.06</v>
      </c>
      <c r="CD18" s="77">
        <f t="shared" si="1"/>
        <v>106.32599999999999</v>
      </c>
      <c r="CE18" s="77">
        <f t="shared" si="1"/>
        <v>85.001000000000005</v>
      </c>
      <c r="CF18" s="77">
        <f t="shared" si="1"/>
        <v>78.021000000000001</v>
      </c>
      <c r="CG18" s="77">
        <f t="shared" si="1"/>
        <v>73.010000000000005</v>
      </c>
      <c r="CH18" s="77">
        <f t="shared" si="1"/>
        <v>77.052000000000007</v>
      </c>
      <c r="CI18" s="77">
        <f t="shared" si="1"/>
        <v>79</v>
      </c>
      <c r="CJ18" s="77">
        <f t="shared" si="1"/>
        <v>79</v>
      </c>
      <c r="CK18" s="77">
        <f t="shared" si="1"/>
        <v>83</v>
      </c>
      <c r="CL18" s="77">
        <f t="shared" si="1"/>
        <v>70</v>
      </c>
      <c r="CM18" s="77">
        <f t="shared" si="1"/>
        <v>72</v>
      </c>
      <c r="CN18" s="77">
        <f t="shared" si="1"/>
        <v>6</v>
      </c>
      <c r="CO18" s="77">
        <f t="shared" si="1"/>
        <v>18</v>
      </c>
      <c r="CP18" s="77">
        <f t="shared" si="1"/>
        <v>1</v>
      </c>
      <c r="CQ18" s="77">
        <f t="shared" si="1"/>
        <v>38.402000000000001</v>
      </c>
      <c r="CR18" s="77">
        <f t="shared" si="1"/>
        <v>56.171999999999997</v>
      </c>
      <c r="CS18" s="77">
        <f t="shared" si="1"/>
        <v>156.4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1190.0572499999998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>
        <v>2</v>
      </c>
      <c r="BR21" s="88">
        <v>2</v>
      </c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</v>
      </c>
    </row>
    <row r="22" spans="1:102" ht="24.95" customHeight="1" x14ac:dyDescent="0.2">
      <c r="A22" s="92" t="s">
        <v>18</v>
      </c>
      <c r="B22" s="93">
        <v>2.4</v>
      </c>
      <c r="C22" s="94">
        <v>2.4</v>
      </c>
      <c r="D22" s="94">
        <v>2.2999999999999998</v>
      </c>
      <c r="E22" s="94">
        <v>2.2999999999999998</v>
      </c>
      <c r="F22" s="94">
        <v>1.5</v>
      </c>
      <c r="G22" s="94">
        <v>1.5</v>
      </c>
      <c r="H22" s="94">
        <v>1.5</v>
      </c>
      <c r="I22" s="94">
        <v>1.5</v>
      </c>
      <c r="J22" s="94">
        <v>1.5</v>
      </c>
      <c r="K22" s="94">
        <v>1.5</v>
      </c>
      <c r="L22" s="94">
        <v>1.5</v>
      </c>
      <c r="M22" s="94">
        <v>1.5</v>
      </c>
      <c r="N22" s="94">
        <v>1.5</v>
      </c>
      <c r="O22" s="94">
        <v>1.5</v>
      </c>
      <c r="P22" s="94">
        <v>1.5</v>
      </c>
      <c r="Q22" s="94">
        <v>1.5</v>
      </c>
      <c r="R22" s="94">
        <v>1.5</v>
      </c>
      <c r="S22" s="94">
        <v>1.5</v>
      </c>
      <c r="T22" s="94">
        <v>1.5</v>
      </c>
      <c r="U22" s="94">
        <v>1.5</v>
      </c>
      <c r="V22" s="94">
        <v>1.5</v>
      </c>
      <c r="W22" s="94">
        <v>1.5</v>
      </c>
      <c r="X22" s="94">
        <v>1.5</v>
      </c>
      <c r="Y22" s="94">
        <v>1.5</v>
      </c>
      <c r="Z22" s="94">
        <v>1.5</v>
      </c>
      <c r="AA22" s="94">
        <v>1.5</v>
      </c>
      <c r="AB22" s="94">
        <v>1.5</v>
      </c>
      <c r="AC22" s="94">
        <v>1.5</v>
      </c>
      <c r="AD22" s="94">
        <v>1.5</v>
      </c>
      <c r="AE22" s="94">
        <v>1.4</v>
      </c>
      <c r="AF22" s="94">
        <v>1.4</v>
      </c>
      <c r="AG22" s="94">
        <v>1.4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1.7</v>
      </c>
      <c r="CI22" s="94">
        <v>1.7</v>
      </c>
      <c r="CJ22" s="94">
        <v>1.6</v>
      </c>
      <c r="CK22" s="94">
        <v>1.6</v>
      </c>
      <c r="CL22" s="94">
        <v>3.2</v>
      </c>
      <c r="CM22" s="94">
        <v>3.2</v>
      </c>
      <c r="CN22" s="94">
        <v>3.2</v>
      </c>
      <c r="CO22" s="94">
        <v>3.2</v>
      </c>
      <c r="CP22" s="94">
        <v>1.6</v>
      </c>
      <c r="CQ22" s="94">
        <v>1.6</v>
      </c>
      <c r="CR22" s="94">
        <v>1.6</v>
      </c>
      <c r="CS22" s="94">
        <v>1.6</v>
      </c>
      <c r="CT22" s="95"/>
      <c r="CU22" s="95"/>
      <c r="CV22" s="95"/>
      <c r="CW22" s="96"/>
      <c r="CX22" s="97">
        <f t="array" ref="CX22">SUMPRODUCT(B22:CW22*0.25)</f>
        <v>19.224999999999998</v>
      </c>
    </row>
    <row r="23" spans="1:102" ht="24.95" customHeight="1" x14ac:dyDescent="0.2">
      <c r="A23" s="92" t="s">
        <v>19</v>
      </c>
      <c r="B23" s="98">
        <v>6.4</v>
      </c>
      <c r="C23" s="99">
        <v>6.2</v>
      </c>
      <c r="D23" s="99">
        <v>6.1</v>
      </c>
      <c r="E23" s="99">
        <v>6</v>
      </c>
      <c r="F23" s="99">
        <v>4.5</v>
      </c>
      <c r="G23" s="99">
        <v>4.9000000000000004</v>
      </c>
      <c r="H23" s="99">
        <v>4</v>
      </c>
      <c r="I23" s="99">
        <v>4.4000000000000004</v>
      </c>
      <c r="J23" s="99">
        <v>3.6</v>
      </c>
      <c r="K23" s="99">
        <v>3.7</v>
      </c>
      <c r="L23" s="99">
        <v>3.7</v>
      </c>
      <c r="M23" s="99">
        <v>3.6</v>
      </c>
      <c r="N23" s="99">
        <v>4.5</v>
      </c>
      <c r="O23" s="99">
        <v>4.5999999999999996</v>
      </c>
      <c r="P23" s="99">
        <v>4.7</v>
      </c>
      <c r="Q23" s="99">
        <v>5.0999999999999996</v>
      </c>
      <c r="R23" s="99">
        <v>5.2</v>
      </c>
      <c r="S23" s="99">
        <v>4.8</v>
      </c>
      <c r="T23" s="99">
        <v>4.9000000000000004</v>
      </c>
      <c r="U23" s="99">
        <v>5.0999999999999996</v>
      </c>
      <c r="V23" s="99">
        <v>3.9</v>
      </c>
      <c r="W23" s="99">
        <v>4.4000000000000004</v>
      </c>
      <c r="X23" s="99">
        <v>4.4000000000000004</v>
      </c>
      <c r="Y23" s="99">
        <v>5.2960000000000003</v>
      </c>
      <c r="Z23" s="99">
        <v>4.4000000000000004</v>
      </c>
      <c r="AA23" s="99">
        <v>4.5999999999999996</v>
      </c>
      <c r="AB23" s="99">
        <v>4.9000000000000004</v>
      </c>
      <c r="AC23" s="99">
        <v>4.4000000000000004</v>
      </c>
      <c r="AD23" s="99">
        <v>4.3</v>
      </c>
      <c r="AE23" s="99">
        <v>4</v>
      </c>
      <c r="AF23" s="99">
        <v>3.7</v>
      </c>
      <c r="AG23" s="99">
        <v>3.5</v>
      </c>
      <c r="AH23" s="99">
        <v>1.8</v>
      </c>
      <c r="AI23" s="99">
        <v>2.2999999999999998</v>
      </c>
      <c r="AJ23" s="99">
        <v>2.9510000000000001</v>
      </c>
      <c r="AK23" s="99">
        <v>3.2669999999999999</v>
      </c>
      <c r="AL23" s="99">
        <v>3.5390000000000001</v>
      </c>
      <c r="AM23" s="99">
        <v>2.8260000000000001</v>
      </c>
      <c r="AN23" s="99">
        <v>3.1389999999999998</v>
      </c>
      <c r="AO23" s="99">
        <v>4.1509999999999998</v>
      </c>
      <c r="AP23" s="99">
        <v>4.2699999999999996</v>
      </c>
      <c r="AQ23" s="99">
        <v>4.0810000000000004</v>
      </c>
      <c r="AR23" s="99">
        <v>109.428</v>
      </c>
      <c r="AS23" s="99">
        <v>113.09699999999999</v>
      </c>
      <c r="AT23" s="99">
        <v>115.90300000000001</v>
      </c>
      <c r="AU23" s="99">
        <v>101.797</v>
      </c>
      <c r="AV23" s="99">
        <v>92.332999999999998</v>
      </c>
      <c r="AW23" s="99">
        <v>104.345</v>
      </c>
      <c r="AX23" s="99">
        <v>90.094999999999999</v>
      </c>
      <c r="AY23" s="99">
        <v>48.475999999999999</v>
      </c>
      <c r="AZ23" s="99">
        <v>54.2</v>
      </c>
      <c r="BA23" s="99">
        <v>50.637</v>
      </c>
      <c r="BB23" s="99">
        <v>33.466000000000001</v>
      </c>
      <c r="BC23" s="99">
        <v>9.673</v>
      </c>
      <c r="BD23" s="99">
        <v>23.956</v>
      </c>
      <c r="BE23" s="99">
        <v>10.782999999999999</v>
      </c>
      <c r="BF23" s="99">
        <v>30.986000000000001</v>
      </c>
      <c r="BG23" s="99">
        <v>29.864999999999998</v>
      </c>
      <c r="BH23" s="99">
        <v>39.795999999999999</v>
      </c>
      <c r="BI23" s="99">
        <v>3</v>
      </c>
      <c r="BJ23" s="99">
        <v>58.698</v>
      </c>
      <c r="BK23" s="99">
        <v>2.7</v>
      </c>
      <c r="BL23" s="99">
        <v>2.6</v>
      </c>
      <c r="BM23" s="99">
        <v>2.6</v>
      </c>
      <c r="BN23" s="99">
        <v>2.6</v>
      </c>
      <c r="BO23" s="99">
        <v>3.2</v>
      </c>
      <c r="BP23" s="99">
        <v>2.7</v>
      </c>
      <c r="BQ23" s="99">
        <v>108.691</v>
      </c>
      <c r="BR23" s="99">
        <v>170.8</v>
      </c>
      <c r="BS23" s="99">
        <v>30.219000000000001</v>
      </c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>
        <v>0.4</v>
      </c>
      <c r="CE23" s="99">
        <v>0.9</v>
      </c>
      <c r="CF23" s="99">
        <v>47.496000000000002</v>
      </c>
      <c r="CG23" s="99">
        <v>43.685000000000002</v>
      </c>
      <c r="CH23" s="99">
        <v>62.680999999999997</v>
      </c>
      <c r="CI23" s="99">
        <v>62.183999999999997</v>
      </c>
      <c r="CJ23" s="99">
        <v>51.737000000000002</v>
      </c>
      <c r="CK23" s="99">
        <v>55.295000000000002</v>
      </c>
      <c r="CL23" s="99">
        <v>10.4</v>
      </c>
      <c r="CM23" s="99">
        <v>44.91</v>
      </c>
      <c r="CN23" s="99">
        <v>50.37</v>
      </c>
      <c r="CO23" s="99">
        <v>45.073999999999998</v>
      </c>
      <c r="CP23" s="99">
        <v>26.300999999999998</v>
      </c>
      <c r="CQ23" s="99">
        <v>48.856000000000002</v>
      </c>
      <c r="CR23" s="99">
        <v>28.891999999999999</v>
      </c>
      <c r="CS23" s="99">
        <v>32.481000000000002</v>
      </c>
      <c r="CT23" s="100"/>
      <c r="CU23" s="100"/>
      <c r="CV23" s="100"/>
      <c r="CW23" s="96"/>
      <c r="CX23" s="97">
        <f t="array" ref="CX23">SUMPRODUCT(B23:CW23*0.25)</f>
        <v>559.60650000000021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8.8000000000000007</v>
      </c>
      <c r="C28" s="107">
        <f t="shared" si="2"/>
        <v>8.6</v>
      </c>
      <c r="D28" s="107">
        <f t="shared" si="2"/>
        <v>8.3999999999999986</v>
      </c>
      <c r="E28" s="107">
        <f t="shared" si="2"/>
        <v>8.3000000000000007</v>
      </c>
      <c r="F28" s="107">
        <f t="shared" si="2"/>
        <v>6</v>
      </c>
      <c r="G28" s="107">
        <f t="shared" si="2"/>
        <v>6.4</v>
      </c>
      <c r="H28" s="107">
        <f t="shared" si="2"/>
        <v>5.5</v>
      </c>
      <c r="I28" s="107">
        <f t="shared" si="2"/>
        <v>5.9</v>
      </c>
      <c r="J28" s="107">
        <f t="shared" si="2"/>
        <v>5.0999999999999996</v>
      </c>
      <c r="K28" s="107">
        <f t="shared" si="2"/>
        <v>5.2</v>
      </c>
      <c r="L28" s="107">
        <f t="shared" si="2"/>
        <v>5.2</v>
      </c>
      <c r="M28" s="107">
        <f t="shared" si="2"/>
        <v>5.0999999999999996</v>
      </c>
      <c r="N28" s="107">
        <f t="shared" si="2"/>
        <v>6</v>
      </c>
      <c r="O28" s="107">
        <f t="shared" si="2"/>
        <v>6.1</v>
      </c>
      <c r="P28" s="107">
        <f t="shared" si="2"/>
        <v>6.2</v>
      </c>
      <c r="Q28" s="107">
        <f>SUM(Q21:Q27)</f>
        <v>6.6</v>
      </c>
      <c r="R28" s="107">
        <f t="shared" ref="R28:CC28" si="3">SUM(R21:R27)</f>
        <v>6.7</v>
      </c>
      <c r="S28" s="107">
        <f t="shared" si="3"/>
        <v>6.3</v>
      </c>
      <c r="T28" s="107">
        <f t="shared" si="3"/>
        <v>6.4</v>
      </c>
      <c r="U28" s="107">
        <f t="shared" si="3"/>
        <v>6.6</v>
      </c>
      <c r="V28" s="107">
        <f t="shared" si="3"/>
        <v>5.4</v>
      </c>
      <c r="W28" s="107">
        <f t="shared" si="3"/>
        <v>5.9</v>
      </c>
      <c r="X28" s="107">
        <f t="shared" si="3"/>
        <v>5.9</v>
      </c>
      <c r="Y28" s="107">
        <f t="shared" si="3"/>
        <v>6.7960000000000003</v>
      </c>
      <c r="Z28" s="107">
        <f t="shared" si="3"/>
        <v>5.9</v>
      </c>
      <c r="AA28" s="107">
        <f t="shared" si="3"/>
        <v>6.1</v>
      </c>
      <c r="AB28" s="107">
        <f t="shared" si="3"/>
        <v>6.4</v>
      </c>
      <c r="AC28" s="107">
        <f t="shared" si="3"/>
        <v>5.9</v>
      </c>
      <c r="AD28" s="107">
        <f t="shared" si="3"/>
        <v>5.8</v>
      </c>
      <c r="AE28" s="107">
        <f t="shared" si="3"/>
        <v>5.4</v>
      </c>
      <c r="AF28" s="107">
        <f t="shared" si="3"/>
        <v>5.0999999999999996</v>
      </c>
      <c r="AG28" s="107">
        <f t="shared" si="3"/>
        <v>4.9000000000000004</v>
      </c>
      <c r="AH28" s="107">
        <f t="shared" si="3"/>
        <v>1.8</v>
      </c>
      <c r="AI28" s="107">
        <f t="shared" si="3"/>
        <v>2.2999999999999998</v>
      </c>
      <c r="AJ28" s="107">
        <f t="shared" si="3"/>
        <v>2.9510000000000001</v>
      </c>
      <c r="AK28" s="107">
        <f t="shared" si="3"/>
        <v>3.2669999999999999</v>
      </c>
      <c r="AL28" s="107">
        <f t="shared" si="3"/>
        <v>3.5390000000000001</v>
      </c>
      <c r="AM28" s="107">
        <f t="shared" si="3"/>
        <v>2.8260000000000001</v>
      </c>
      <c r="AN28" s="107">
        <f t="shared" si="3"/>
        <v>3.1389999999999998</v>
      </c>
      <c r="AO28" s="107">
        <f t="shared" si="3"/>
        <v>4.1509999999999998</v>
      </c>
      <c r="AP28" s="107">
        <f t="shared" si="3"/>
        <v>4.2699999999999996</v>
      </c>
      <c r="AQ28" s="107">
        <f t="shared" si="3"/>
        <v>4.0810000000000004</v>
      </c>
      <c r="AR28" s="107">
        <f t="shared" si="3"/>
        <v>109.428</v>
      </c>
      <c r="AS28" s="107">
        <f t="shared" si="3"/>
        <v>113.09699999999999</v>
      </c>
      <c r="AT28" s="107">
        <f t="shared" si="3"/>
        <v>115.90300000000001</v>
      </c>
      <c r="AU28" s="107">
        <f t="shared" si="3"/>
        <v>101.797</v>
      </c>
      <c r="AV28" s="107">
        <f t="shared" si="3"/>
        <v>92.332999999999998</v>
      </c>
      <c r="AW28" s="107">
        <f t="shared" si="3"/>
        <v>104.345</v>
      </c>
      <c r="AX28" s="107">
        <f t="shared" si="3"/>
        <v>90.094999999999999</v>
      </c>
      <c r="AY28" s="107">
        <f t="shared" si="3"/>
        <v>48.475999999999999</v>
      </c>
      <c r="AZ28" s="107">
        <f t="shared" si="3"/>
        <v>54.2</v>
      </c>
      <c r="BA28" s="107">
        <f t="shared" si="3"/>
        <v>50.637</v>
      </c>
      <c r="BB28" s="107">
        <f t="shared" si="3"/>
        <v>33.466000000000001</v>
      </c>
      <c r="BC28" s="107">
        <f t="shared" si="3"/>
        <v>9.673</v>
      </c>
      <c r="BD28" s="107">
        <f t="shared" si="3"/>
        <v>23.956</v>
      </c>
      <c r="BE28" s="107">
        <f t="shared" si="3"/>
        <v>10.782999999999999</v>
      </c>
      <c r="BF28" s="107">
        <f t="shared" si="3"/>
        <v>30.986000000000001</v>
      </c>
      <c r="BG28" s="107">
        <f t="shared" si="3"/>
        <v>29.864999999999998</v>
      </c>
      <c r="BH28" s="107">
        <f t="shared" si="3"/>
        <v>39.795999999999999</v>
      </c>
      <c r="BI28" s="107">
        <f t="shared" si="3"/>
        <v>3</v>
      </c>
      <c r="BJ28" s="107">
        <f t="shared" si="3"/>
        <v>58.698</v>
      </c>
      <c r="BK28" s="107">
        <f t="shared" si="3"/>
        <v>2.7</v>
      </c>
      <c r="BL28" s="107">
        <f t="shared" si="3"/>
        <v>2.6</v>
      </c>
      <c r="BM28" s="107">
        <f t="shared" si="3"/>
        <v>2.6</v>
      </c>
      <c r="BN28" s="107">
        <f t="shared" si="3"/>
        <v>2.6</v>
      </c>
      <c r="BO28" s="107">
        <f t="shared" si="3"/>
        <v>3.2</v>
      </c>
      <c r="BP28" s="107">
        <f t="shared" si="3"/>
        <v>2.7</v>
      </c>
      <c r="BQ28" s="107">
        <f t="shared" si="3"/>
        <v>110.691</v>
      </c>
      <c r="BR28" s="107">
        <f t="shared" si="3"/>
        <v>172.8</v>
      </c>
      <c r="BS28" s="107">
        <f t="shared" si="3"/>
        <v>30.219000000000001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0.4</v>
      </c>
      <c r="CE28" s="107">
        <f t="shared" si="4"/>
        <v>0.9</v>
      </c>
      <c r="CF28" s="107">
        <f t="shared" si="4"/>
        <v>47.496000000000002</v>
      </c>
      <c r="CG28" s="107">
        <f t="shared" si="4"/>
        <v>43.685000000000002</v>
      </c>
      <c r="CH28" s="107">
        <f t="shared" si="4"/>
        <v>64.381</v>
      </c>
      <c r="CI28" s="107">
        <f t="shared" si="4"/>
        <v>63.884</v>
      </c>
      <c r="CJ28" s="107">
        <f t="shared" si="4"/>
        <v>53.337000000000003</v>
      </c>
      <c r="CK28" s="107">
        <f t="shared" si="4"/>
        <v>56.895000000000003</v>
      </c>
      <c r="CL28" s="107">
        <f t="shared" si="4"/>
        <v>13.600000000000001</v>
      </c>
      <c r="CM28" s="107">
        <f t="shared" si="4"/>
        <v>48.11</v>
      </c>
      <c r="CN28" s="107">
        <f t="shared" si="4"/>
        <v>53.57</v>
      </c>
      <c r="CO28" s="107">
        <f t="shared" si="4"/>
        <v>48.274000000000001</v>
      </c>
      <c r="CP28" s="107">
        <f t="shared" si="4"/>
        <v>27.901</v>
      </c>
      <c r="CQ28" s="107">
        <f t="shared" si="4"/>
        <v>50.456000000000003</v>
      </c>
      <c r="CR28" s="107">
        <f t="shared" si="4"/>
        <v>30.492000000000001</v>
      </c>
      <c r="CS28" s="107">
        <f t="shared" si="4"/>
        <v>34.081000000000003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579.83150000000023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53.8</v>
      </c>
      <c r="C32" s="94">
        <v>53.6</v>
      </c>
      <c r="D32" s="94">
        <v>53.4</v>
      </c>
      <c r="E32" s="94">
        <v>118.471</v>
      </c>
      <c r="F32" s="94">
        <v>51</v>
      </c>
      <c r="G32" s="94">
        <v>51.4</v>
      </c>
      <c r="H32" s="94">
        <v>155.18799999999999</v>
      </c>
      <c r="I32" s="94">
        <v>5.9</v>
      </c>
      <c r="J32" s="94">
        <v>5.0999999999999996</v>
      </c>
      <c r="K32" s="94">
        <v>16.149999999999999</v>
      </c>
      <c r="L32" s="94">
        <v>45.704999999999998</v>
      </c>
      <c r="M32" s="94">
        <v>16.245000000000001</v>
      </c>
      <c r="N32" s="94">
        <v>16.95</v>
      </c>
      <c r="O32" s="94">
        <v>83.05</v>
      </c>
      <c r="P32" s="94">
        <v>17.149999999999999</v>
      </c>
      <c r="Q32" s="94">
        <v>17.55</v>
      </c>
      <c r="R32" s="94">
        <v>27.481999999999999</v>
      </c>
      <c r="S32" s="94">
        <v>75.123999999999995</v>
      </c>
      <c r="T32" s="94">
        <v>6.4</v>
      </c>
      <c r="U32" s="94">
        <v>7.5839999999999996</v>
      </c>
      <c r="V32" s="94">
        <v>5.4</v>
      </c>
      <c r="W32" s="94">
        <v>5.9</v>
      </c>
      <c r="X32" s="94">
        <v>5.9</v>
      </c>
      <c r="Y32" s="94">
        <v>6.7960000000000003</v>
      </c>
      <c r="Z32" s="94">
        <v>6.58</v>
      </c>
      <c r="AA32" s="94">
        <v>6.1</v>
      </c>
      <c r="AB32" s="94">
        <v>6.4</v>
      </c>
      <c r="AC32" s="94">
        <v>5.9</v>
      </c>
      <c r="AD32" s="94">
        <v>5.8</v>
      </c>
      <c r="AE32" s="94">
        <v>5.4</v>
      </c>
      <c r="AF32" s="94">
        <v>5.0999999999999996</v>
      </c>
      <c r="AG32" s="94">
        <v>4.9000000000000004</v>
      </c>
      <c r="AH32" s="94">
        <v>1.8009999999999999</v>
      </c>
      <c r="AI32" s="94">
        <v>2.306</v>
      </c>
      <c r="AJ32" s="94">
        <v>28.093</v>
      </c>
      <c r="AK32" s="94">
        <v>11.943</v>
      </c>
      <c r="AL32" s="94">
        <v>41.548000000000002</v>
      </c>
      <c r="AM32" s="94">
        <v>52.573999999999998</v>
      </c>
      <c r="AN32" s="94">
        <v>52.551000000000002</v>
      </c>
      <c r="AO32" s="94">
        <v>39.904000000000003</v>
      </c>
      <c r="AP32" s="94">
        <v>116.759</v>
      </c>
      <c r="AQ32" s="94">
        <v>97.709000000000003</v>
      </c>
      <c r="AR32" s="94">
        <v>174.14</v>
      </c>
      <c r="AS32" s="94">
        <v>177.19300000000001</v>
      </c>
      <c r="AT32" s="94">
        <v>192.66900000000001</v>
      </c>
      <c r="AU32" s="94">
        <v>157.31800000000001</v>
      </c>
      <c r="AV32" s="94">
        <v>125.64</v>
      </c>
      <c r="AW32" s="94">
        <v>153.84</v>
      </c>
      <c r="AX32" s="94">
        <v>116.71299999999999</v>
      </c>
      <c r="AY32" s="94">
        <v>73.504999999999995</v>
      </c>
      <c r="AZ32" s="94">
        <v>70.745999999999995</v>
      </c>
      <c r="BA32" s="94">
        <v>75.042000000000002</v>
      </c>
      <c r="BB32" s="94">
        <v>57.72</v>
      </c>
      <c r="BC32" s="94">
        <v>33.994</v>
      </c>
      <c r="BD32" s="94">
        <v>48.325000000000003</v>
      </c>
      <c r="BE32" s="94">
        <v>35.134999999999998</v>
      </c>
      <c r="BF32" s="94">
        <v>43.808</v>
      </c>
      <c r="BG32" s="94">
        <v>41.991</v>
      </c>
      <c r="BH32" s="94">
        <v>51.856000000000002</v>
      </c>
      <c r="BI32" s="94">
        <v>18.690000000000001</v>
      </c>
      <c r="BJ32" s="94">
        <v>97.085999999999999</v>
      </c>
      <c r="BK32" s="94">
        <v>87.51</v>
      </c>
      <c r="BL32" s="94">
        <v>101.785</v>
      </c>
      <c r="BM32" s="94">
        <v>167.80099999999999</v>
      </c>
      <c r="BN32" s="94">
        <v>156.57300000000001</v>
      </c>
      <c r="BO32" s="94">
        <v>110.66800000000001</v>
      </c>
      <c r="BP32" s="94">
        <v>96.706999999999994</v>
      </c>
      <c r="BQ32" s="94">
        <v>187.453</v>
      </c>
      <c r="BR32" s="94">
        <v>272.61599999999999</v>
      </c>
      <c r="BS32" s="94">
        <v>30.878</v>
      </c>
      <c r="BT32" s="94">
        <v>155.19499999999999</v>
      </c>
      <c r="BU32" s="94">
        <v>74.489999999999995</v>
      </c>
      <c r="BV32" s="94">
        <v>121.273</v>
      </c>
      <c r="BW32" s="94">
        <v>70.165000000000006</v>
      </c>
      <c r="BX32" s="94">
        <v>70.168999999999997</v>
      </c>
      <c r="BY32" s="94">
        <v>70.171999999999997</v>
      </c>
      <c r="BZ32" s="94">
        <v>157.59700000000001</v>
      </c>
      <c r="CA32" s="94">
        <v>154.49700000000001</v>
      </c>
      <c r="CB32" s="94">
        <v>70.075999999999993</v>
      </c>
      <c r="CC32" s="94">
        <v>70.06</v>
      </c>
      <c r="CD32" s="94">
        <v>106.726</v>
      </c>
      <c r="CE32" s="94">
        <v>85.900999999999996</v>
      </c>
      <c r="CF32" s="94">
        <v>125.517</v>
      </c>
      <c r="CG32" s="94">
        <v>116.69499999999999</v>
      </c>
      <c r="CH32" s="94">
        <v>141.43299999999999</v>
      </c>
      <c r="CI32" s="94">
        <v>142.88399999999999</v>
      </c>
      <c r="CJ32" s="94">
        <v>132.33699999999999</v>
      </c>
      <c r="CK32" s="94">
        <v>139.89500000000001</v>
      </c>
      <c r="CL32" s="94">
        <v>83.6</v>
      </c>
      <c r="CM32" s="94">
        <v>120.11</v>
      </c>
      <c r="CN32" s="94">
        <v>59.57</v>
      </c>
      <c r="CO32" s="94">
        <v>66.274000000000001</v>
      </c>
      <c r="CP32" s="94">
        <v>28.901</v>
      </c>
      <c r="CQ32" s="94">
        <v>88.858000000000004</v>
      </c>
      <c r="CR32" s="94">
        <v>86.664000000000001</v>
      </c>
      <c r="CS32" s="94">
        <v>190.48099999999999</v>
      </c>
      <c r="CT32" s="95"/>
      <c r="CU32" s="95"/>
      <c r="CV32" s="95"/>
      <c r="CW32" s="96"/>
      <c r="CX32" s="97">
        <f t="array" ref="CX32">SUMPRODUCT(B32:CW32*0.25)</f>
        <v>1769.8887499999998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53.8</v>
      </c>
      <c r="C34" s="77">
        <f t="shared" ref="C34:BN34" si="5">SUM(C31:C33)</f>
        <v>53.6</v>
      </c>
      <c r="D34" s="77">
        <f t="shared" si="5"/>
        <v>53.4</v>
      </c>
      <c r="E34" s="77">
        <f t="shared" si="5"/>
        <v>118.471</v>
      </c>
      <c r="F34" s="77">
        <f t="shared" si="5"/>
        <v>51</v>
      </c>
      <c r="G34" s="77">
        <f t="shared" si="5"/>
        <v>51.4</v>
      </c>
      <c r="H34" s="77">
        <f t="shared" si="5"/>
        <v>155.18799999999999</v>
      </c>
      <c r="I34" s="77">
        <f t="shared" si="5"/>
        <v>5.9</v>
      </c>
      <c r="J34" s="77">
        <f t="shared" si="5"/>
        <v>5.0999999999999996</v>
      </c>
      <c r="K34" s="77">
        <f t="shared" si="5"/>
        <v>16.149999999999999</v>
      </c>
      <c r="L34" s="77">
        <f t="shared" si="5"/>
        <v>45.704999999999998</v>
      </c>
      <c r="M34" s="77">
        <f t="shared" si="5"/>
        <v>16.245000000000001</v>
      </c>
      <c r="N34" s="77">
        <f t="shared" si="5"/>
        <v>16.95</v>
      </c>
      <c r="O34" s="77">
        <f t="shared" si="5"/>
        <v>83.05</v>
      </c>
      <c r="P34" s="77">
        <f t="shared" si="5"/>
        <v>17.149999999999999</v>
      </c>
      <c r="Q34" s="77">
        <f t="shared" si="5"/>
        <v>17.55</v>
      </c>
      <c r="R34" s="77">
        <f t="shared" si="5"/>
        <v>27.481999999999999</v>
      </c>
      <c r="S34" s="77">
        <f t="shared" si="5"/>
        <v>75.123999999999995</v>
      </c>
      <c r="T34" s="77">
        <f t="shared" si="5"/>
        <v>6.4</v>
      </c>
      <c r="U34" s="77">
        <f t="shared" si="5"/>
        <v>7.5839999999999996</v>
      </c>
      <c r="V34" s="77">
        <f t="shared" si="5"/>
        <v>5.4</v>
      </c>
      <c r="W34" s="77">
        <f t="shared" si="5"/>
        <v>5.9</v>
      </c>
      <c r="X34" s="77">
        <f t="shared" si="5"/>
        <v>5.9</v>
      </c>
      <c r="Y34" s="77">
        <f t="shared" si="5"/>
        <v>6.7960000000000003</v>
      </c>
      <c r="Z34" s="77">
        <f t="shared" si="5"/>
        <v>6.58</v>
      </c>
      <c r="AA34" s="77">
        <f t="shared" si="5"/>
        <v>6.1</v>
      </c>
      <c r="AB34" s="77">
        <f t="shared" si="5"/>
        <v>6.4</v>
      </c>
      <c r="AC34" s="77">
        <f t="shared" si="5"/>
        <v>5.9</v>
      </c>
      <c r="AD34" s="77">
        <f t="shared" si="5"/>
        <v>5.8</v>
      </c>
      <c r="AE34" s="77">
        <f t="shared" si="5"/>
        <v>5.4</v>
      </c>
      <c r="AF34" s="77">
        <f t="shared" si="5"/>
        <v>5.0999999999999996</v>
      </c>
      <c r="AG34" s="77">
        <f t="shared" si="5"/>
        <v>4.9000000000000004</v>
      </c>
      <c r="AH34" s="77">
        <f t="shared" si="5"/>
        <v>1.8009999999999999</v>
      </c>
      <c r="AI34" s="77">
        <f t="shared" si="5"/>
        <v>2.306</v>
      </c>
      <c r="AJ34" s="77">
        <f t="shared" si="5"/>
        <v>28.093</v>
      </c>
      <c r="AK34" s="77">
        <f t="shared" si="5"/>
        <v>11.943</v>
      </c>
      <c r="AL34" s="77">
        <f t="shared" si="5"/>
        <v>41.548000000000002</v>
      </c>
      <c r="AM34" s="77">
        <f t="shared" si="5"/>
        <v>52.573999999999998</v>
      </c>
      <c r="AN34" s="77">
        <f t="shared" si="5"/>
        <v>52.551000000000002</v>
      </c>
      <c r="AO34" s="77">
        <f t="shared" si="5"/>
        <v>39.904000000000003</v>
      </c>
      <c r="AP34" s="77">
        <f t="shared" si="5"/>
        <v>116.759</v>
      </c>
      <c r="AQ34" s="77">
        <f t="shared" si="5"/>
        <v>97.709000000000003</v>
      </c>
      <c r="AR34" s="77">
        <f t="shared" si="5"/>
        <v>174.14</v>
      </c>
      <c r="AS34" s="77">
        <f t="shared" si="5"/>
        <v>177.19300000000001</v>
      </c>
      <c r="AT34" s="77">
        <f t="shared" si="5"/>
        <v>192.66900000000001</v>
      </c>
      <c r="AU34" s="77">
        <f t="shared" si="5"/>
        <v>157.31800000000001</v>
      </c>
      <c r="AV34" s="77">
        <f t="shared" si="5"/>
        <v>125.64</v>
      </c>
      <c r="AW34" s="77">
        <f t="shared" si="5"/>
        <v>153.84</v>
      </c>
      <c r="AX34" s="77">
        <f t="shared" si="5"/>
        <v>116.71299999999999</v>
      </c>
      <c r="AY34" s="77">
        <f t="shared" si="5"/>
        <v>73.504999999999995</v>
      </c>
      <c r="AZ34" s="77">
        <f t="shared" si="5"/>
        <v>70.745999999999995</v>
      </c>
      <c r="BA34" s="77">
        <f t="shared" si="5"/>
        <v>75.042000000000002</v>
      </c>
      <c r="BB34" s="77">
        <f t="shared" si="5"/>
        <v>57.72</v>
      </c>
      <c r="BC34" s="77">
        <f t="shared" si="5"/>
        <v>33.994</v>
      </c>
      <c r="BD34" s="77">
        <f t="shared" si="5"/>
        <v>48.325000000000003</v>
      </c>
      <c r="BE34" s="77">
        <f t="shared" si="5"/>
        <v>35.134999999999998</v>
      </c>
      <c r="BF34" s="77">
        <f t="shared" si="5"/>
        <v>43.808</v>
      </c>
      <c r="BG34" s="77">
        <f t="shared" si="5"/>
        <v>41.991</v>
      </c>
      <c r="BH34" s="77">
        <f t="shared" si="5"/>
        <v>51.856000000000002</v>
      </c>
      <c r="BI34" s="77">
        <f t="shared" si="5"/>
        <v>18.690000000000001</v>
      </c>
      <c r="BJ34" s="77">
        <f t="shared" si="5"/>
        <v>97.085999999999999</v>
      </c>
      <c r="BK34" s="77">
        <f t="shared" si="5"/>
        <v>87.51</v>
      </c>
      <c r="BL34" s="77">
        <f t="shared" si="5"/>
        <v>101.785</v>
      </c>
      <c r="BM34" s="77">
        <f t="shared" si="5"/>
        <v>167.80099999999999</v>
      </c>
      <c r="BN34" s="77">
        <f t="shared" si="5"/>
        <v>156.57300000000001</v>
      </c>
      <c r="BO34" s="77">
        <f t="shared" ref="BO34:CW34" si="6">SUM(BO31:BO33)</f>
        <v>110.66800000000001</v>
      </c>
      <c r="BP34" s="77">
        <f t="shared" si="6"/>
        <v>96.706999999999994</v>
      </c>
      <c r="BQ34" s="77">
        <f t="shared" si="6"/>
        <v>187.453</v>
      </c>
      <c r="BR34" s="77">
        <f t="shared" si="6"/>
        <v>272.61599999999999</v>
      </c>
      <c r="BS34" s="77">
        <f t="shared" si="6"/>
        <v>30.878</v>
      </c>
      <c r="BT34" s="77">
        <f t="shared" si="6"/>
        <v>155.19499999999999</v>
      </c>
      <c r="BU34" s="77">
        <f t="shared" si="6"/>
        <v>74.489999999999995</v>
      </c>
      <c r="BV34" s="77">
        <f t="shared" si="6"/>
        <v>121.273</v>
      </c>
      <c r="BW34" s="77">
        <f t="shared" si="6"/>
        <v>70.165000000000006</v>
      </c>
      <c r="BX34" s="77">
        <f t="shared" si="6"/>
        <v>70.168999999999997</v>
      </c>
      <c r="BY34" s="77">
        <f t="shared" si="6"/>
        <v>70.171999999999997</v>
      </c>
      <c r="BZ34" s="77">
        <f t="shared" si="6"/>
        <v>157.59700000000001</v>
      </c>
      <c r="CA34" s="77">
        <f t="shared" si="6"/>
        <v>154.49700000000001</v>
      </c>
      <c r="CB34" s="77">
        <f t="shared" si="6"/>
        <v>70.075999999999993</v>
      </c>
      <c r="CC34" s="77">
        <f t="shared" si="6"/>
        <v>70.06</v>
      </c>
      <c r="CD34" s="77">
        <f t="shared" si="6"/>
        <v>106.726</v>
      </c>
      <c r="CE34" s="77">
        <f t="shared" si="6"/>
        <v>85.900999999999996</v>
      </c>
      <c r="CF34" s="77">
        <f t="shared" si="6"/>
        <v>125.517</v>
      </c>
      <c r="CG34" s="77">
        <f t="shared" si="6"/>
        <v>116.69499999999999</v>
      </c>
      <c r="CH34" s="77">
        <f t="shared" si="6"/>
        <v>141.43299999999999</v>
      </c>
      <c r="CI34" s="77">
        <f t="shared" si="6"/>
        <v>142.88399999999999</v>
      </c>
      <c r="CJ34" s="77">
        <f t="shared" si="6"/>
        <v>132.33699999999999</v>
      </c>
      <c r="CK34" s="77">
        <f t="shared" si="6"/>
        <v>139.89500000000001</v>
      </c>
      <c r="CL34" s="77">
        <f t="shared" si="6"/>
        <v>83.6</v>
      </c>
      <c r="CM34" s="77">
        <f t="shared" si="6"/>
        <v>120.11</v>
      </c>
      <c r="CN34" s="77">
        <f t="shared" si="6"/>
        <v>59.57</v>
      </c>
      <c r="CO34" s="77">
        <f t="shared" si="6"/>
        <v>66.274000000000001</v>
      </c>
      <c r="CP34" s="77">
        <f t="shared" si="6"/>
        <v>28.901</v>
      </c>
      <c r="CQ34" s="77">
        <f t="shared" si="6"/>
        <v>88.858000000000004</v>
      </c>
      <c r="CR34" s="77">
        <f t="shared" si="6"/>
        <v>86.664000000000001</v>
      </c>
      <c r="CS34" s="77">
        <f t="shared" si="6"/>
        <v>190.48099999999999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1769.8887499999998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45.6</v>
      </c>
      <c r="D39" s="120">
        <v>28.1</v>
      </c>
      <c r="E39" s="120"/>
      <c r="F39" s="120"/>
      <c r="G39" s="120"/>
      <c r="H39" s="120"/>
      <c r="I39" s="120">
        <v>20.7</v>
      </c>
      <c r="J39" s="120">
        <v>50.2</v>
      </c>
      <c r="K39" s="120">
        <v>37</v>
      </c>
      <c r="L39" s="120">
        <v>8.5</v>
      </c>
      <c r="M39" s="120">
        <v>36</v>
      </c>
      <c r="N39" s="120">
        <v>34.9</v>
      </c>
      <c r="O39" s="120"/>
      <c r="P39" s="120">
        <v>34.799999999999997</v>
      </c>
      <c r="Q39" s="120">
        <v>33.799999999999997</v>
      </c>
      <c r="R39" s="120">
        <v>21.6</v>
      </c>
      <c r="S39" s="120"/>
      <c r="T39" s="120">
        <v>43.9</v>
      </c>
      <c r="U39" s="120">
        <v>42.6</v>
      </c>
      <c r="V39" s="120">
        <v>19.899999999999999</v>
      </c>
      <c r="W39" s="120">
        <v>19.3</v>
      </c>
      <c r="X39" s="120">
        <v>17</v>
      </c>
      <c r="Y39" s="120">
        <v>10.6</v>
      </c>
      <c r="Z39" s="120">
        <v>30</v>
      </c>
      <c r="AA39" s="120">
        <v>33.1</v>
      </c>
      <c r="AB39" s="120">
        <v>32.799999999999997</v>
      </c>
      <c r="AC39" s="120">
        <v>31.6</v>
      </c>
      <c r="AD39" s="120">
        <v>72.7</v>
      </c>
      <c r="AE39" s="120">
        <v>57</v>
      </c>
      <c r="AF39" s="120">
        <v>55.5</v>
      </c>
      <c r="AG39" s="120">
        <v>28.6</v>
      </c>
      <c r="AH39" s="120">
        <v>23.1</v>
      </c>
      <c r="AI39" s="120">
        <v>66.3</v>
      </c>
      <c r="AJ39" s="120">
        <v>7.4</v>
      </c>
      <c r="AK39" s="120">
        <v>27.5</v>
      </c>
      <c r="AL39" s="120"/>
      <c r="AM39" s="120"/>
      <c r="AN39" s="120">
        <v>79.2</v>
      </c>
      <c r="AO39" s="120">
        <v>98.9</v>
      </c>
      <c r="AP39" s="120">
        <v>21.4</v>
      </c>
      <c r="AQ39" s="120"/>
      <c r="AR39" s="120"/>
      <c r="AS39" s="120"/>
      <c r="AT39" s="120"/>
      <c r="AU39" s="120">
        <v>12.2</v>
      </c>
      <c r="AV39" s="120">
        <v>47.7</v>
      </c>
      <c r="AW39" s="120">
        <v>21.7</v>
      </c>
      <c r="AX39" s="120"/>
      <c r="AY39" s="120"/>
      <c r="AZ39" s="120"/>
      <c r="BA39" s="120"/>
      <c r="BB39" s="120"/>
      <c r="BC39" s="120">
        <v>11.8</v>
      </c>
      <c r="BD39" s="120"/>
      <c r="BE39" s="120">
        <v>11.5</v>
      </c>
      <c r="BF39" s="120">
        <v>5.5</v>
      </c>
      <c r="BG39" s="120">
        <v>8.1</v>
      </c>
      <c r="BH39" s="120"/>
      <c r="BI39" s="120">
        <v>33.9</v>
      </c>
      <c r="BJ39" s="120"/>
      <c r="BK39" s="120"/>
      <c r="BL39" s="120"/>
      <c r="BM39" s="120"/>
      <c r="BN39" s="120"/>
      <c r="BO39" s="120"/>
      <c r="BP39" s="120">
        <v>53.8</v>
      </c>
      <c r="BQ39" s="120"/>
      <c r="BR39" s="120"/>
      <c r="BS39" s="120"/>
      <c r="BT39" s="120"/>
      <c r="BU39" s="120"/>
      <c r="BV39" s="120"/>
      <c r="BW39" s="120">
        <v>42.2</v>
      </c>
      <c r="BX39" s="120">
        <v>45.2</v>
      </c>
      <c r="BY39" s="120">
        <v>22.4</v>
      </c>
      <c r="BZ39" s="120">
        <v>1.9</v>
      </c>
      <c r="CA39" s="120">
        <v>0.9</v>
      </c>
      <c r="CB39" s="120">
        <v>14</v>
      </c>
      <c r="CC39" s="120">
        <v>14.1</v>
      </c>
      <c r="CD39" s="120"/>
      <c r="CE39" s="120"/>
      <c r="CF39" s="120"/>
      <c r="CG39" s="120"/>
      <c r="CH39" s="120"/>
      <c r="CI39" s="120"/>
      <c r="CJ39" s="120"/>
      <c r="CK39" s="120"/>
      <c r="CL39" s="120">
        <v>31.8</v>
      </c>
      <c r="CM39" s="120"/>
      <c r="CN39" s="120"/>
      <c r="CO39" s="120"/>
      <c r="CP39" s="120">
        <v>11.5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389.9500000000001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45.6</v>
      </c>
      <c r="D42" s="107">
        <f t="shared" si="7"/>
        <v>28.1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20.7</v>
      </c>
      <c r="J42" s="107">
        <f t="shared" si="7"/>
        <v>50.2</v>
      </c>
      <c r="K42" s="107">
        <f t="shared" si="7"/>
        <v>37</v>
      </c>
      <c r="L42" s="107">
        <f t="shared" si="7"/>
        <v>8.5</v>
      </c>
      <c r="M42" s="107">
        <f t="shared" si="7"/>
        <v>36</v>
      </c>
      <c r="N42" s="107">
        <f t="shared" si="7"/>
        <v>34.9</v>
      </c>
      <c r="O42" s="107">
        <f t="shared" si="7"/>
        <v>0</v>
      </c>
      <c r="P42" s="107">
        <f t="shared" si="7"/>
        <v>34.799999999999997</v>
      </c>
      <c r="Q42" s="107">
        <f t="shared" si="7"/>
        <v>33.799999999999997</v>
      </c>
      <c r="R42" s="107">
        <f t="shared" si="7"/>
        <v>21.6</v>
      </c>
      <c r="S42" s="107">
        <f t="shared" si="7"/>
        <v>0</v>
      </c>
      <c r="T42" s="107">
        <f t="shared" si="7"/>
        <v>43.9</v>
      </c>
      <c r="U42" s="107">
        <f t="shared" si="7"/>
        <v>42.6</v>
      </c>
      <c r="V42" s="107">
        <f t="shared" si="7"/>
        <v>19.899999999999999</v>
      </c>
      <c r="W42" s="107">
        <f t="shared" si="7"/>
        <v>19.3</v>
      </c>
      <c r="X42" s="107">
        <f t="shared" si="7"/>
        <v>17</v>
      </c>
      <c r="Y42" s="107">
        <f t="shared" si="7"/>
        <v>10.6</v>
      </c>
      <c r="Z42" s="107">
        <f t="shared" si="7"/>
        <v>30</v>
      </c>
      <c r="AA42" s="107">
        <f t="shared" si="7"/>
        <v>33.1</v>
      </c>
      <c r="AB42" s="107">
        <f t="shared" si="7"/>
        <v>32.799999999999997</v>
      </c>
      <c r="AC42" s="107">
        <f t="shared" si="7"/>
        <v>31.6</v>
      </c>
      <c r="AD42" s="107">
        <f t="shared" si="7"/>
        <v>72.7</v>
      </c>
      <c r="AE42" s="107">
        <f t="shared" si="7"/>
        <v>57</v>
      </c>
      <c r="AF42" s="107">
        <f t="shared" si="7"/>
        <v>55.5</v>
      </c>
      <c r="AG42" s="107">
        <f t="shared" si="7"/>
        <v>28.6</v>
      </c>
      <c r="AH42" s="107">
        <f t="shared" si="7"/>
        <v>23.1</v>
      </c>
      <c r="AI42" s="107">
        <f t="shared" si="7"/>
        <v>66.3</v>
      </c>
      <c r="AJ42" s="107">
        <f t="shared" si="7"/>
        <v>7.4</v>
      </c>
      <c r="AK42" s="107">
        <f t="shared" si="7"/>
        <v>27.5</v>
      </c>
      <c r="AL42" s="107">
        <f t="shared" si="7"/>
        <v>0</v>
      </c>
      <c r="AM42" s="107">
        <f t="shared" si="7"/>
        <v>0</v>
      </c>
      <c r="AN42" s="107">
        <f t="shared" si="7"/>
        <v>79.2</v>
      </c>
      <c r="AO42" s="107">
        <f t="shared" si="7"/>
        <v>98.9</v>
      </c>
      <c r="AP42" s="107">
        <f t="shared" si="7"/>
        <v>21.4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12.2</v>
      </c>
      <c r="AV42" s="107">
        <f t="shared" si="7"/>
        <v>47.7</v>
      </c>
      <c r="AW42" s="107">
        <f t="shared" si="7"/>
        <v>21.7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11.8</v>
      </c>
      <c r="BD42" s="107">
        <f t="shared" si="7"/>
        <v>0</v>
      </c>
      <c r="BE42" s="107">
        <f t="shared" si="7"/>
        <v>11.5</v>
      </c>
      <c r="BF42" s="107">
        <f t="shared" si="7"/>
        <v>5.5</v>
      </c>
      <c r="BG42" s="107">
        <f t="shared" si="7"/>
        <v>8.1</v>
      </c>
      <c r="BH42" s="107">
        <f t="shared" si="7"/>
        <v>0</v>
      </c>
      <c r="BI42" s="107">
        <f t="shared" si="7"/>
        <v>33.9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53.8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42.2</v>
      </c>
      <c r="BX42" s="107">
        <f t="shared" si="8"/>
        <v>45.2</v>
      </c>
      <c r="BY42" s="107">
        <f t="shared" si="8"/>
        <v>22.4</v>
      </c>
      <c r="BZ42" s="107">
        <f t="shared" si="8"/>
        <v>1.9</v>
      </c>
      <c r="CA42" s="107">
        <f t="shared" si="8"/>
        <v>0.9</v>
      </c>
      <c r="CB42" s="107">
        <f t="shared" si="8"/>
        <v>14</v>
      </c>
      <c r="CC42" s="107">
        <f t="shared" si="8"/>
        <v>14.1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31.8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11.5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389.9500000000001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45.6</v>
      </c>
      <c r="D47" s="120">
        <v>28.1</v>
      </c>
      <c r="E47" s="120"/>
      <c r="F47" s="120"/>
      <c r="G47" s="120"/>
      <c r="H47" s="120"/>
      <c r="I47" s="120">
        <v>20.7</v>
      </c>
      <c r="J47" s="120">
        <v>50.2</v>
      </c>
      <c r="K47" s="120">
        <v>37</v>
      </c>
      <c r="L47" s="120">
        <v>8.5</v>
      </c>
      <c r="M47" s="120">
        <v>36</v>
      </c>
      <c r="N47" s="120">
        <v>34.9</v>
      </c>
      <c r="O47" s="120"/>
      <c r="P47" s="120">
        <v>34.799999999999997</v>
      </c>
      <c r="Q47" s="120">
        <v>33.799999999999997</v>
      </c>
      <c r="R47" s="120">
        <v>21.6</v>
      </c>
      <c r="S47" s="120"/>
      <c r="T47" s="120">
        <v>43.9</v>
      </c>
      <c r="U47" s="120">
        <v>42.6</v>
      </c>
      <c r="V47" s="120">
        <v>19.899999999999999</v>
      </c>
      <c r="W47" s="120">
        <v>19.3</v>
      </c>
      <c r="X47" s="120">
        <v>17</v>
      </c>
      <c r="Y47" s="120">
        <v>10.6</v>
      </c>
      <c r="Z47" s="120">
        <v>30</v>
      </c>
      <c r="AA47" s="120">
        <v>33.1</v>
      </c>
      <c r="AB47" s="120">
        <v>32.799999999999997</v>
      </c>
      <c r="AC47" s="120">
        <v>31.6</v>
      </c>
      <c r="AD47" s="120">
        <v>72.7</v>
      </c>
      <c r="AE47" s="120">
        <v>57</v>
      </c>
      <c r="AF47" s="120">
        <v>55.5</v>
      </c>
      <c r="AG47" s="120">
        <v>28.6</v>
      </c>
      <c r="AH47" s="120">
        <v>23.1</v>
      </c>
      <c r="AI47" s="120">
        <v>66.3</v>
      </c>
      <c r="AJ47" s="120">
        <v>7.4</v>
      </c>
      <c r="AK47" s="120">
        <v>27.5</v>
      </c>
      <c r="AL47" s="120"/>
      <c r="AM47" s="120"/>
      <c r="AN47" s="120">
        <v>79.2</v>
      </c>
      <c r="AO47" s="120">
        <v>98.9</v>
      </c>
      <c r="AP47" s="120">
        <v>21.4</v>
      </c>
      <c r="AQ47" s="120"/>
      <c r="AR47" s="120"/>
      <c r="AS47" s="120"/>
      <c r="AT47" s="120"/>
      <c r="AU47" s="120">
        <v>12.2</v>
      </c>
      <c r="AV47" s="120">
        <v>47.7</v>
      </c>
      <c r="AW47" s="120">
        <v>21.7</v>
      </c>
      <c r="AX47" s="120"/>
      <c r="AY47" s="120"/>
      <c r="AZ47" s="120"/>
      <c r="BA47" s="120"/>
      <c r="BB47" s="120"/>
      <c r="BC47" s="120">
        <v>11.8</v>
      </c>
      <c r="BD47" s="120"/>
      <c r="BE47" s="120">
        <v>11.5</v>
      </c>
      <c r="BF47" s="120">
        <v>5.5</v>
      </c>
      <c r="BG47" s="120">
        <v>8.1</v>
      </c>
      <c r="BH47" s="120"/>
      <c r="BI47" s="120">
        <v>33.9</v>
      </c>
      <c r="BJ47" s="120"/>
      <c r="BK47" s="120"/>
      <c r="BL47" s="120"/>
      <c r="BM47" s="120"/>
      <c r="BN47" s="120"/>
      <c r="BO47" s="120"/>
      <c r="BP47" s="120">
        <v>53.8</v>
      </c>
      <c r="BQ47" s="120"/>
      <c r="BR47" s="120"/>
      <c r="BS47" s="120"/>
      <c r="BT47" s="120"/>
      <c r="BU47" s="120"/>
      <c r="BV47" s="120"/>
      <c r="BW47" s="120">
        <v>42.2</v>
      </c>
      <c r="BX47" s="120">
        <v>45.2</v>
      </c>
      <c r="BY47" s="120">
        <v>22.4</v>
      </c>
      <c r="BZ47" s="120">
        <v>1.9</v>
      </c>
      <c r="CA47" s="120">
        <v>0.9</v>
      </c>
      <c r="CB47" s="120">
        <v>14</v>
      </c>
      <c r="CC47" s="120">
        <v>14.1</v>
      </c>
      <c r="CD47" s="120"/>
      <c r="CE47" s="120"/>
      <c r="CF47" s="120"/>
      <c r="CG47" s="120"/>
      <c r="CH47" s="120"/>
      <c r="CI47" s="120"/>
      <c r="CJ47" s="120"/>
      <c r="CK47" s="120"/>
      <c r="CL47" s="120">
        <v>31.8</v>
      </c>
      <c r="CM47" s="120"/>
      <c r="CN47" s="120"/>
      <c r="CO47" s="120"/>
      <c r="CP47" s="120">
        <v>11.5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389.9500000000001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45.6</v>
      </c>
      <c r="D51" s="107">
        <f t="shared" si="9"/>
        <v>28.1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20.7</v>
      </c>
      <c r="J51" s="107">
        <f t="shared" si="9"/>
        <v>50.2</v>
      </c>
      <c r="K51" s="107">
        <f t="shared" si="9"/>
        <v>37</v>
      </c>
      <c r="L51" s="107">
        <f t="shared" si="9"/>
        <v>8.5</v>
      </c>
      <c r="M51" s="107">
        <f t="shared" si="9"/>
        <v>36</v>
      </c>
      <c r="N51" s="107">
        <f t="shared" si="9"/>
        <v>34.9</v>
      </c>
      <c r="O51" s="107">
        <f t="shared" si="9"/>
        <v>0</v>
      </c>
      <c r="P51" s="107">
        <f t="shared" si="9"/>
        <v>34.799999999999997</v>
      </c>
      <c r="Q51" s="107">
        <f t="shared" si="9"/>
        <v>33.799999999999997</v>
      </c>
      <c r="R51" s="107">
        <f t="shared" si="9"/>
        <v>21.6</v>
      </c>
      <c r="S51" s="107">
        <f t="shared" si="9"/>
        <v>0</v>
      </c>
      <c r="T51" s="107">
        <f t="shared" si="9"/>
        <v>43.9</v>
      </c>
      <c r="U51" s="107">
        <f t="shared" si="9"/>
        <v>42.6</v>
      </c>
      <c r="V51" s="107">
        <f t="shared" si="9"/>
        <v>19.899999999999999</v>
      </c>
      <c r="W51" s="107">
        <f t="shared" si="9"/>
        <v>19.3</v>
      </c>
      <c r="X51" s="107">
        <f t="shared" si="9"/>
        <v>17</v>
      </c>
      <c r="Y51" s="107">
        <f t="shared" si="9"/>
        <v>10.6</v>
      </c>
      <c r="Z51" s="107">
        <f t="shared" si="9"/>
        <v>30</v>
      </c>
      <c r="AA51" s="107">
        <f t="shared" si="9"/>
        <v>33.1</v>
      </c>
      <c r="AB51" s="107">
        <f t="shared" si="9"/>
        <v>32.799999999999997</v>
      </c>
      <c r="AC51" s="107">
        <f t="shared" si="9"/>
        <v>31.6</v>
      </c>
      <c r="AD51" s="107">
        <f t="shared" si="9"/>
        <v>72.7</v>
      </c>
      <c r="AE51" s="107">
        <f t="shared" si="9"/>
        <v>57</v>
      </c>
      <c r="AF51" s="107">
        <f t="shared" si="9"/>
        <v>55.5</v>
      </c>
      <c r="AG51" s="107">
        <f t="shared" si="9"/>
        <v>28.6</v>
      </c>
      <c r="AH51" s="107">
        <f t="shared" si="9"/>
        <v>23.1</v>
      </c>
      <c r="AI51" s="107">
        <f t="shared" si="9"/>
        <v>66.3</v>
      </c>
      <c r="AJ51" s="107">
        <f t="shared" si="9"/>
        <v>7.4</v>
      </c>
      <c r="AK51" s="107">
        <f t="shared" si="9"/>
        <v>27.5</v>
      </c>
      <c r="AL51" s="107">
        <f t="shared" si="9"/>
        <v>0</v>
      </c>
      <c r="AM51" s="107">
        <f t="shared" si="9"/>
        <v>0</v>
      </c>
      <c r="AN51" s="107">
        <f t="shared" si="9"/>
        <v>79.2</v>
      </c>
      <c r="AO51" s="107">
        <f t="shared" si="9"/>
        <v>98.9</v>
      </c>
      <c r="AP51" s="107">
        <f t="shared" si="9"/>
        <v>21.4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12.2</v>
      </c>
      <c r="AV51" s="107">
        <f t="shared" si="9"/>
        <v>47.7</v>
      </c>
      <c r="AW51" s="107">
        <f t="shared" si="9"/>
        <v>21.7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11.8</v>
      </c>
      <c r="BD51" s="107">
        <f t="shared" si="9"/>
        <v>0</v>
      </c>
      <c r="BE51" s="107">
        <f t="shared" si="9"/>
        <v>11.5</v>
      </c>
      <c r="BF51" s="107">
        <f t="shared" si="9"/>
        <v>5.5</v>
      </c>
      <c r="BG51" s="107">
        <f t="shared" si="9"/>
        <v>8.1</v>
      </c>
      <c r="BH51" s="107">
        <f t="shared" si="9"/>
        <v>0</v>
      </c>
      <c r="BI51" s="107">
        <f t="shared" si="9"/>
        <v>33.9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53.8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42.2</v>
      </c>
      <c r="BX51" s="107">
        <f t="shared" si="10"/>
        <v>45.2</v>
      </c>
      <c r="BY51" s="107">
        <f t="shared" si="10"/>
        <v>22.4</v>
      </c>
      <c r="BZ51" s="107">
        <f t="shared" si="10"/>
        <v>1.9</v>
      </c>
      <c r="CA51" s="107">
        <f t="shared" si="10"/>
        <v>0.9</v>
      </c>
      <c r="CB51" s="107">
        <f t="shared" si="10"/>
        <v>14</v>
      </c>
      <c r="CC51" s="107">
        <f t="shared" si="10"/>
        <v>14.1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31.8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11.5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389.9500000000001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53.8</v>
      </c>
      <c r="C54" s="107">
        <f t="shared" ref="C54:BN54" si="13">C18+C28+C42</f>
        <v>99.2</v>
      </c>
      <c r="D54" s="107">
        <f t="shared" si="13"/>
        <v>81.5</v>
      </c>
      <c r="E54" s="107">
        <f t="shared" si="13"/>
        <v>118.471</v>
      </c>
      <c r="F54" s="107">
        <f t="shared" si="13"/>
        <v>51</v>
      </c>
      <c r="G54" s="107">
        <f t="shared" si="13"/>
        <v>51.4</v>
      </c>
      <c r="H54" s="107">
        <f t="shared" si="13"/>
        <v>155.18799999999999</v>
      </c>
      <c r="I54" s="107">
        <f t="shared" si="13"/>
        <v>26.6</v>
      </c>
      <c r="J54" s="107">
        <f t="shared" si="13"/>
        <v>55.300000000000004</v>
      </c>
      <c r="K54" s="107">
        <f t="shared" si="13"/>
        <v>53.15</v>
      </c>
      <c r="L54" s="107">
        <f t="shared" si="13"/>
        <v>54.205000000000005</v>
      </c>
      <c r="M54" s="107">
        <f t="shared" si="13"/>
        <v>52.244999999999997</v>
      </c>
      <c r="N54" s="107">
        <f t="shared" si="13"/>
        <v>51.849999999999994</v>
      </c>
      <c r="O54" s="107">
        <f t="shared" si="13"/>
        <v>83.05</v>
      </c>
      <c r="P54" s="107">
        <f t="shared" si="13"/>
        <v>51.949999999999996</v>
      </c>
      <c r="Q54" s="107">
        <f t="shared" si="13"/>
        <v>51.349999999999994</v>
      </c>
      <c r="R54" s="107">
        <f t="shared" si="13"/>
        <v>49.082000000000001</v>
      </c>
      <c r="S54" s="107">
        <f t="shared" si="13"/>
        <v>75.123999999999995</v>
      </c>
      <c r="T54" s="107">
        <f t="shared" si="13"/>
        <v>50.3</v>
      </c>
      <c r="U54" s="107">
        <f t="shared" si="13"/>
        <v>50.183999999999997</v>
      </c>
      <c r="V54" s="107">
        <f t="shared" si="13"/>
        <v>25.299999999999997</v>
      </c>
      <c r="W54" s="107">
        <f t="shared" si="13"/>
        <v>25.200000000000003</v>
      </c>
      <c r="X54" s="107">
        <f t="shared" si="13"/>
        <v>22.9</v>
      </c>
      <c r="Y54" s="107">
        <f t="shared" si="13"/>
        <v>17.396000000000001</v>
      </c>
      <c r="Z54" s="107">
        <f t="shared" si="13"/>
        <v>36.58</v>
      </c>
      <c r="AA54" s="107">
        <f t="shared" si="13"/>
        <v>39.200000000000003</v>
      </c>
      <c r="AB54" s="107">
        <f t="shared" si="13"/>
        <v>39.199999999999996</v>
      </c>
      <c r="AC54" s="107">
        <f t="shared" si="13"/>
        <v>37.5</v>
      </c>
      <c r="AD54" s="107">
        <f t="shared" si="13"/>
        <v>78.5</v>
      </c>
      <c r="AE54" s="107">
        <f t="shared" si="13"/>
        <v>62.4</v>
      </c>
      <c r="AF54" s="107">
        <f t="shared" si="13"/>
        <v>60.6</v>
      </c>
      <c r="AG54" s="107">
        <f t="shared" si="13"/>
        <v>33.5</v>
      </c>
      <c r="AH54" s="107">
        <f t="shared" si="13"/>
        <v>24.901</v>
      </c>
      <c r="AI54" s="107">
        <f t="shared" si="13"/>
        <v>68.605999999999995</v>
      </c>
      <c r="AJ54" s="107">
        <f t="shared" si="13"/>
        <v>35.493000000000002</v>
      </c>
      <c r="AK54" s="107">
        <f t="shared" si="13"/>
        <v>39.442999999999998</v>
      </c>
      <c r="AL54" s="107">
        <f t="shared" si="13"/>
        <v>41.548000000000002</v>
      </c>
      <c r="AM54" s="107">
        <f t="shared" si="13"/>
        <v>52.573999999999998</v>
      </c>
      <c r="AN54" s="107">
        <f t="shared" si="13"/>
        <v>131.751</v>
      </c>
      <c r="AO54" s="107">
        <f t="shared" si="13"/>
        <v>138.804</v>
      </c>
      <c r="AP54" s="107">
        <f t="shared" si="13"/>
        <v>138.15899999999999</v>
      </c>
      <c r="AQ54" s="107">
        <f t="shared" si="13"/>
        <v>97.709000000000003</v>
      </c>
      <c r="AR54" s="107">
        <f t="shared" si="13"/>
        <v>174.14</v>
      </c>
      <c r="AS54" s="107">
        <f t="shared" si="13"/>
        <v>177.19299999999998</v>
      </c>
      <c r="AT54" s="107">
        <f t="shared" si="13"/>
        <v>192.66900000000001</v>
      </c>
      <c r="AU54" s="107">
        <f t="shared" si="13"/>
        <v>169.51799999999997</v>
      </c>
      <c r="AV54" s="107">
        <f t="shared" si="13"/>
        <v>173.34</v>
      </c>
      <c r="AW54" s="107">
        <f t="shared" si="13"/>
        <v>175.54</v>
      </c>
      <c r="AX54" s="107">
        <f t="shared" si="13"/>
        <v>116.71299999999999</v>
      </c>
      <c r="AY54" s="107">
        <f t="shared" si="13"/>
        <v>73.504999999999995</v>
      </c>
      <c r="AZ54" s="107">
        <f t="shared" si="13"/>
        <v>70.746000000000009</v>
      </c>
      <c r="BA54" s="107">
        <f t="shared" si="13"/>
        <v>75.042000000000002</v>
      </c>
      <c r="BB54" s="107">
        <f t="shared" si="13"/>
        <v>57.72</v>
      </c>
      <c r="BC54" s="107">
        <f t="shared" si="13"/>
        <v>45.793999999999997</v>
      </c>
      <c r="BD54" s="107">
        <f t="shared" si="13"/>
        <v>48.325000000000003</v>
      </c>
      <c r="BE54" s="107">
        <f t="shared" si="13"/>
        <v>46.634999999999998</v>
      </c>
      <c r="BF54" s="107">
        <f t="shared" si="13"/>
        <v>49.308</v>
      </c>
      <c r="BG54" s="107">
        <f t="shared" si="13"/>
        <v>50.091000000000001</v>
      </c>
      <c r="BH54" s="107">
        <f t="shared" si="13"/>
        <v>51.856000000000002</v>
      </c>
      <c r="BI54" s="107">
        <f t="shared" si="13"/>
        <v>52.589999999999996</v>
      </c>
      <c r="BJ54" s="107">
        <f t="shared" si="13"/>
        <v>97.085999999999999</v>
      </c>
      <c r="BK54" s="107">
        <f t="shared" si="13"/>
        <v>87.51</v>
      </c>
      <c r="BL54" s="107">
        <f t="shared" si="13"/>
        <v>101.785</v>
      </c>
      <c r="BM54" s="107">
        <f t="shared" si="13"/>
        <v>167.80099999999999</v>
      </c>
      <c r="BN54" s="107">
        <f t="shared" si="13"/>
        <v>156.57300000000001</v>
      </c>
      <c r="BO54" s="107">
        <f t="shared" ref="BO54:CX54" si="14">BO18+BO28+BO42</f>
        <v>110.66800000000001</v>
      </c>
      <c r="BP54" s="107">
        <f t="shared" si="14"/>
        <v>150.50700000000001</v>
      </c>
      <c r="BQ54" s="107">
        <f t="shared" si="14"/>
        <v>187.453</v>
      </c>
      <c r="BR54" s="107">
        <f t="shared" si="14"/>
        <v>272.61599999999999</v>
      </c>
      <c r="BS54" s="107">
        <f t="shared" si="14"/>
        <v>30.878</v>
      </c>
      <c r="BT54" s="107">
        <f t="shared" si="14"/>
        <v>155.19500000000002</v>
      </c>
      <c r="BU54" s="107">
        <f t="shared" si="14"/>
        <v>74.489999999999995</v>
      </c>
      <c r="BV54" s="107">
        <f t="shared" si="14"/>
        <v>121.273</v>
      </c>
      <c r="BW54" s="107">
        <f t="shared" si="14"/>
        <v>112.36500000000001</v>
      </c>
      <c r="BX54" s="107">
        <f t="shared" si="14"/>
        <v>115.369</v>
      </c>
      <c r="BY54" s="107">
        <f t="shared" si="14"/>
        <v>92.572000000000003</v>
      </c>
      <c r="BZ54" s="107">
        <f t="shared" si="14"/>
        <v>159.49700000000001</v>
      </c>
      <c r="CA54" s="107">
        <f t="shared" si="14"/>
        <v>155.39700000000002</v>
      </c>
      <c r="CB54" s="107">
        <f t="shared" si="14"/>
        <v>84.075999999999993</v>
      </c>
      <c r="CC54" s="107">
        <f t="shared" si="14"/>
        <v>84.16</v>
      </c>
      <c r="CD54" s="107">
        <f t="shared" si="14"/>
        <v>106.726</v>
      </c>
      <c r="CE54" s="107">
        <f t="shared" si="14"/>
        <v>85.90100000000001</v>
      </c>
      <c r="CF54" s="107">
        <f t="shared" si="14"/>
        <v>125.517</v>
      </c>
      <c r="CG54" s="107">
        <f t="shared" si="14"/>
        <v>116.69500000000001</v>
      </c>
      <c r="CH54" s="107">
        <f t="shared" si="14"/>
        <v>141.43299999999999</v>
      </c>
      <c r="CI54" s="107">
        <f t="shared" si="14"/>
        <v>142.88400000000001</v>
      </c>
      <c r="CJ54" s="107">
        <f t="shared" si="14"/>
        <v>132.33699999999999</v>
      </c>
      <c r="CK54" s="107">
        <f t="shared" si="14"/>
        <v>139.89500000000001</v>
      </c>
      <c r="CL54" s="107">
        <f t="shared" si="14"/>
        <v>115.39999999999999</v>
      </c>
      <c r="CM54" s="107">
        <f t="shared" si="14"/>
        <v>120.11</v>
      </c>
      <c r="CN54" s="107">
        <f t="shared" si="14"/>
        <v>59.57</v>
      </c>
      <c r="CO54" s="107">
        <f t="shared" si="14"/>
        <v>66.274000000000001</v>
      </c>
      <c r="CP54" s="107">
        <f t="shared" si="14"/>
        <v>40.400999999999996</v>
      </c>
      <c r="CQ54" s="107">
        <f t="shared" si="14"/>
        <v>88.858000000000004</v>
      </c>
      <c r="CR54" s="107">
        <f t="shared" si="14"/>
        <v>86.664000000000001</v>
      </c>
      <c r="CS54" s="107">
        <f t="shared" si="14"/>
        <v>190.48099999999999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2159.8387500000003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53.844999999999999</v>
      </c>
      <c r="C5" s="25">
        <v>99.245000000000005</v>
      </c>
      <c r="D5" s="25">
        <v>81.471999999999994</v>
      </c>
      <c r="E5" s="25">
        <v>118.495</v>
      </c>
      <c r="F5" s="25">
        <v>50.99</v>
      </c>
      <c r="G5" s="25">
        <v>51.441000000000003</v>
      </c>
      <c r="H5" s="25">
        <v>155.149</v>
      </c>
      <c r="I5" s="25">
        <v>26.646000000000001</v>
      </c>
      <c r="J5" s="25">
        <v>55.335999999999999</v>
      </c>
      <c r="K5" s="25">
        <v>53.127000000000002</v>
      </c>
      <c r="L5" s="25">
        <v>54.246000000000002</v>
      </c>
      <c r="M5" s="25">
        <v>52.283999999999999</v>
      </c>
      <c r="N5" s="25">
        <v>51.835999999999999</v>
      </c>
      <c r="O5" s="25">
        <v>83.02</v>
      </c>
      <c r="P5" s="25">
        <v>51.936999999999998</v>
      </c>
      <c r="Q5" s="25">
        <v>51.344000000000001</v>
      </c>
      <c r="R5" s="25">
        <v>49.036000000000001</v>
      </c>
      <c r="S5" s="25">
        <v>75.168000000000006</v>
      </c>
      <c r="T5" s="25">
        <v>50.295999999999999</v>
      </c>
      <c r="U5" s="25">
        <v>50.216999999999999</v>
      </c>
      <c r="V5" s="25">
        <v>25.323</v>
      </c>
      <c r="W5" s="25">
        <v>25.170999999999999</v>
      </c>
      <c r="X5" s="25">
        <v>22.869</v>
      </c>
      <c r="Y5" s="25">
        <v>17.366</v>
      </c>
      <c r="Z5" s="25">
        <v>36.576999999999998</v>
      </c>
      <c r="AA5" s="25">
        <v>39.235999999999997</v>
      </c>
      <c r="AB5" s="25">
        <v>39.226999999999997</v>
      </c>
      <c r="AC5" s="25">
        <v>37.484999999999999</v>
      </c>
      <c r="AD5" s="25">
        <v>78.525000000000006</v>
      </c>
      <c r="AE5" s="25">
        <v>62.417000000000002</v>
      </c>
      <c r="AF5" s="25">
        <v>60.572000000000003</v>
      </c>
      <c r="AG5" s="25">
        <v>33.506</v>
      </c>
      <c r="AH5" s="25">
        <v>24.937999999999999</v>
      </c>
      <c r="AI5" s="25">
        <v>68.650999999999996</v>
      </c>
      <c r="AJ5" s="25">
        <v>35.450000000000003</v>
      </c>
      <c r="AK5" s="25">
        <v>39.411000000000001</v>
      </c>
      <c r="AL5" s="25">
        <v>41.53</v>
      </c>
      <c r="AM5" s="25">
        <v>52.618000000000002</v>
      </c>
      <c r="AN5" s="25">
        <v>131.708</v>
      </c>
      <c r="AO5" s="25">
        <v>138.84700000000001</v>
      </c>
      <c r="AP5" s="25">
        <v>138.16900000000001</v>
      </c>
      <c r="AQ5" s="25">
        <v>97.730999999999995</v>
      </c>
      <c r="AR5" s="25">
        <v>174.179</v>
      </c>
      <c r="AS5" s="25">
        <v>177.18899999999999</v>
      </c>
      <c r="AT5" s="25">
        <v>192.68100000000001</v>
      </c>
      <c r="AU5" s="25">
        <v>169.53800000000001</v>
      </c>
      <c r="AV5" s="25">
        <v>173.38399999999999</v>
      </c>
      <c r="AW5" s="25">
        <v>175.554</v>
      </c>
      <c r="AX5" s="25">
        <v>116.682</v>
      </c>
      <c r="AY5" s="25">
        <v>73.492000000000004</v>
      </c>
      <c r="AZ5" s="25">
        <v>70.706000000000003</v>
      </c>
      <c r="BA5" s="25">
        <v>75.021000000000001</v>
      </c>
      <c r="BB5" s="25">
        <v>57.722000000000001</v>
      </c>
      <c r="BC5" s="25">
        <v>45.822000000000003</v>
      </c>
      <c r="BD5" s="25">
        <v>48.34</v>
      </c>
      <c r="BE5" s="25">
        <v>46.634999999999998</v>
      </c>
      <c r="BF5" s="25">
        <v>49.332000000000001</v>
      </c>
      <c r="BG5" s="25">
        <v>50.057000000000002</v>
      </c>
      <c r="BH5" s="25">
        <v>51.841000000000001</v>
      </c>
      <c r="BI5" s="25">
        <v>52.56</v>
      </c>
      <c r="BJ5" s="25">
        <v>97.106999999999999</v>
      </c>
      <c r="BK5" s="25">
        <v>87.506</v>
      </c>
      <c r="BL5" s="25">
        <v>101.77</v>
      </c>
      <c r="BM5" s="25">
        <v>167.82599999999999</v>
      </c>
      <c r="BN5" s="25">
        <v>156.577</v>
      </c>
      <c r="BO5" s="25">
        <v>110.66800000000001</v>
      </c>
      <c r="BP5" s="25">
        <v>150.52199999999999</v>
      </c>
      <c r="BQ5" s="25">
        <v>187.42400000000001</v>
      </c>
      <c r="BR5" s="25">
        <v>272.57400000000001</v>
      </c>
      <c r="BS5" s="25">
        <v>30.878</v>
      </c>
      <c r="BT5" s="25">
        <v>155.17500000000001</v>
      </c>
      <c r="BU5" s="25">
        <v>74.47</v>
      </c>
      <c r="BV5" s="25">
        <v>121.273</v>
      </c>
      <c r="BW5" s="25">
        <v>112.336</v>
      </c>
      <c r="BX5" s="25">
        <v>115.381</v>
      </c>
      <c r="BY5" s="25">
        <v>92.572000000000003</v>
      </c>
      <c r="BZ5" s="25">
        <v>159.46299999999999</v>
      </c>
      <c r="CA5" s="25">
        <v>155.36799999999999</v>
      </c>
      <c r="CB5" s="25">
        <v>84.102999999999994</v>
      </c>
      <c r="CC5" s="25">
        <v>84.191000000000003</v>
      </c>
      <c r="CD5" s="25">
        <v>106.773</v>
      </c>
      <c r="CE5" s="25">
        <v>85.912000000000006</v>
      </c>
      <c r="CF5" s="25">
        <v>125.54900000000001</v>
      </c>
      <c r="CG5" s="25">
        <v>116.72499999999999</v>
      </c>
      <c r="CH5" s="25">
        <v>141.47999999999999</v>
      </c>
      <c r="CI5" s="25">
        <v>142.834</v>
      </c>
      <c r="CJ5" s="25">
        <v>132.31200000000001</v>
      </c>
      <c r="CK5" s="25">
        <v>139.93799999999999</v>
      </c>
      <c r="CL5" s="25">
        <v>115.354</v>
      </c>
      <c r="CM5" s="25">
        <v>120.081</v>
      </c>
      <c r="CN5" s="25">
        <v>59.521999999999998</v>
      </c>
      <c r="CO5" s="25">
        <v>66.272000000000006</v>
      </c>
      <c r="CP5" s="25">
        <v>40.366999999999997</v>
      </c>
      <c r="CQ5" s="25">
        <v>88.82</v>
      </c>
      <c r="CR5" s="25">
        <v>86.646000000000001</v>
      </c>
      <c r="CS5" s="25">
        <v>190.43600000000001</v>
      </c>
      <c r="CT5" s="26"/>
      <c r="CU5" s="26"/>
      <c r="CV5" s="26"/>
      <c r="CW5" s="27"/>
      <c r="CX5" s="28">
        <f t="array" ref="CX5">SUMPRODUCT(B5:CW5*0.25)</f>
        <v>2159.8492500000011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145.36000000000001</v>
      </c>
      <c r="C8" s="37">
        <v>141.80000000000001</v>
      </c>
      <c r="D8" s="37">
        <v>134.94</v>
      </c>
      <c r="E8" s="37">
        <v>129.9</v>
      </c>
      <c r="F8" s="37">
        <v>134.9</v>
      </c>
      <c r="G8" s="37">
        <v>132.21</v>
      </c>
      <c r="H8" s="37">
        <v>125.72</v>
      </c>
      <c r="I8" s="37">
        <v>125.95</v>
      </c>
      <c r="J8" s="37">
        <v>129</v>
      </c>
      <c r="K8" s="37">
        <v>125.63</v>
      </c>
      <c r="L8" s="37">
        <v>122.85</v>
      </c>
      <c r="M8" s="37">
        <v>120.72</v>
      </c>
      <c r="N8" s="37">
        <v>124.33</v>
      </c>
      <c r="O8" s="37">
        <v>122.4</v>
      </c>
      <c r="P8" s="37">
        <v>122</v>
      </c>
      <c r="Q8" s="37">
        <v>118.61</v>
      </c>
      <c r="R8" s="37">
        <v>126.17</v>
      </c>
      <c r="S8" s="37">
        <v>118.54</v>
      </c>
      <c r="T8" s="37">
        <v>116.33</v>
      </c>
      <c r="U8" s="37">
        <v>114.1</v>
      </c>
      <c r="V8" s="37">
        <v>119</v>
      </c>
      <c r="W8" s="37">
        <v>114.22</v>
      </c>
      <c r="X8" s="37">
        <v>112.39</v>
      </c>
      <c r="Y8" s="37">
        <v>107.78</v>
      </c>
      <c r="Z8" s="37">
        <v>111.46</v>
      </c>
      <c r="AA8" s="37">
        <v>107.12</v>
      </c>
      <c r="AB8" s="37">
        <v>105.74</v>
      </c>
      <c r="AC8" s="37">
        <v>101.39</v>
      </c>
      <c r="AD8" s="37">
        <v>108.9</v>
      </c>
      <c r="AE8" s="37">
        <v>100.41</v>
      </c>
      <c r="AF8" s="37">
        <v>97.19</v>
      </c>
      <c r="AG8" s="37">
        <v>79.38</v>
      </c>
      <c r="AH8" s="37">
        <v>79</v>
      </c>
      <c r="AI8" s="37">
        <v>59.66</v>
      </c>
      <c r="AJ8" s="37">
        <v>32.79</v>
      </c>
      <c r="AK8" s="37">
        <v>12.77</v>
      </c>
      <c r="AL8" s="37">
        <v>15.96</v>
      </c>
      <c r="AM8" s="37">
        <v>9.6999999999999993</v>
      </c>
      <c r="AN8" s="37">
        <v>6.4</v>
      </c>
      <c r="AO8" s="37">
        <v>5</v>
      </c>
      <c r="AP8" s="37">
        <v>5.74</v>
      </c>
      <c r="AQ8" s="37">
        <v>5</v>
      </c>
      <c r="AR8" s="37">
        <v>4.57</v>
      </c>
      <c r="AS8" s="37">
        <v>4.79</v>
      </c>
      <c r="AT8" s="37">
        <v>4.99</v>
      </c>
      <c r="AU8" s="37">
        <v>3.48</v>
      </c>
      <c r="AV8" s="37">
        <v>2.15</v>
      </c>
      <c r="AW8" s="37">
        <v>3.34</v>
      </c>
      <c r="AX8" s="37">
        <v>3.81</v>
      </c>
      <c r="AY8" s="37">
        <v>4.49</v>
      </c>
      <c r="AZ8" s="37">
        <v>5</v>
      </c>
      <c r="BA8" s="37">
        <v>4.67</v>
      </c>
      <c r="BB8" s="37">
        <v>3.76</v>
      </c>
      <c r="BC8" s="37">
        <v>2.5499999999999998</v>
      </c>
      <c r="BD8" s="37">
        <v>2.99</v>
      </c>
      <c r="BE8" s="37">
        <v>2.11</v>
      </c>
      <c r="BF8" s="37">
        <v>6.31</v>
      </c>
      <c r="BG8" s="37">
        <v>7.67</v>
      </c>
      <c r="BH8" s="37">
        <v>8.44</v>
      </c>
      <c r="BI8" s="37">
        <v>5.73</v>
      </c>
      <c r="BJ8" s="37">
        <v>9.08</v>
      </c>
      <c r="BK8" s="37">
        <v>9.6199999999999992</v>
      </c>
      <c r="BL8" s="37">
        <v>11.79</v>
      </c>
      <c r="BM8" s="37">
        <v>13.03</v>
      </c>
      <c r="BN8" s="37">
        <v>11.91</v>
      </c>
      <c r="BO8" s="37">
        <v>15.75</v>
      </c>
      <c r="BP8" s="37">
        <v>66.86</v>
      </c>
      <c r="BQ8" s="37">
        <v>106.54</v>
      </c>
      <c r="BR8" s="37">
        <v>39.340000000000003</v>
      </c>
      <c r="BS8" s="37">
        <v>104.47</v>
      </c>
      <c r="BT8" s="37">
        <v>150.22999999999999</v>
      </c>
      <c r="BU8" s="37">
        <v>170.71</v>
      </c>
      <c r="BV8" s="37">
        <v>116.38</v>
      </c>
      <c r="BW8" s="37">
        <v>154.66999999999999</v>
      </c>
      <c r="BX8" s="37">
        <v>182.25</v>
      </c>
      <c r="BY8" s="37">
        <v>162.27000000000001</v>
      </c>
      <c r="BZ8" s="37">
        <v>132.07</v>
      </c>
      <c r="CA8" s="37">
        <v>131.28</v>
      </c>
      <c r="CB8" s="37">
        <v>148.09</v>
      </c>
      <c r="CC8" s="37">
        <v>149.83000000000001</v>
      </c>
      <c r="CD8" s="37">
        <v>140.07</v>
      </c>
      <c r="CE8" s="37">
        <v>143.72999999999999</v>
      </c>
      <c r="CF8" s="37">
        <v>151.43</v>
      </c>
      <c r="CG8" s="37">
        <v>157.63</v>
      </c>
      <c r="CH8" s="37">
        <v>154.61000000000001</v>
      </c>
      <c r="CI8" s="37">
        <v>152.6</v>
      </c>
      <c r="CJ8" s="37">
        <v>151.01</v>
      </c>
      <c r="CK8" s="37">
        <v>148.08000000000001</v>
      </c>
      <c r="CL8" s="37">
        <v>159.07</v>
      </c>
      <c r="CM8" s="37">
        <v>152.30000000000001</v>
      </c>
      <c r="CN8" s="37">
        <v>150.37</v>
      </c>
      <c r="CO8" s="37">
        <v>142.13999999999999</v>
      </c>
      <c r="CP8" s="37">
        <v>152.46</v>
      </c>
      <c r="CQ8" s="37">
        <v>140.66999999999999</v>
      </c>
      <c r="CR8" s="37">
        <v>137.22999999999999</v>
      </c>
      <c r="CS8" s="37">
        <v>130.76</v>
      </c>
      <c r="CT8" s="38"/>
      <c r="CU8" s="38"/>
      <c r="CV8" s="38"/>
      <c r="CW8" s="39"/>
      <c r="CX8" s="40">
        <f>IF(SUM(B8:CW8)&lt;&gt;0,AVERAGEIF(B8:CW8,"&lt;&gt;"""),"")</f>
        <v>87.079583333333304</v>
      </c>
    </row>
    <row r="9" spans="1:102" ht="24.95" customHeight="1" thickBot="1" x14ac:dyDescent="0.25">
      <c r="A9" s="41" t="s">
        <v>6</v>
      </c>
      <c r="B9" s="42">
        <v>138</v>
      </c>
      <c r="C9" s="43">
        <v>138</v>
      </c>
      <c r="D9" s="43">
        <v>138</v>
      </c>
      <c r="E9" s="43">
        <v>138</v>
      </c>
      <c r="F9" s="43">
        <v>129.69499999999999</v>
      </c>
      <c r="G9" s="43">
        <v>129.69499999999999</v>
      </c>
      <c r="H9" s="43">
        <v>129.69499999999999</v>
      </c>
      <c r="I9" s="43">
        <v>129.69499999999999</v>
      </c>
      <c r="J9" s="43">
        <v>124.55</v>
      </c>
      <c r="K9" s="43">
        <v>124.55</v>
      </c>
      <c r="L9" s="43">
        <v>124.55</v>
      </c>
      <c r="M9" s="43">
        <v>124.55</v>
      </c>
      <c r="N9" s="43">
        <v>121.83499999999999</v>
      </c>
      <c r="O9" s="43">
        <v>121.83499999999999</v>
      </c>
      <c r="P9" s="43">
        <v>121.83499999999999</v>
      </c>
      <c r="Q9" s="43">
        <v>121.83499999999999</v>
      </c>
      <c r="R9" s="43">
        <v>118.785</v>
      </c>
      <c r="S9" s="43">
        <v>118.785</v>
      </c>
      <c r="T9" s="43">
        <v>118.785</v>
      </c>
      <c r="U9" s="43">
        <v>118.785</v>
      </c>
      <c r="V9" s="43">
        <v>113.3475</v>
      </c>
      <c r="W9" s="43">
        <v>113.3475</v>
      </c>
      <c r="X9" s="43">
        <v>113.3475</v>
      </c>
      <c r="Y9" s="43">
        <v>113.3475</v>
      </c>
      <c r="Z9" s="43">
        <v>106.42749999999999</v>
      </c>
      <c r="AA9" s="43">
        <v>106.42749999999999</v>
      </c>
      <c r="AB9" s="43">
        <v>106.42749999999999</v>
      </c>
      <c r="AC9" s="43">
        <v>106.42749999999999</v>
      </c>
      <c r="AD9" s="43">
        <v>96.47</v>
      </c>
      <c r="AE9" s="43">
        <v>96.47</v>
      </c>
      <c r="AF9" s="43">
        <v>96.47</v>
      </c>
      <c r="AG9" s="43">
        <v>96.47</v>
      </c>
      <c r="AH9" s="43">
        <v>46.055</v>
      </c>
      <c r="AI9" s="43">
        <v>46.055</v>
      </c>
      <c r="AJ9" s="43">
        <v>46.055</v>
      </c>
      <c r="AK9" s="43">
        <v>46.055</v>
      </c>
      <c r="AL9" s="43">
        <v>9.2650000000000006</v>
      </c>
      <c r="AM9" s="43">
        <v>9.2650000000000006</v>
      </c>
      <c r="AN9" s="43">
        <v>9.2650000000000006</v>
      </c>
      <c r="AO9" s="43">
        <v>9.2650000000000006</v>
      </c>
      <c r="AP9" s="43">
        <v>5.0250000000000004</v>
      </c>
      <c r="AQ9" s="43">
        <v>5.0250000000000004</v>
      </c>
      <c r="AR9" s="43">
        <v>5.0250000000000004</v>
      </c>
      <c r="AS9" s="43">
        <v>5.0250000000000004</v>
      </c>
      <c r="AT9" s="43">
        <v>3.49</v>
      </c>
      <c r="AU9" s="43">
        <v>3.49</v>
      </c>
      <c r="AV9" s="43">
        <v>3.49</v>
      </c>
      <c r="AW9" s="43">
        <v>3.49</v>
      </c>
      <c r="AX9" s="43">
        <v>4.4924999999999997</v>
      </c>
      <c r="AY9" s="43">
        <v>4.4924999999999997</v>
      </c>
      <c r="AZ9" s="43">
        <v>4.4924999999999997</v>
      </c>
      <c r="BA9" s="43">
        <v>4.4924999999999997</v>
      </c>
      <c r="BB9" s="43">
        <v>2.8525</v>
      </c>
      <c r="BC9" s="43">
        <v>2.8525</v>
      </c>
      <c r="BD9" s="43">
        <v>2.8525</v>
      </c>
      <c r="BE9" s="43">
        <v>2.8525</v>
      </c>
      <c r="BF9" s="43">
        <v>7.0374999999999996</v>
      </c>
      <c r="BG9" s="43">
        <v>7.0374999999999996</v>
      </c>
      <c r="BH9" s="43">
        <v>7.0374999999999996</v>
      </c>
      <c r="BI9" s="43">
        <v>7.0374999999999996</v>
      </c>
      <c r="BJ9" s="43">
        <v>10.88</v>
      </c>
      <c r="BK9" s="43">
        <v>10.88</v>
      </c>
      <c r="BL9" s="43">
        <v>10.88</v>
      </c>
      <c r="BM9" s="43">
        <v>10.88</v>
      </c>
      <c r="BN9" s="43">
        <v>50.265000000000001</v>
      </c>
      <c r="BO9" s="43">
        <v>50.265000000000001</v>
      </c>
      <c r="BP9" s="43">
        <v>50.265000000000001</v>
      </c>
      <c r="BQ9" s="43">
        <v>50.265000000000001</v>
      </c>
      <c r="BR9" s="43">
        <v>116.1875</v>
      </c>
      <c r="BS9" s="43">
        <v>116.1875</v>
      </c>
      <c r="BT9" s="43">
        <v>116.1875</v>
      </c>
      <c r="BU9" s="43">
        <v>116.1875</v>
      </c>
      <c r="BV9" s="43">
        <v>153.89250000000001</v>
      </c>
      <c r="BW9" s="43">
        <v>153.89250000000001</v>
      </c>
      <c r="BX9" s="43">
        <v>153.89250000000001</v>
      </c>
      <c r="BY9" s="43">
        <v>153.89250000000001</v>
      </c>
      <c r="BZ9" s="43">
        <v>140.3175</v>
      </c>
      <c r="CA9" s="43">
        <v>140.3175</v>
      </c>
      <c r="CB9" s="43">
        <v>140.3175</v>
      </c>
      <c r="CC9" s="43">
        <v>140.3175</v>
      </c>
      <c r="CD9" s="43">
        <v>148.215</v>
      </c>
      <c r="CE9" s="43">
        <v>148.215</v>
      </c>
      <c r="CF9" s="43">
        <v>148.215</v>
      </c>
      <c r="CG9" s="43">
        <v>148.215</v>
      </c>
      <c r="CH9" s="43">
        <v>151.57499999999999</v>
      </c>
      <c r="CI9" s="43">
        <v>151.57499999999999</v>
      </c>
      <c r="CJ9" s="43">
        <v>151.57499999999999</v>
      </c>
      <c r="CK9" s="43">
        <v>151.57499999999999</v>
      </c>
      <c r="CL9" s="43">
        <v>150.97</v>
      </c>
      <c r="CM9" s="43">
        <v>150.97</v>
      </c>
      <c r="CN9" s="43">
        <v>150.97</v>
      </c>
      <c r="CO9" s="43">
        <v>150.97</v>
      </c>
      <c r="CP9" s="43">
        <v>140.28</v>
      </c>
      <c r="CQ9" s="43">
        <v>140.28</v>
      </c>
      <c r="CR9" s="43">
        <v>140.28</v>
      </c>
      <c r="CS9" s="43">
        <v>140.28</v>
      </c>
      <c r="CT9" s="44"/>
      <c r="CU9" s="44"/>
      <c r="CV9" s="44"/>
      <c r="CW9" s="45"/>
      <c r="CX9" s="46">
        <f>IF(SUM(B9:CW9)&lt;&gt;0,AVERAGEIF(B9:CW9,"&lt;&gt;"""),"")</f>
        <v>87.079583333333304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20.803999999999998</v>
      </c>
      <c r="C13" s="65">
        <v>71.721999999999994</v>
      </c>
      <c r="D13" s="65">
        <v>62.966000000000001</v>
      </c>
      <c r="E13" s="65">
        <v>18.649999999999999</v>
      </c>
      <c r="F13" s="65">
        <v>9.1</v>
      </c>
      <c r="G13" s="65">
        <v>0.90500000000000003</v>
      </c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>
        <v>20</v>
      </c>
      <c r="BW13" s="65">
        <v>69.004999999999995</v>
      </c>
      <c r="BX13" s="65">
        <v>70</v>
      </c>
      <c r="BY13" s="65">
        <v>48.997999999999998</v>
      </c>
      <c r="BZ13" s="65">
        <v>70</v>
      </c>
      <c r="CA13" s="65">
        <v>70</v>
      </c>
      <c r="CB13" s="65">
        <v>7.0919999999999996</v>
      </c>
      <c r="CC13" s="65">
        <v>9.3460000000000001</v>
      </c>
      <c r="CD13" s="65">
        <v>9.3870000000000005</v>
      </c>
      <c r="CE13" s="65">
        <v>3.4319999999999999</v>
      </c>
      <c r="CF13" s="65"/>
      <c r="CG13" s="65"/>
      <c r="CH13" s="65"/>
      <c r="CI13" s="65"/>
      <c r="CJ13" s="65"/>
      <c r="CK13" s="65"/>
      <c r="CL13" s="65">
        <v>52.232999999999997</v>
      </c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153.40999999999997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28</v>
      </c>
      <c r="AM14" s="65">
        <v>28</v>
      </c>
      <c r="AN14" s="65">
        <v>28</v>
      </c>
      <c r="AO14" s="65">
        <v>28</v>
      </c>
      <c r="AP14" s="65">
        <v>28</v>
      </c>
      <c r="AQ14" s="65">
        <v>28</v>
      </c>
      <c r="AR14" s="65">
        <v>28</v>
      </c>
      <c r="AS14" s="65">
        <v>28</v>
      </c>
      <c r="AT14" s="65">
        <v>28</v>
      </c>
      <c r="AU14" s="65">
        <v>28</v>
      </c>
      <c r="AV14" s="65">
        <v>28</v>
      </c>
      <c r="AW14" s="65">
        <v>28</v>
      </c>
      <c r="AX14" s="65">
        <v>28</v>
      </c>
      <c r="AY14" s="65">
        <v>28</v>
      </c>
      <c r="AZ14" s="65">
        <v>28</v>
      </c>
      <c r="BA14" s="65">
        <v>28</v>
      </c>
      <c r="BB14" s="65">
        <v>28</v>
      </c>
      <c r="BC14" s="65">
        <v>28</v>
      </c>
      <c r="BD14" s="65">
        <v>28</v>
      </c>
      <c r="BE14" s="65">
        <v>28</v>
      </c>
      <c r="BF14" s="65">
        <v>28</v>
      </c>
      <c r="BG14" s="65">
        <v>28</v>
      </c>
      <c r="BH14" s="65">
        <v>28</v>
      </c>
      <c r="BI14" s="65">
        <v>28</v>
      </c>
      <c r="BJ14" s="65">
        <v>28</v>
      </c>
      <c r="BK14" s="65">
        <v>28</v>
      </c>
      <c r="BL14" s="65">
        <v>28</v>
      </c>
      <c r="BM14" s="65">
        <v>28</v>
      </c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196</v>
      </c>
    </row>
    <row r="15" spans="1:102" ht="24.95" customHeight="1" x14ac:dyDescent="0.2">
      <c r="A15" s="69" t="s">
        <v>12</v>
      </c>
      <c r="B15" s="70">
        <v>14.101000000000001</v>
      </c>
      <c r="C15" s="71">
        <v>15.074</v>
      </c>
      <c r="D15" s="71">
        <v>15.742000000000001</v>
      </c>
      <c r="E15" s="71">
        <v>16.73</v>
      </c>
      <c r="F15" s="71">
        <v>25.875</v>
      </c>
      <c r="G15" s="71">
        <v>25.614999999999998</v>
      </c>
      <c r="H15" s="71">
        <v>32.136000000000003</v>
      </c>
      <c r="I15" s="71">
        <v>23.734000000000002</v>
      </c>
      <c r="J15" s="71">
        <v>53.564</v>
      </c>
      <c r="K15" s="71">
        <v>53.127000000000002</v>
      </c>
      <c r="L15" s="71">
        <v>52.73</v>
      </c>
      <c r="M15" s="71">
        <v>52.283999999999999</v>
      </c>
      <c r="N15" s="71">
        <v>51.835999999999999</v>
      </c>
      <c r="O15" s="71">
        <v>51.116</v>
      </c>
      <c r="P15" s="71">
        <v>50.457000000000001</v>
      </c>
      <c r="Q15" s="71">
        <v>49.76</v>
      </c>
      <c r="R15" s="71">
        <v>49.036000000000001</v>
      </c>
      <c r="S15" s="71">
        <v>55.825000000000003</v>
      </c>
      <c r="T15" s="71">
        <v>48.707999999999998</v>
      </c>
      <c r="U15" s="71">
        <v>48.529000000000003</v>
      </c>
      <c r="V15" s="71">
        <v>23.64</v>
      </c>
      <c r="W15" s="71">
        <v>23.018999999999998</v>
      </c>
      <c r="X15" s="71">
        <v>21.013000000000002</v>
      </c>
      <c r="Y15" s="71">
        <v>15.33</v>
      </c>
      <c r="Z15" s="71">
        <v>31.404</v>
      </c>
      <c r="AA15" s="71">
        <v>32.908999999999999</v>
      </c>
      <c r="AB15" s="71">
        <v>32.659999999999997</v>
      </c>
      <c r="AC15" s="71">
        <v>30.405999999999999</v>
      </c>
      <c r="AD15" s="71">
        <v>40.517000000000003</v>
      </c>
      <c r="AE15" s="71">
        <v>23.468</v>
      </c>
      <c r="AF15" s="71">
        <v>23.265000000000001</v>
      </c>
      <c r="AG15" s="71">
        <v>22.675000000000001</v>
      </c>
      <c r="AH15" s="71">
        <v>16.306000000000001</v>
      </c>
      <c r="AI15" s="71">
        <v>56.165999999999997</v>
      </c>
      <c r="AJ15" s="71">
        <v>26.888999999999999</v>
      </c>
      <c r="AK15" s="71">
        <v>31.048999999999999</v>
      </c>
      <c r="AL15" s="71">
        <v>4.1589999999999998</v>
      </c>
      <c r="AM15" s="71">
        <v>3.6890000000000001</v>
      </c>
      <c r="AN15" s="71">
        <v>94.808999999999997</v>
      </c>
      <c r="AO15" s="71">
        <v>101.8</v>
      </c>
      <c r="AP15" s="71">
        <v>101.08</v>
      </c>
      <c r="AQ15" s="71">
        <v>43.728999999999999</v>
      </c>
      <c r="AR15" s="71">
        <v>120.51</v>
      </c>
      <c r="AS15" s="71">
        <v>123.96899999999999</v>
      </c>
      <c r="AT15" s="71">
        <v>127.279</v>
      </c>
      <c r="AU15" s="71">
        <v>132.16900000000001</v>
      </c>
      <c r="AV15" s="71">
        <v>135.91999999999999</v>
      </c>
      <c r="AW15" s="71">
        <v>138.09899999999999</v>
      </c>
      <c r="AX15" s="71">
        <v>16.859000000000002</v>
      </c>
      <c r="AY15" s="71">
        <v>18.96</v>
      </c>
      <c r="AZ15" s="71">
        <v>19.742000000000001</v>
      </c>
      <c r="BA15" s="71">
        <v>20.065999999999999</v>
      </c>
      <c r="BB15" s="71">
        <v>8.4930000000000003</v>
      </c>
      <c r="BC15" s="71">
        <v>7.8289999999999997</v>
      </c>
      <c r="BD15" s="71">
        <v>8.3109999999999999</v>
      </c>
      <c r="BE15" s="71">
        <v>9.0690000000000008</v>
      </c>
      <c r="BF15" s="71">
        <v>9.359</v>
      </c>
      <c r="BG15" s="71">
        <v>10.135</v>
      </c>
      <c r="BH15" s="71">
        <v>9.1989999999999998</v>
      </c>
      <c r="BI15" s="71">
        <v>12.635999999999999</v>
      </c>
      <c r="BJ15" s="71">
        <v>11.718999999999999</v>
      </c>
      <c r="BK15" s="71">
        <v>9.1110000000000007</v>
      </c>
      <c r="BL15" s="71">
        <v>7.5270000000000001</v>
      </c>
      <c r="BM15" s="71">
        <v>14.286</v>
      </c>
      <c r="BN15" s="71">
        <v>36.878</v>
      </c>
      <c r="BO15" s="71">
        <v>36.491999999999997</v>
      </c>
      <c r="BP15" s="71">
        <v>27.436</v>
      </c>
      <c r="BQ15" s="71"/>
      <c r="BR15" s="71"/>
      <c r="BS15" s="71">
        <v>17.079999999999998</v>
      </c>
      <c r="BT15" s="71">
        <v>8.3190000000000008</v>
      </c>
      <c r="BU15" s="71">
        <v>8.4359999999999999</v>
      </c>
      <c r="BV15" s="71">
        <v>71.644000000000005</v>
      </c>
      <c r="BW15" s="71">
        <v>21.231000000000002</v>
      </c>
      <c r="BX15" s="71">
        <v>22.292000000000002</v>
      </c>
      <c r="BY15" s="71">
        <v>22.468</v>
      </c>
      <c r="BZ15" s="71">
        <v>63.356000000000002</v>
      </c>
      <c r="CA15" s="71">
        <v>59.915999999999997</v>
      </c>
      <c r="CB15" s="71">
        <v>53.218000000000004</v>
      </c>
      <c r="CC15" s="71">
        <v>51.276000000000003</v>
      </c>
      <c r="CD15" s="71">
        <v>44.027999999999999</v>
      </c>
      <c r="CE15" s="71">
        <v>46.603000000000002</v>
      </c>
      <c r="CF15" s="71">
        <v>49.19</v>
      </c>
      <c r="CG15" s="71">
        <v>51.74</v>
      </c>
      <c r="CH15" s="71">
        <v>49.34</v>
      </c>
      <c r="CI15" s="71">
        <v>46.9</v>
      </c>
      <c r="CJ15" s="71">
        <v>44.43</v>
      </c>
      <c r="CK15" s="71">
        <v>41.99</v>
      </c>
      <c r="CL15" s="71">
        <v>39.526000000000003</v>
      </c>
      <c r="CM15" s="71">
        <v>37.96</v>
      </c>
      <c r="CN15" s="71">
        <v>31.509</v>
      </c>
      <c r="CO15" s="71">
        <v>30.079000000000001</v>
      </c>
      <c r="CP15" s="71">
        <v>23.55</v>
      </c>
      <c r="CQ15" s="71">
        <v>20.02</v>
      </c>
      <c r="CR15" s="71">
        <v>21.49</v>
      </c>
      <c r="CS15" s="71">
        <v>22.96</v>
      </c>
      <c r="CT15" s="72"/>
      <c r="CU15" s="72"/>
      <c r="CV15" s="72"/>
      <c r="CW15" s="73"/>
      <c r="CX15" s="74">
        <f t="array" ref="CX15">SUMPRODUCT(B15:CW15*0.25)</f>
        <v>914.64125000000024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34.905000000000001</v>
      </c>
      <c r="C18" s="77">
        <f t="shared" ref="C18:BN18" si="0">SUM(C11:C17)</f>
        <v>86.795999999999992</v>
      </c>
      <c r="D18" s="77">
        <f t="shared" si="0"/>
        <v>78.707999999999998</v>
      </c>
      <c r="E18" s="77">
        <f t="shared" si="0"/>
        <v>35.379999999999995</v>
      </c>
      <c r="F18" s="77">
        <f t="shared" si="0"/>
        <v>34.975000000000001</v>
      </c>
      <c r="G18" s="77">
        <f t="shared" si="0"/>
        <v>26.52</v>
      </c>
      <c r="H18" s="77">
        <f t="shared" si="0"/>
        <v>32.136000000000003</v>
      </c>
      <c r="I18" s="77">
        <f t="shared" si="0"/>
        <v>23.734000000000002</v>
      </c>
      <c r="J18" s="77">
        <f t="shared" si="0"/>
        <v>53.564</v>
      </c>
      <c r="K18" s="77">
        <f t="shared" si="0"/>
        <v>53.127000000000002</v>
      </c>
      <c r="L18" s="77">
        <f t="shared" si="0"/>
        <v>52.73</v>
      </c>
      <c r="M18" s="77">
        <f t="shared" si="0"/>
        <v>52.283999999999999</v>
      </c>
      <c r="N18" s="77">
        <f t="shared" si="0"/>
        <v>51.835999999999999</v>
      </c>
      <c r="O18" s="77">
        <f t="shared" si="0"/>
        <v>51.116</v>
      </c>
      <c r="P18" s="77">
        <f t="shared" si="0"/>
        <v>50.457000000000001</v>
      </c>
      <c r="Q18" s="77">
        <f t="shared" si="0"/>
        <v>49.76</v>
      </c>
      <c r="R18" s="77">
        <f t="shared" si="0"/>
        <v>49.036000000000001</v>
      </c>
      <c r="S18" s="77">
        <f t="shared" si="0"/>
        <v>55.825000000000003</v>
      </c>
      <c r="T18" s="77">
        <f t="shared" si="0"/>
        <v>48.707999999999998</v>
      </c>
      <c r="U18" s="77">
        <f t="shared" si="0"/>
        <v>48.529000000000003</v>
      </c>
      <c r="V18" s="77">
        <f t="shared" si="0"/>
        <v>23.64</v>
      </c>
      <c r="W18" s="77">
        <f t="shared" si="0"/>
        <v>23.018999999999998</v>
      </c>
      <c r="X18" s="77">
        <f t="shared" si="0"/>
        <v>21.013000000000002</v>
      </c>
      <c r="Y18" s="77">
        <f t="shared" si="0"/>
        <v>15.33</v>
      </c>
      <c r="Z18" s="77">
        <f t="shared" si="0"/>
        <v>31.404</v>
      </c>
      <c r="AA18" s="77">
        <f t="shared" si="0"/>
        <v>32.908999999999999</v>
      </c>
      <c r="AB18" s="77">
        <f t="shared" si="0"/>
        <v>32.659999999999997</v>
      </c>
      <c r="AC18" s="77">
        <f t="shared" si="0"/>
        <v>30.405999999999999</v>
      </c>
      <c r="AD18" s="77">
        <f t="shared" si="0"/>
        <v>40.517000000000003</v>
      </c>
      <c r="AE18" s="77">
        <f t="shared" si="0"/>
        <v>23.468</v>
      </c>
      <c r="AF18" s="77">
        <f t="shared" si="0"/>
        <v>23.265000000000001</v>
      </c>
      <c r="AG18" s="77">
        <f t="shared" si="0"/>
        <v>22.675000000000001</v>
      </c>
      <c r="AH18" s="77">
        <f t="shared" si="0"/>
        <v>16.306000000000001</v>
      </c>
      <c r="AI18" s="77">
        <f t="shared" si="0"/>
        <v>56.165999999999997</v>
      </c>
      <c r="AJ18" s="77">
        <f t="shared" si="0"/>
        <v>26.888999999999999</v>
      </c>
      <c r="AK18" s="77">
        <f t="shared" si="0"/>
        <v>31.048999999999999</v>
      </c>
      <c r="AL18" s="77">
        <f t="shared" si="0"/>
        <v>32.158999999999999</v>
      </c>
      <c r="AM18" s="77">
        <f t="shared" si="0"/>
        <v>31.689</v>
      </c>
      <c r="AN18" s="77">
        <f t="shared" si="0"/>
        <v>122.809</v>
      </c>
      <c r="AO18" s="77">
        <f t="shared" si="0"/>
        <v>129.80000000000001</v>
      </c>
      <c r="AP18" s="77">
        <f t="shared" si="0"/>
        <v>129.07999999999998</v>
      </c>
      <c r="AQ18" s="77">
        <f t="shared" si="0"/>
        <v>71.728999999999999</v>
      </c>
      <c r="AR18" s="77">
        <f t="shared" si="0"/>
        <v>148.51</v>
      </c>
      <c r="AS18" s="77">
        <f t="shared" si="0"/>
        <v>151.96899999999999</v>
      </c>
      <c r="AT18" s="77">
        <f t="shared" si="0"/>
        <v>155.279</v>
      </c>
      <c r="AU18" s="77">
        <f t="shared" si="0"/>
        <v>160.16900000000001</v>
      </c>
      <c r="AV18" s="77">
        <f t="shared" si="0"/>
        <v>163.92</v>
      </c>
      <c r="AW18" s="77">
        <f t="shared" si="0"/>
        <v>166.09899999999999</v>
      </c>
      <c r="AX18" s="77">
        <f t="shared" si="0"/>
        <v>44.859000000000002</v>
      </c>
      <c r="AY18" s="77">
        <f t="shared" si="0"/>
        <v>46.96</v>
      </c>
      <c r="AZ18" s="77">
        <f t="shared" si="0"/>
        <v>47.742000000000004</v>
      </c>
      <c r="BA18" s="77">
        <f t="shared" si="0"/>
        <v>48.066000000000003</v>
      </c>
      <c r="BB18" s="77">
        <f t="shared" si="0"/>
        <v>36.493000000000002</v>
      </c>
      <c r="BC18" s="77">
        <f t="shared" si="0"/>
        <v>35.829000000000001</v>
      </c>
      <c r="BD18" s="77">
        <f t="shared" si="0"/>
        <v>36.311</v>
      </c>
      <c r="BE18" s="77">
        <f t="shared" si="0"/>
        <v>37.069000000000003</v>
      </c>
      <c r="BF18" s="77">
        <f t="shared" si="0"/>
        <v>37.359000000000002</v>
      </c>
      <c r="BG18" s="77">
        <f t="shared" si="0"/>
        <v>38.134999999999998</v>
      </c>
      <c r="BH18" s="77">
        <f t="shared" si="0"/>
        <v>37.198999999999998</v>
      </c>
      <c r="BI18" s="77">
        <f t="shared" si="0"/>
        <v>40.635999999999996</v>
      </c>
      <c r="BJ18" s="77">
        <f t="shared" si="0"/>
        <v>39.719000000000001</v>
      </c>
      <c r="BK18" s="77">
        <f t="shared" si="0"/>
        <v>37.111000000000004</v>
      </c>
      <c r="BL18" s="77">
        <f t="shared" si="0"/>
        <v>35.527000000000001</v>
      </c>
      <c r="BM18" s="77">
        <f t="shared" si="0"/>
        <v>42.286000000000001</v>
      </c>
      <c r="BN18" s="77">
        <f t="shared" si="0"/>
        <v>36.878</v>
      </c>
      <c r="BO18" s="77">
        <f t="shared" ref="BO18:CW18" si="1">SUM(BO11:BO17)</f>
        <v>36.491999999999997</v>
      </c>
      <c r="BP18" s="77">
        <f t="shared" si="1"/>
        <v>27.436</v>
      </c>
      <c r="BQ18" s="77">
        <f t="shared" si="1"/>
        <v>0</v>
      </c>
      <c r="BR18" s="77">
        <f t="shared" si="1"/>
        <v>0</v>
      </c>
      <c r="BS18" s="77">
        <f t="shared" si="1"/>
        <v>17.079999999999998</v>
      </c>
      <c r="BT18" s="77">
        <f t="shared" si="1"/>
        <v>8.3190000000000008</v>
      </c>
      <c r="BU18" s="77">
        <f t="shared" si="1"/>
        <v>8.4359999999999999</v>
      </c>
      <c r="BV18" s="77">
        <f t="shared" si="1"/>
        <v>91.644000000000005</v>
      </c>
      <c r="BW18" s="77">
        <f t="shared" si="1"/>
        <v>90.23599999999999</v>
      </c>
      <c r="BX18" s="77">
        <f t="shared" si="1"/>
        <v>92.292000000000002</v>
      </c>
      <c r="BY18" s="77">
        <f t="shared" si="1"/>
        <v>71.465999999999994</v>
      </c>
      <c r="BZ18" s="77">
        <f t="shared" si="1"/>
        <v>133.35599999999999</v>
      </c>
      <c r="CA18" s="77">
        <f t="shared" si="1"/>
        <v>129.916</v>
      </c>
      <c r="CB18" s="77">
        <f t="shared" si="1"/>
        <v>60.31</v>
      </c>
      <c r="CC18" s="77">
        <f t="shared" si="1"/>
        <v>60.622</v>
      </c>
      <c r="CD18" s="77">
        <f t="shared" si="1"/>
        <v>53.414999999999999</v>
      </c>
      <c r="CE18" s="77">
        <f t="shared" si="1"/>
        <v>50.035000000000004</v>
      </c>
      <c r="CF18" s="77">
        <f t="shared" si="1"/>
        <v>49.19</v>
      </c>
      <c r="CG18" s="77">
        <f t="shared" si="1"/>
        <v>51.74</v>
      </c>
      <c r="CH18" s="77">
        <f t="shared" si="1"/>
        <v>49.34</v>
      </c>
      <c r="CI18" s="77">
        <f t="shared" si="1"/>
        <v>46.9</v>
      </c>
      <c r="CJ18" s="77">
        <f t="shared" si="1"/>
        <v>44.43</v>
      </c>
      <c r="CK18" s="77">
        <f t="shared" si="1"/>
        <v>41.99</v>
      </c>
      <c r="CL18" s="77">
        <f t="shared" si="1"/>
        <v>91.759</v>
      </c>
      <c r="CM18" s="77">
        <f t="shared" si="1"/>
        <v>37.96</v>
      </c>
      <c r="CN18" s="77">
        <f t="shared" si="1"/>
        <v>31.509</v>
      </c>
      <c r="CO18" s="77">
        <f t="shared" si="1"/>
        <v>30.079000000000001</v>
      </c>
      <c r="CP18" s="77">
        <f t="shared" si="1"/>
        <v>23.55</v>
      </c>
      <c r="CQ18" s="77">
        <f t="shared" si="1"/>
        <v>20.02</v>
      </c>
      <c r="CR18" s="77">
        <f t="shared" si="1"/>
        <v>21.49</v>
      </c>
      <c r="CS18" s="77">
        <f t="shared" si="1"/>
        <v>22.96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1264.0512500000002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5.2859999999999996</v>
      </c>
      <c r="C22" s="94">
        <v>5.4050000000000002</v>
      </c>
      <c r="D22" s="94">
        <v>1.08</v>
      </c>
      <c r="E22" s="94">
        <v>5.0359999999999996</v>
      </c>
      <c r="F22" s="94">
        <v>1.008</v>
      </c>
      <c r="G22" s="94">
        <v>1.024</v>
      </c>
      <c r="H22" s="94">
        <v>1.0880000000000001</v>
      </c>
      <c r="I22" s="94">
        <v>1.1439999999999999</v>
      </c>
      <c r="J22" s="94">
        <v>1.032</v>
      </c>
      <c r="K22" s="94"/>
      <c r="L22" s="94">
        <v>0.92400000000000004</v>
      </c>
      <c r="M22" s="94"/>
      <c r="N22" s="94"/>
      <c r="O22" s="94">
        <v>0.99199999999999999</v>
      </c>
      <c r="P22" s="94">
        <v>0.93600000000000005</v>
      </c>
      <c r="Q22" s="94">
        <v>1.004</v>
      </c>
      <c r="R22" s="94"/>
      <c r="S22" s="94">
        <v>0.91200000000000003</v>
      </c>
      <c r="T22" s="94">
        <v>0.97599999999999998</v>
      </c>
      <c r="U22" s="94">
        <v>1.052</v>
      </c>
      <c r="V22" s="94">
        <v>0.90400000000000003</v>
      </c>
      <c r="W22" s="94">
        <v>1.1040000000000001</v>
      </c>
      <c r="X22" s="94">
        <v>1.288</v>
      </c>
      <c r="Y22" s="94">
        <v>1.3440000000000001</v>
      </c>
      <c r="Z22" s="94">
        <v>1.468</v>
      </c>
      <c r="AA22" s="94">
        <v>1.448</v>
      </c>
      <c r="AB22" s="94">
        <v>1.508</v>
      </c>
      <c r="AC22" s="94">
        <v>1.452</v>
      </c>
      <c r="AD22" s="94"/>
      <c r="AE22" s="94"/>
      <c r="AF22" s="94"/>
      <c r="AG22" s="94">
        <v>3.4489999999999998</v>
      </c>
      <c r="AH22" s="94">
        <v>3.4529999999999998</v>
      </c>
      <c r="AI22" s="94">
        <v>4.7130000000000001</v>
      </c>
      <c r="AJ22" s="94">
        <v>3.2250000000000001</v>
      </c>
      <c r="AK22" s="94">
        <v>2.9009999999999998</v>
      </c>
      <c r="AL22" s="94">
        <v>2.996</v>
      </c>
      <c r="AM22" s="94">
        <v>2.95</v>
      </c>
      <c r="AN22" s="94">
        <v>2.95</v>
      </c>
      <c r="AO22" s="94">
        <v>2.9510000000000001</v>
      </c>
      <c r="AP22" s="94">
        <v>2.871</v>
      </c>
      <c r="AQ22" s="94">
        <v>2.887</v>
      </c>
      <c r="AR22" s="94">
        <v>2.7810000000000001</v>
      </c>
      <c r="AS22" s="94">
        <v>2.7509999999999999</v>
      </c>
      <c r="AT22" s="94">
        <v>2.7709999999999999</v>
      </c>
      <c r="AU22" s="94">
        <v>2.7410000000000001</v>
      </c>
      <c r="AV22" s="94">
        <v>2.7490000000000001</v>
      </c>
      <c r="AW22" s="94">
        <v>2.6059999999999999</v>
      </c>
      <c r="AX22" s="94">
        <v>2.5979999999999999</v>
      </c>
      <c r="AY22" s="94">
        <v>2.609</v>
      </c>
      <c r="AZ22" s="94">
        <v>2.5680000000000001</v>
      </c>
      <c r="BA22" s="94">
        <v>2.5449999999999999</v>
      </c>
      <c r="BB22" s="94">
        <v>2.6</v>
      </c>
      <c r="BC22" s="94">
        <v>2.984</v>
      </c>
      <c r="BD22" s="94">
        <v>2.5390000000000001</v>
      </c>
      <c r="BE22" s="94">
        <v>2.573</v>
      </c>
      <c r="BF22" s="94">
        <v>4.1109999999999998</v>
      </c>
      <c r="BG22" s="94">
        <v>4.0620000000000003</v>
      </c>
      <c r="BH22" s="94">
        <v>4.1440000000000001</v>
      </c>
      <c r="BI22" s="94">
        <v>4.1840000000000002</v>
      </c>
      <c r="BJ22" s="94">
        <v>4.1390000000000002</v>
      </c>
      <c r="BK22" s="94">
        <v>4.3220000000000001</v>
      </c>
      <c r="BL22" s="94">
        <v>5.0519999999999996</v>
      </c>
      <c r="BM22" s="94">
        <v>5.8739999999999997</v>
      </c>
      <c r="BN22" s="94">
        <v>5.8949999999999996</v>
      </c>
      <c r="BO22" s="94">
        <v>3.0819999999999999</v>
      </c>
      <c r="BP22" s="94">
        <v>3.1629999999999998</v>
      </c>
      <c r="BQ22" s="94">
        <v>3.3959999999999999</v>
      </c>
      <c r="BR22" s="94">
        <v>3.3439999999999999</v>
      </c>
      <c r="BS22" s="94">
        <v>5.0449999999999999</v>
      </c>
      <c r="BT22" s="94">
        <v>6.9359999999999999</v>
      </c>
      <c r="BU22" s="94">
        <v>7.0720000000000001</v>
      </c>
      <c r="BV22" s="94">
        <v>9.4489999999999998</v>
      </c>
      <c r="BW22" s="94">
        <v>7.22</v>
      </c>
      <c r="BX22" s="94">
        <v>7.149</v>
      </c>
      <c r="BY22" s="94">
        <v>7.0309999999999997</v>
      </c>
      <c r="BZ22" s="94">
        <v>8.7309999999999999</v>
      </c>
      <c r="CA22" s="94">
        <v>8.8670000000000009</v>
      </c>
      <c r="CB22" s="94">
        <v>9.0559999999999992</v>
      </c>
      <c r="CC22" s="94">
        <v>9.0939999999999994</v>
      </c>
      <c r="CD22" s="94">
        <v>7.7210000000000001</v>
      </c>
      <c r="CE22" s="94">
        <v>7.7249999999999996</v>
      </c>
      <c r="CF22" s="94">
        <v>7.6529999999999996</v>
      </c>
      <c r="CG22" s="94">
        <v>7.4939999999999998</v>
      </c>
      <c r="CH22" s="94">
        <v>5.7329999999999997</v>
      </c>
      <c r="CI22" s="94">
        <v>5.6859999999999999</v>
      </c>
      <c r="CJ22" s="94">
        <v>5.6950000000000003</v>
      </c>
      <c r="CK22" s="94">
        <v>1.3560000000000001</v>
      </c>
      <c r="CL22" s="94">
        <v>5.6029999999999998</v>
      </c>
      <c r="CM22" s="94">
        <v>5.4109999999999996</v>
      </c>
      <c r="CN22" s="94">
        <v>5.4690000000000003</v>
      </c>
      <c r="CO22" s="94">
        <v>5.4489999999999998</v>
      </c>
      <c r="CP22" s="94">
        <v>5.23</v>
      </c>
      <c r="CQ22" s="94"/>
      <c r="CR22" s="94">
        <v>0.90800000000000003</v>
      </c>
      <c r="CS22" s="94">
        <v>0.94799999999999995</v>
      </c>
      <c r="CT22" s="95"/>
      <c r="CU22" s="95"/>
      <c r="CV22" s="95"/>
      <c r="CW22" s="96"/>
      <c r="CX22" s="97">
        <f t="array" ref="CX22">SUMPRODUCT(B22:CW22*0.25)</f>
        <v>82.668750000000003</v>
      </c>
    </row>
    <row r="23" spans="1:102" ht="24.95" customHeight="1" x14ac:dyDescent="0.2">
      <c r="A23" s="92" t="s">
        <v>19</v>
      </c>
      <c r="B23" s="98">
        <v>6.6539999999999999</v>
      </c>
      <c r="C23" s="99">
        <v>7.0439999999999996</v>
      </c>
      <c r="D23" s="99">
        <v>1.6839999999999999</v>
      </c>
      <c r="E23" s="99">
        <v>6.8789999999999996</v>
      </c>
      <c r="F23" s="99">
        <v>1.407</v>
      </c>
      <c r="G23" s="99">
        <v>1.4970000000000001</v>
      </c>
      <c r="H23" s="99">
        <v>2.5249999999999999</v>
      </c>
      <c r="I23" s="99">
        <v>1.768</v>
      </c>
      <c r="J23" s="99">
        <v>0.74</v>
      </c>
      <c r="K23" s="99"/>
      <c r="L23" s="99">
        <v>0.59199999999999997</v>
      </c>
      <c r="M23" s="99"/>
      <c r="N23" s="99"/>
      <c r="O23" s="99">
        <v>0.61199999999999999</v>
      </c>
      <c r="P23" s="99">
        <v>0.54400000000000004</v>
      </c>
      <c r="Q23" s="99">
        <v>0.57999999999999996</v>
      </c>
      <c r="R23" s="99"/>
      <c r="S23" s="99">
        <v>4.3310000000000004</v>
      </c>
      <c r="T23" s="99">
        <v>0.61199999999999999</v>
      </c>
      <c r="U23" s="99">
        <v>0.63600000000000001</v>
      </c>
      <c r="V23" s="99">
        <v>0.77900000000000003</v>
      </c>
      <c r="W23" s="99">
        <v>1.048</v>
      </c>
      <c r="X23" s="99">
        <v>0.56799999999999995</v>
      </c>
      <c r="Y23" s="99">
        <v>0.69199999999999995</v>
      </c>
      <c r="Z23" s="99">
        <v>3.7050000000000001</v>
      </c>
      <c r="AA23" s="99">
        <v>4.8789999999999996</v>
      </c>
      <c r="AB23" s="99">
        <v>5.0590000000000002</v>
      </c>
      <c r="AC23" s="99">
        <v>5.6269999999999998</v>
      </c>
      <c r="AD23" s="99">
        <v>38.008000000000003</v>
      </c>
      <c r="AE23" s="99">
        <v>38.948999999999998</v>
      </c>
      <c r="AF23" s="99">
        <v>37.307000000000002</v>
      </c>
      <c r="AG23" s="99">
        <v>7.3819999999999997</v>
      </c>
      <c r="AH23" s="99">
        <v>5.1790000000000003</v>
      </c>
      <c r="AI23" s="99">
        <v>7.7720000000000002</v>
      </c>
      <c r="AJ23" s="99">
        <v>5.3360000000000003</v>
      </c>
      <c r="AK23" s="99">
        <v>5.4610000000000003</v>
      </c>
      <c r="AL23" s="99">
        <v>5.6749999999999998</v>
      </c>
      <c r="AM23" s="99">
        <v>5.7789999999999999</v>
      </c>
      <c r="AN23" s="99">
        <v>5.9489999999999998</v>
      </c>
      <c r="AO23" s="99">
        <v>6.0960000000000001</v>
      </c>
      <c r="AP23" s="99">
        <v>6.218</v>
      </c>
      <c r="AQ23" s="99">
        <v>6.3150000000000004</v>
      </c>
      <c r="AR23" s="99">
        <v>6.3879999999999999</v>
      </c>
      <c r="AS23" s="99">
        <v>6.4690000000000003</v>
      </c>
      <c r="AT23" s="99">
        <v>6.6310000000000002</v>
      </c>
      <c r="AU23" s="99">
        <v>6.6280000000000001</v>
      </c>
      <c r="AV23" s="99">
        <v>6.7149999999999999</v>
      </c>
      <c r="AW23" s="99">
        <v>6.8490000000000002</v>
      </c>
      <c r="AX23" s="99">
        <v>6.9249999999999998</v>
      </c>
      <c r="AY23" s="99">
        <v>7.0229999999999997</v>
      </c>
      <c r="AZ23" s="99">
        <v>6.9960000000000004</v>
      </c>
      <c r="BA23" s="99">
        <v>7.01</v>
      </c>
      <c r="BB23" s="99">
        <v>7.0289999999999999</v>
      </c>
      <c r="BC23" s="99">
        <v>7.0090000000000003</v>
      </c>
      <c r="BD23" s="99">
        <v>6.99</v>
      </c>
      <c r="BE23" s="99">
        <v>6.9930000000000003</v>
      </c>
      <c r="BF23" s="99">
        <v>7.8620000000000001</v>
      </c>
      <c r="BG23" s="99">
        <v>7.86</v>
      </c>
      <c r="BH23" s="99">
        <v>7.8979999999999997</v>
      </c>
      <c r="BI23" s="99">
        <v>7.74</v>
      </c>
      <c r="BJ23" s="99">
        <v>7.8490000000000002</v>
      </c>
      <c r="BK23" s="99">
        <v>7.7729999999999997</v>
      </c>
      <c r="BL23" s="99">
        <v>12.090999999999999</v>
      </c>
      <c r="BM23" s="99">
        <v>14.164999999999999</v>
      </c>
      <c r="BN23" s="99">
        <v>14.199</v>
      </c>
      <c r="BO23" s="99">
        <v>6.9669999999999996</v>
      </c>
      <c r="BP23" s="99">
        <v>9.923</v>
      </c>
      <c r="BQ23" s="99">
        <v>6.9279999999999999</v>
      </c>
      <c r="BR23" s="99">
        <v>6.83</v>
      </c>
      <c r="BS23" s="99">
        <v>8.7530000000000001</v>
      </c>
      <c r="BT23" s="99">
        <v>9.82</v>
      </c>
      <c r="BU23" s="99">
        <v>9.8620000000000001</v>
      </c>
      <c r="BV23" s="99">
        <v>20.18</v>
      </c>
      <c r="BW23" s="99">
        <v>14.88</v>
      </c>
      <c r="BX23" s="99">
        <v>15.94</v>
      </c>
      <c r="BY23" s="99">
        <v>14.074999999999999</v>
      </c>
      <c r="BZ23" s="99">
        <v>17.376000000000001</v>
      </c>
      <c r="CA23" s="99">
        <v>16.585000000000001</v>
      </c>
      <c r="CB23" s="99">
        <v>14.737</v>
      </c>
      <c r="CC23" s="99">
        <v>14.475</v>
      </c>
      <c r="CD23" s="99">
        <v>12.637</v>
      </c>
      <c r="CE23" s="99">
        <v>12.852</v>
      </c>
      <c r="CF23" s="99">
        <v>13.305999999999999</v>
      </c>
      <c r="CG23" s="99">
        <v>13.090999999999999</v>
      </c>
      <c r="CH23" s="99">
        <v>7.7069999999999999</v>
      </c>
      <c r="CI23" s="99">
        <v>7.6479999999999997</v>
      </c>
      <c r="CJ23" s="99">
        <v>12.787000000000001</v>
      </c>
      <c r="CK23" s="99">
        <v>0.89200000000000002</v>
      </c>
      <c r="CL23" s="99">
        <v>17.992000000000001</v>
      </c>
      <c r="CM23" s="99">
        <v>12.61</v>
      </c>
      <c r="CN23" s="99">
        <v>6.944</v>
      </c>
      <c r="CO23" s="99">
        <v>6.8440000000000003</v>
      </c>
      <c r="CP23" s="99">
        <v>11.587</v>
      </c>
      <c r="CQ23" s="99"/>
      <c r="CR23" s="99">
        <v>0.84799999999999998</v>
      </c>
      <c r="CS23" s="99">
        <v>0.82799999999999996</v>
      </c>
      <c r="CT23" s="100"/>
      <c r="CU23" s="100"/>
      <c r="CV23" s="100"/>
      <c r="CW23" s="96"/>
      <c r="CX23" s="97">
        <f t="array" ref="CX23">SUMPRODUCT(B23:CW23*0.25)</f>
        <v>187.72100000000009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>
        <v>49.301000000000002</v>
      </c>
      <c r="BN24" s="99">
        <v>47.405000000000001</v>
      </c>
      <c r="BO24" s="99">
        <v>43.826999999999998</v>
      </c>
      <c r="BP24" s="99">
        <v>110</v>
      </c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62.633250000000004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11.94</v>
      </c>
      <c r="C28" s="107">
        <f t="shared" ref="C28:BN28" si="2">SUM(C21:C27)</f>
        <v>12.449</v>
      </c>
      <c r="D28" s="107">
        <f t="shared" si="2"/>
        <v>2.7640000000000002</v>
      </c>
      <c r="E28" s="107">
        <f t="shared" si="2"/>
        <v>11.914999999999999</v>
      </c>
      <c r="F28" s="107">
        <f t="shared" si="2"/>
        <v>2.415</v>
      </c>
      <c r="G28" s="107">
        <f t="shared" si="2"/>
        <v>2.5209999999999999</v>
      </c>
      <c r="H28" s="107">
        <f t="shared" si="2"/>
        <v>3.613</v>
      </c>
      <c r="I28" s="107">
        <f t="shared" si="2"/>
        <v>2.9119999999999999</v>
      </c>
      <c r="J28" s="107">
        <f t="shared" si="2"/>
        <v>1.772</v>
      </c>
      <c r="K28" s="107">
        <f t="shared" si="2"/>
        <v>0</v>
      </c>
      <c r="L28" s="107">
        <f t="shared" si="2"/>
        <v>1.516</v>
      </c>
      <c r="M28" s="107">
        <f t="shared" si="2"/>
        <v>0</v>
      </c>
      <c r="N28" s="107">
        <f t="shared" si="2"/>
        <v>0</v>
      </c>
      <c r="O28" s="107">
        <f t="shared" si="2"/>
        <v>1.6040000000000001</v>
      </c>
      <c r="P28" s="107">
        <f t="shared" si="2"/>
        <v>1.48</v>
      </c>
      <c r="Q28" s="107">
        <f t="shared" si="2"/>
        <v>1.5840000000000001</v>
      </c>
      <c r="R28" s="107">
        <f t="shared" si="2"/>
        <v>0</v>
      </c>
      <c r="S28" s="107">
        <f t="shared" si="2"/>
        <v>5.2430000000000003</v>
      </c>
      <c r="T28" s="107">
        <f t="shared" si="2"/>
        <v>1.5880000000000001</v>
      </c>
      <c r="U28" s="107">
        <f t="shared" si="2"/>
        <v>1.6880000000000002</v>
      </c>
      <c r="V28" s="107">
        <f t="shared" si="2"/>
        <v>1.6830000000000001</v>
      </c>
      <c r="W28" s="107">
        <f t="shared" si="2"/>
        <v>2.1520000000000001</v>
      </c>
      <c r="X28" s="107">
        <f t="shared" si="2"/>
        <v>1.8559999999999999</v>
      </c>
      <c r="Y28" s="107">
        <f t="shared" si="2"/>
        <v>2.036</v>
      </c>
      <c r="Z28" s="107">
        <f t="shared" si="2"/>
        <v>5.173</v>
      </c>
      <c r="AA28" s="107">
        <f t="shared" si="2"/>
        <v>6.327</v>
      </c>
      <c r="AB28" s="107">
        <f t="shared" si="2"/>
        <v>6.5670000000000002</v>
      </c>
      <c r="AC28" s="107">
        <f t="shared" si="2"/>
        <v>7.0789999999999997</v>
      </c>
      <c r="AD28" s="107">
        <f t="shared" si="2"/>
        <v>38.008000000000003</v>
      </c>
      <c r="AE28" s="107">
        <f t="shared" si="2"/>
        <v>38.948999999999998</v>
      </c>
      <c r="AF28" s="107">
        <f t="shared" si="2"/>
        <v>37.307000000000002</v>
      </c>
      <c r="AG28" s="107">
        <f t="shared" si="2"/>
        <v>10.831</v>
      </c>
      <c r="AH28" s="107">
        <f t="shared" si="2"/>
        <v>8.6319999999999997</v>
      </c>
      <c r="AI28" s="107">
        <f t="shared" si="2"/>
        <v>12.484999999999999</v>
      </c>
      <c r="AJ28" s="107">
        <f t="shared" si="2"/>
        <v>8.5609999999999999</v>
      </c>
      <c r="AK28" s="107">
        <f t="shared" si="2"/>
        <v>8.3620000000000001</v>
      </c>
      <c r="AL28" s="107">
        <f t="shared" si="2"/>
        <v>8.6709999999999994</v>
      </c>
      <c r="AM28" s="107">
        <f t="shared" si="2"/>
        <v>8.7289999999999992</v>
      </c>
      <c r="AN28" s="107">
        <f t="shared" si="2"/>
        <v>8.8990000000000009</v>
      </c>
      <c r="AO28" s="107">
        <f t="shared" si="2"/>
        <v>9.0470000000000006</v>
      </c>
      <c r="AP28" s="107">
        <f t="shared" si="2"/>
        <v>9.0890000000000004</v>
      </c>
      <c r="AQ28" s="107">
        <f t="shared" si="2"/>
        <v>9.202</v>
      </c>
      <c r="AR28" s="107">
        <f t="shared" si="2"/>
        <v>9.1690000000000005</v>
      </c>
      <c r="AS28" s="107">
        <f t="shared" si="2"/>
        <v>9.2200000000000006</v>
      </c>
      <c r="AT28" s="107">
        <f t="shared" si="2"/>
        <v>9.402000000000001</v>
      </c>
      <c r="AU28" s="107">
        <f t="shared" si="2"/>
        <v>9.3689999999999998</v>
      </c>
      <c r="AV28" s="107">
        <f t="shared" si="2"/>
        <v>9.4640000000000004</v>
      </c>
      <c r="AW28" s="107">
        <f t="shared" si="2"/>
        <v>9.4550000000000001</v>
      </c>
      <c r="AX28" s="107">
        <f t="shared" si="2"/>
        <v>9.5229999999999997</v>
      </c>
      <c r="AY28" s="107">
        <f t="shared" si="2"/>
        <v>9.6319999999999997</v>
      </c>
      <c r="AZ28" s="107">
        <f t="shared" si="2"/>
        <v>9.5640000000000001</v>
      </c>
      <c r="BA28" s="107">
        <f t="shared" si="2"/>
        <v>9.5549999999999997</v>
      </c>
      <c r="BB28" s="107">
        <f t="shared" si="2"/>
        <v>9.6289999999999996</v>
      </c>
      <c r="BC28" s="107">
        <f t="shared" si="2"/>
        <v>9.9930000000000003</v>
      </c>
      <c r="BD28" s="107">
        <f t="shared" si="2"/>
        <v>9.5289999999999999</v>
      </c>
      <c r="BE28" s="107">
        <f t="shared" si="2"/>
        <v>9.5660000000000007</v>
      </c>
      <c r="BF28" s="107">
        <f t="shared" si="2"/>
        <v>11.972999999999999</v>
      </c>
      <c r="BG28" s="107">
        <f t="shared" si="2"/>
        <v>11.922000000000001</v>
      </c>
      <c r="BH28" s="107">
        <f t="shared" si="2"/>
        <v>12.042</v>
      </c>
      <c r="BI28" s="107">
        <f t="shared" si="2"/>
        <v>11.923999999999999</v>
      </c>
      <c r="BJ28" s="107">
        <f t="shared" si="2"/>
        <v>11.988</v>
      </c>
      <c r="BK28" s="107">
        <f t="shared" si="2"/>
        <v>12.094999999999999</v>
      </c>
      <c r="BL28" s="107">
        <f t="shared" si="2"/>
        <v>17.143000000000001</v>
      </c>
      <c r="BM28" s="107">
        <f t="shared" si="2"/>
        <v>69.34</v>
      </c>
      <c r="BN28" s="107">
        <f t="shared" si="2"/>
        <v>67.498999999999995</v>
      </c>
      <c r="BO28" s="107">
        <f t="shared" ref="BO28:CW28" si="3">SUM(BO21:BO27)</f>
        <v>53.875999999999998</v>
      </c>
      <c r="BP28" s="107">
        <f t="shared" si="3"/>
        <v>123.086</v>
      </c>
      <c r="BQ28" s="107">
        <f t="shared" si="3"/>
        <v>10.324</v>
      </c>
      <c r="BR28" s="107">
        <f t="shared" si="3"/>
        <v>10.173999999999999</v>
      </c>
      <c r="BS28" s="107">
        <f t="shared" si="3"/>
        <v>13.798</v>
      </c>
      <c r="BT28" s="107">
        <f t="shared" si="3"/>
        <v>16.756</v>
      </c>
      <c r="BU28" s="107">
        <f t="shared" si="3"/>
        <v>16.934000000000001</v>
      </c>
      <c r="BV28" s="107">
        <f t="shared" si="3"/>
        <v>29.628999999999998</v>
      </c>
      <c r="BW28" s="107">
        <f t="shared" si="3"/>
        <v>22.1</v>
      </c>
      <c r="BX28" s="107">
        <f t="shared" si="3"/>
        <v>23.088999999999999</v>
      </c>
      <c r="BY28" s="107">
        <f t="shared" si="3"/>
        <v>21.105999999999998</v>
      </c>
      <c r="BZ28" s="107">
        <f t="shared" si="3"/>
        <v>26.106999999999999</v>
      </c>
      <c r="CA28" s="107">
        <f t="shared" si="3"/>
        <v>25.452000000000002</v>
      </c>
      <c r="CB28" s="107">
        <f t="shared" si="3"/>
        <v>23.792999999999999</v>
      </c>
      <c r="CC28" s="107">
        <f t="shared" si="3"/>
        <v>23.568999999999999</v>
      </c>
      <c r="CD28" s="107">
        <f t="shared" si="3"/>
        <v>20.358000000000001</v>
      </c>
      <c r="CE28" s="107">
        <f t="shared" si="3"/>
        <v>20.576999999999998</v>
      </c>
      <c r="CF28" s="107">
        <f t="shared" si="3"/>
        <v>20.959</v>
      </c>
      <c r="CG28" s="107">
        <f t="shared" si="3"/>
        <v>20.585000000000001</v>
      </c>
      <c r="CH28" s="107">
        <f t="shared" si="3"/>
        <v>13.44</v>
      </c>
      <c r="CI28" s="107">
        <f t="shared" si="3"/>
        <v>13.334</v>
      </c>
      <c r="CJ28" s="107">
        <f t="shared" si="3"/>
        <v>18.481999999999999</v>
      </c>
      <c r="CK28" s="107">
        <f t="shared" si="3"/>
        <v>2.2480000000000002</v>
      </c>
      <c r="CL28" s="107">
        <f t="shared" si="3"/>
        <v>23.594999999999999</v>
      </c>
      <c r="CM28" s="107">
        <f t="shared" si="3"/>
        <v>18.021000000000001</v>
      </c>
      <c r="CN28" s="107">
        <f t="shared" si="3"/>
        <v>12.413</v>
      </c>
      <c r="CO28" s="107">
        <f t="shared" si="3"/>
        <v>12.292999999999999</v>
      </c>
      <c r="CP28" s="107">
        <f t="shared" si="3"/>
        <v>16.817</v>
      </c>
      <c r="CQ28" s="107">
        <f t="shared" si="3"/>
        <v>0</v>
      </c>
      <c r="CR28" s="107">
        <f t="shared" si="3"/>
        <v>1.756</v>
      </c>
      <c r="CS28" s="107">
        <f t="shared" si="3"/>
        <v>1.7759999999999998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333.02300000000014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46.844999999999999</v>
      </c>
      <c r="C32" s="94">
        <v>99.245000000000005</v>
      </c>
      <c r="D32" s="94">
        <v>81.471999999999994</v>
      </c>
      <c r="E32" s="94">
        <v>47.295000000000002</v>
      </c>
      <c r="F32" s="94">
        <v>37.39</v>
      </c>
      <c r="G32" s="94">
        <v>29.041</v>
      </c>
      <c r="H32" s="94">
        <v>35.749000000000002</v>
      </c>
      <c r="I32" s="94">
        <v>26.646000000000001</v>
      </c>
      <c r="J32" s="94">
        <v>55.335999999999999</v>
      </c>
      <c r="K32" s="94">
        <v>53.127000000000002</v>
      </c>
      <c r="L32" s="94">
        <v>54.246000000000002</v>
      </c>
      <c r="M32" s="94">
        <v>52.283999999999999</v>
      </c>
      <c r="N32" s="94">
        <v>51.835999999999999</v>
      </c>
      <c r="O32" s="94">
        <v>52.72</v>
      </c>
      <c r="P32" s="94">
        <v>51.936999999999998</v>
      </c>
      <c r="Q32" s="94">
        <v>51.344000000000001</v>
      </c>
      <c r="R32" s="94">
        <v>49.036000000000001</v>
      </c>
      <c r="S32" s="94">
        <v>61.067999999999998</v>
      </c>
      <c r="T32" s="94">
        <v>50.295999999999999</v>
      </c>
      <c r="U32" s="94">
        <v>50.216999999999999</v>
      </c>
      <c r="V32" s="94">
        <v>25.323</v>
      </c>
      <c r="W32" s="94">
        <v>25.170999999999999</v>
      </c>
      <c r="X32" s="94">
        <v>22.869</v>
      </c>
      <c r="Y32" s="94">
        <v>17.366</v>
      </c>
      <c r="Z32" s="94">
        <v>36.576999999999998</v>
      </c>
      <c r="AA32" s="94">
        <v>39.235999999999997</v>
      </c>
      <c r="AB32" s="94">
        <v>39.226999999999997</v>
      </c>
      <c r="AC32" s="94">
        <v>37.484999999999999</v>
      </c>
      <c r="AD32" s="94">
        <v>78.525000000000006</v>
      </c>
      <c r="AE32" s="94">
        <v>62.417000000000002</v>
      </c>
      <c r="AF32" s="94">
        <v>60.572000000000003</v>
      </c>
      <c r="AG32" s="94">
        <v>33.506</v>
      </c>
      <c r="AH32" s="94">
        <v>24.937999999999999</v>
      </c>
      <c r="AI32" s="94">
        <v>68.650999999999996</v>
      </c>
      <c r="AJ32" s="94">
        <v>35.450000000000003</v>
      </c>
      <c r="AK32" s="94">
        <v>39.411000000000001</v>
      </c>
      <c r="AL32" s="94">
        <v>40.83</v>
      </c>
      <c r="AM32" s="94">
        <v>40.417999999999999</v>
      </c>
      <c r="AN32" s="94">
        <v>131.708</v>
      </c>
      <c r="AO32" s="94">
        <v>138.84700000000001</v>
      </c>
      <c r="AP32" s="94">
        <v>138.16900000000001</v>
      </c>
      <c r="AQ32" s="94">
        <v>80.930999999999997</v>
      </c>
      <c r="AR32" s="94">
        <v>157.679</v>
      </c>
      <c r="AS32" s="94">
        <v>161.18899999999999</v>
      </c>
      <c r="AT32" s="94">
        <v>164.68100000000001</v>
      </c>
      <c r="AU32" s="94">
        <v>169.53800000000001</v>
      </c>
      <c r="AV32" s="94">
        <v>173.38399999999999</v>
      </c>
      <c r="AW32" s="94">
        <v>175.554</v>
      </c>
      <c r="AX32" s="94">
        <v>54.381999999999998</v>
      </c>
      <c r="AY32" s="94">
        <v>56.591999999999999</v>
      </c>
      <c r="AZ32" s="94">
        <v>57.305999999999997</v>
      </c>
      <c r="BA32" s="94">
        <v>57.621000000000002</v>
      </c>
      <c r="BB32" s="94">
        <v>46.122</v>
      </c>
      <c r="BC32" s="94">
        <v>45.822000000000003</v>
      </c>
      <c r="BD32" s="94">
        <v>45.84</v>
      </c>
      <c r="BE32" s="94">
        <v>46.634999999999998</v>
      </c>
      <c r="BF32" s="94">
        <v>49.332000000000001</v>
      </c>
      <c r="BG32" s="94">
        <v>50.057000000000002</v>
      </c>
      <c r="BH32" s="94">
        <v>49.241</v>
      </c>
      <c r="BI32" s="94">
        <v>52.56</v>
      </c>
      <c r="BJ32" s="94">
        <v>51.707000000000001</v>
      </c>
      <c r="BK32" s="94">
        <v>49.206000000000003</v>
      </c>
      <c r="BL32" s="94">
        <v>52.67</v>
      </c>
      <c r="BM32" s="94">
        <v>111.626</v>
      </c>
      <c r="BN32" s="94">
        <v>104.377</v>
      </c>
      <c r="BO32" s="94">
        <v>90.367999999999995</v>
      </c>
      <c r="BP32" s="94">
        <v>150.52199999999999</v>
      </c>
      <c r="BQ32" s="94">
        <v>10.324</v>
      </c>
      <c r="BR32" s="94">
        <v>10.173999999999999</v>
      </c>
      <c r="BS32" s="94">
        <v>30.878</v>
      </c>
      <c r="BT32" s="94">
        <v>25.074999999999999</v>
      </c>
      <c r="BU32" s="94">
        <v>25.37</v>
      </c>
      <c r="BV32" s="94">
        <v>121.273</v>
      </c>
      <c r="BW32" s="94">
        <v>112.336</v>
      </c>
      <c r="BX32" s="94">
        <v>115.381</v>
      </c>
      <c r="BY32" s="94">
        <v>92.572000000000003</v>
      </c>
      <c r="BZ32" s="94">
        <v>159.46299999999999</v>
      </c>
      <c r="CA32" s="94">
        <v>155.36799999999999</v>
      </c>
      <c r="CB32" s="94">
        <v>84.102999999999994</v>
      </c>
      <c r="CC32" s="94">
        <v>84.191000000000003</v>
      </c>
      <c r="CD32" s="94">
        <v>73.772999999999996</v>
      </c>
      <c r="CE32" s="94">
        <v>70.611999999999995</v>
      </c>
      <c r="CF32" s="94">
        <v>70.149000000000001</v>
      </c>
      <c r="CG32" s="94">
        <v>72.325000000000003</v>
      </c>
      <c r="CH32" s="94">
        <v>62.78</v>
      </c>
      <c r="CI32" s="94">
        <v>60.234000000000002</v>
      </c>
      <c r="CJ32" s="94">
        <v>62.911999999999999</v>
      </c>
      <c r="CK32" s="94">
        <v>44.238</v>
      </c>
      <c r="CL32" s="94">
        <v>115.354</v>
      </c>
      <c r="CM32" s="94">
        <v>55.981000000000002</v>
      </c>
      <c r="CN32" s="94">
        <v>43.921999999999997</v>
      </c>
      <c r="CO32" s="94">
        <v>42.372</v>
      </c>
      <c r="CP32" s="94">
        <v>40.366999999999997</v>
      </c>
      <c r="CQ32" s="94">
        <v>20.02</v>
      </c>
      <c r="CR32" s="94">
        <v>23.245999999999999</v>
      </c>
      <c r="CS32" s="94">
        <v>24.736000000000001</v>
      </c>
      <c r="CT32" s="95"/>
      <c r="CU32" s="95"/>
      <c r="CV32" s="95"/>
      <c r="CW32" s="96"/>
      <c r="CX32" s="97">
        <f t="array" ref="CX32">SUMPRODUCT(B32:CW32*0.25)</f>
        <v>1597.0742500000008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46.844999999999999</v>
      </c>
      <c r="C34" s="77">
        <f t="shared" ref="C34:BN34" si="4">SUM(C31:C33)</f>
        <v>99.245000000000005</v>
      </c>
      <c r="D34" s="77">
        <f t="shared" si="4"/>
        <v>81.471999999999994</v>
      </c>
      <c r="E34" s="77">
        <f t="shared" si="4"/>
        <v>47.295000000000002</v>
      </c>
      <c r="F34" s="77">
        <f t="shared" si="4"/>
        <v>37.39</v>
      </c>
      <c r="G34" s="77">
        <f t="shared" si="4"/>
        <v>29.041</v>
      </c>
      <c r="H34" s="77">
        <f t="shared" si="4"/>
        <v>35.749000000000002</v>
      </c>
      <c r="I34" s="77">
        <f t="shared" si="4"/>
        <v>26.646000000000001</v>
      </c>
      <c r="J34" s="77">
        <f t="shared" si="4"/>
        <v>55.335999999999999</v>
      </c>
      <c r="K34" s="77">
        <f t="shared" si="4"/>
        <v>53.127000000000002</v>
      </c>
      <c r="L34" s="77">
        <f t="shared" si="4"/>
        <v>54.246000000000002</v>
      </c>
      <c r="M34" s="77">
        <f t="shared" si="4"/>
        <v>52.283999999999999</v>
      </c>
      <c r="N34" s="77">
        <f t="shared" si="4"/>
        <v>51.835999999999999</v>
      </c>
      <c r="O34" s="77">
        <f t="shared" si="4"/>
        <v>52.72</v>
      </c>
      <c r="P34" s="77">
        <f t="shared" si="4"/>
        <v>51.936999999999998</v>
      </c>
      <c r="Q34" s="77">
        <f t="shared" si="4"/>
        <v>51.344000000000001</v>
      </c>
      <c r="R34" s="77">
        <f t="shared" si="4"/>
        <v>49.036000000000001</v>
      </c>
      <c r="S34" s="77">
        <f t="shared" si="4"/>
        <v>61.067999999999998</v>
      </c>
      <c r="T34" s="77">
        <f t="shared" si="4"/>
        <v>50.295999999999999</v>
      </c>
      <c r="U34" s="77">
        <f t="shared" si="4"/>
        <v>50.216999999999999</v>
      </c>
      <c r="V34" s="77">
        <f t="shared" si="4"/>
        <v>25.323</v>
      </c>
      <c r="W34" s="77">
        <f t="shared" si="4"/>
        <v>25.170999999999999</v>
      </c>
      <c r="X34" s="77">
        <f t="shared" si="4"/>
        <v>22.869</v>
      </c>
      <c r="Y34" s="77">
        <f t="shared" si="4"/>
        <v>17.366</v>
      </c>
      <c r="Z34" s="77">
        <f t="shared" si="4"/>
        <v>36.576999999999998</v>
      </c>
      <c r="AA34" s="77">
        <f t="shared" si="4"/>
        <v>39.235999999999997</v>
      </c>
      <c r="AB34" s="77">
        <f t="shared" si="4"/>
        <v>39.226999999999997</v>
      </c>
      <c r="AC34" s="77">
        <f t="shared" si="4"/>
        <v>37.484999999999999</v>
      </c>
      <c r="AD34" s="77">
        <f t="shared" si="4"/>
        <v>78.525000000000006</v>
      </c>
      <c r="AE34" s="77">
        <f t="shared" si="4"/>
        <v>62.417000000000002</v>
      </c>
      <c r="AF34" s="77">
        <f t="shared" si="4"/>
        <v>60.572000000000003</v>
      </c>
      <c r="AG34" s="77">
        <f t="shared" si="4"/>
        <v>33.506</v>
      </c>
      <c r="AH34" s="77">
        <f t="shared" si="4"/>
        <v>24.937999999999999</v>
      </c>
      <c r="AI34" s="77">
        <f t="shared" si="4"/>
        <v>68.650999999999996</v>
      </c>
      <c r="AJ34" s="77">
        <f t="shared" si="4"/>
        <v>35.450000000000003</v>
      </c>
      <c r="AK34" s="77">
        <f t="shared" si="4"/>
        <v>39.411000000000001</v>
      </c>
      <c r="AL34" s="77">
        <f t="shared" si="4"/>
        <v>40.83</v>
      </c>
      <c r="AM34" s="77">
        <f t="shared" si="4"/>
        <v>40.417999999999999</v>
      </c>
      <c r="AN34" s="77">
        <f t="shared" si="4"/>
        <v>131.708</v>
      </c>
      <c r="AO34" s="77">
        <f t="shared" si="4"/>
        <v>138.84700000000001</v>
      </c>
      <c r="AP34" s="77">
        <f t="shared" si="4"/>
        <v>138.16900000000001</v>
      </c>
      <c r="AQ34" s="77">
        <f t="shared" si="4"/>
        <v>80.930999999999997</v>
      </c>
      <c r="AR34" s="77">
        <f t="shared" si="4"/>
        <v>157.679</v>
      </c>
      <c r="AS34" s="77">
        <f t="shared" si="4"/>
        <v>161.18899999999999</v>
      </c>
      <c r="AT34" s="77">
        <f t="shared" si="4"/>
        <v>164.68100000000001</v>
      </c>
      <c r="AU34" s="77">
        <f t="shared" si="4"/>
        <v>169.53800000000001</v>
      </c>
      <c r="AV34" s="77">
        <f t="shared" si="4"/>
        <v>173.38399999999999</v>
      </c>
      <c r="AW34" s="77">
        <f t="shared" si="4"/>
        <v>175.554</v>
      </c>
      <c r="AX34" s="77">
        <f t="shared" si="4"/>
        <v>54.381999999999998</v>
      </c>
      <c r="AY34" s="77">
        <f t="shared" si="4"/>
        <v>56.591999999999999</v>
      </c>
      <c r="AZ34" s="77">
        <f t="shared" si="4"/>
        <v>57.305999999999997</v>
      </c>
      <c r="BA34" s="77">
        <f t="shared" si="4"/>
        <v>57.621000000000002</v>
      </c>
      <c r="BB34" s="77">
        <f t="shared" si="4"/>
        <v>46.122</v>
      </c>
      <c r="BC34" s="77">
        <f t="shared" si="4"/>
        <v>45.822000000000003</v>
      </c>
      <c r="BD34" s="77">
        <f t="shared" si="4"/>
        <v>45.84</v>
      </c>
      <c r="BE34" s="77">
        <f t="shared" si="4"/>
        <v>46.634999999999998</v>
      </c>
      <c r="BF34" s="77">
        <f t="shared" si="4"/>
        <v>49.332000000000001</v>
      </c>
      <c r="BG34" s="77">
        <f t="shared" si="4"/>
        <v>50.057000000000002</v>
      </c>
      <c r="BH34" s="77">
        <f t="shared" si="4"/>
        <v>49.241</v>
      </c>
      <c r="BI34" s="77">
        <f t="shared" si="4"/>
        <v>52.56</v>
      </c>
      <c r="BJ34" s="77">
        <f t="shared" si="4"/>
        <v>51.707000000000001</v>
      </c>
      <c r="BK34" s="77">
        <f t="shared" si="4"/>
        <v>49.206000000000003</v>
      </c>
      <c r="BL34" s="77">
        <f t="shared" si="4"/>
        <v>52.67</v>
      </c>
      <c r="BM34" s="77">
        <f t="shared" si="4"/>
        <v>111.626</v>
      </c>
      <c r="BN34" s="77">
        <f t="shared" si="4"/>
        <v>104.377</v>
      </c>
      <c r="BO34" s="77">
        <f t="shared" ref="BO34:CW34" si="5">SUM(BO31:BO33)</f>
        <v>90.367999999999995</v>
      </c>
      <c r="BP34" s="77">
        <f t="shared" si="5"/>
        <v>150.52199999999999</v>
      </c>
      <c r="BQ34" s="77">
        <f t="shared" si="5"/>
        <v>10.324</v>
      </c>
      <c r="BR34" s="77">
        <f t="shared" si="5"/>
        <v>10.173999999999999</v>
      </c>
      <c r="BS34" s="77">
        <f t="shared" si="5"/>
        <v>30.878</v>
      </c>
      <c r="BT34" s="77">
        <f t="shared" si="5"/>
        <v>25.074999999999999</v>
      </c>
      <c r="BU34" s="77">
        <f t="shared" si="5"/>
        <v>25.37</v>
      </c>
      <c r="BV34" s="77">
        <f t="shared" si="5"/>
        <v>121.273</v>
      </c>
      <c r="BW34" s="77">
        <f t="shared" si="5"/>
        <v>112.336</v>
      </c>
      <c r="BX34" s="77">
        <f t="shared" si="5"/>
        <v>115.381</v>
      </c>
      <c r="BY34" s="77">
        <f t="shared" si="5"/>
        <v>92.572000000000003</v>
      </c>
      <c r="BZ34" s="77">
        <f t="shared" si="5"/>
        <v>159.46299999999999</v>
      </c>
      <c r="CA34" s="77">
        <f t="shared" si="5"/>
        <v>155.36799999999999</v>
      </c>
      <c r="CB34" s="77">
        <f t="shared" si="5"/>
        <v>84.102999999999994</v>
      </c>
      <c r="CC34" s="77">
        <f t="shared" si="5"/>
        <v>84.191000000000003</v>
      </c>
      <c r="CD34" s="77">
        <f t="shared" si="5"/>
        <v>73.772999999999996</v>
      </c>
      <c r="CE34" s="77">
        <f t="shared" si="5"/>
        <v>70.611999999999995</v>
      </c>
      <c r="CF34" s="77">
        <f t="shared" si="5"/>
        <v>70.149000000000001</v>
      </c>
      <c r="CG34" s="77">
        <f t="shared" si="5"/>
        <v>72.325000000000003</v>
      </c>
      <c r="CH34" s="77">
        <f t="shared" si="5"/>
        <v>62.78</v>
      </c>
      <c r="CI34" s="77">
        <f t="shared" si="5"/>
        <v>60.234000000000002</v>
      </c>
      <c r="CJ34" s="77">
        <f t="shared" si="5"/>
        <v>62.911999999999999</v>
      </c>
      <c r="CK34" s="77">
        <f t="shared" si="5"/>
        <v>44.238</v>
      </c>
      <c r="CL34" s="77">
        <f t="shared" si="5"/>
        <v>115.354</v>
      </c>
      <c r="CM34" s="77">
        <f t="shared" si="5"/>
        <v>55.981000000000002</v>
      </c>
      <c r="CN34" s="77">
        <f t="shared" si="5"/>
        <v>43.921999999999997</v>
      </c>
      <c r="CO34" s="77">
        <f t="shared" si="5"/>
        <v>42.372</v>
      </c>
      <c r="CP34" s="77">
        <f t="shared" si="5"/>
        <v>40.366999999999997</v>
      </c>
      <c r="CQ34" s="77">
        <f t="shared" si="5"/>
        <v>20.02</v>
      </c>
      <c r="CR34" s="77">
        <f t="shared" si="5"/>
        <v>23.245999999999999</v>
      </c>
      <c r="CS34" s="77">
        <f t="shared" si="5"/>
        <v>24.736000000000001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1597.0742500000008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7</v>
      </c>
      <c r="C39" s="120"/>
      <c r="D39" s="120"/>
      <c r="E39" s="120">
        <v>71.2</v>
      </c>
      <c r="F39" s="120">
        <v>13.6</v>
      </c>
      <c r="G39" s="120">
        <v>22.4</v>
      </c>
      <c r="H39" s="120">
        <v>119.4</v>
      </c>
      <c r="I39" s="120"/>
      <c r="J39" s="120"/>
      <c r="K39" s="120"/>
      <c r="L39" s="120"/>
      <c r="M39" s="120"/>
      <c r="N39" s="120"/>
      <c r="O39" s="120">
        <v>30.3</v>
      </c>
      <c r="P39" s="120"/>
      <c r="Q39" s="120"/>
      <c r="R39" s="120"/>
      <c r="S39" s="120">
        <v>14.1</v>
      </c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>
        <v>0.7</v>
      </c>
      <c r="AM39" s="120">
        <v>12.2</v>
      </c>
      <c r="AN39" s="120"/>
      <c r="AO39" s="120"/>
      <c r="AP39" s="120"/>
      <c r="AQ39" s="120">
        <v>16.8</v>
      </c>
      <c r="AR39" s="120">
        <v>16.5</v>
      </c>
      <c r="AS39" s="120">
        <v>16</v>
      </c>
      <c r="AT39" s="120">
        <v>28</v>
      </c>
      <c r="AU39" s="120"/>
      <c r="AV39" s="120"/>
      <c r="AW39" s="120"/>
      <c r="AX39" s="120">
        <v>62.3</v>
      </c>
      <c r="AY39" s="120">
        <v>16.899999999999999</v>
      </c>
      <c r="AZ39" s="120">
        <v>13.4</v>
      </c>
      <c r="BA39" s="120">
        <v>17.399999999999999</v>
      </c>
      <c r="BB39" s="120">
        <v>11.6</v>
      </c>
      <c r="BC39" s="120"/>
      <c r="BD39" s="120">
        <v>2.5</v>
      </c>
      <c r="BE39" s="120"/>
      <c r="BF39" s="120"/>
      <c r="BG39" s="120"/>
      <c r="BH39" s="120">
        <v>2.6</v>
      </c>
      <c r="BI39" s="120"/>
      <c r="BJ39" s="120">
        <v>45.4</v>
      </c>
      <c r="BK39" s="120">
        <v>38.299999999999997</v>
      </c>
      <c r="BL39" s="120">
        <v>49.1</v>
      </c>
      <c r="BM39" s="120">
        <v>56.2</v>
      </c>
      <c r="BN39" s="120">
        <v>52.2</v>
      </c>
      <c r="BO39" s="120">
        <v>20.3</v>
      </c>
      <c r="BP39" s="120"/>
      <c r="BQ39" s="120">
        <v>177.1</v>
      </c>
      <c r="BR39" s="120">
        <v>262.39999999999998</v>
      </c>
      <c r="BS39" s="120"/>
      <c r="BT39" s="120">
        <v>130.1</v>
      </c>
      <c r="BU39" s="120">
        <v>49.1</v>
      </c>
      <c r="BV39" s="120"/>
      <c r="BW39" s="120"/>
      <c r="BX39" s="120"/>
      <c r="BY39" s="120"/>
      <c r="BZ39" s="120"/>
      <c r="CA39" s="120"/>
      <c r="CB39" s="120"/>
      <c r="CC39" s="120"/>
      <c r="CD39" s="120">
        <v>33</v>
      </c>
      <c r="CE39" s="120">
        <v>15.3</v>
      </c>
      <c r="CF39" s="120">
        <v>55.4</v>
      </c>
      <c r="CG39" s="120">
        <v>44.4</v>
      </c>
      <c r="CH39" s="120">
        <v>78.7</v>
      </c>
      <c r="CI39" s="120">
        <v>82.6</v>
      </c>
      <c r="CJ39" s="120">
        <v>69.400000000000006</v>
      </c>
      <c r="CK39" s="120">
        <v>95.7</v>
      </c>
      <c r="CL39" s="120"/>
      <c r="CM39" s="120">
        <v>64.099999999999994</v>
      </c>
      <c r="CN39" s="120">
        <v>15.6</v>
      </c>
      <c r="CO39" s="120">
        <v>23.9</v>
      </c>
      <c r="CP39" s="120"/>
      <c r="CQ39" s="120">
        <v>68.8</v>
      </c>
      <c r="CR39" s="120">
        <v>63.4</v>
      </c>
      <c r="CS39" s="120">
        <v>165.7</v>
      </c>
      <c r="CT39" s="122"/>
      <c r="CU39" s="122"/>
      <c r="CV39" s="122"/>
      <c r="CW39" s="121"/>
      <c r="CX39" s="97">
        <f t="array" ref="CX39">SUMPRODUCT(B39:CW39*0.25)</f>
        <v>562.77499999999998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7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71.2</v>
      </c>
      <c r="F42" s="107">
        <f t="shared" si="6"/>
        <v>13.6</v>
      </c>
      <c r="G42" s="107">
        <f t="shared" si="6"/>
        <v>22.4</v>
      </c>
      <c r="H42" s="107">
        <f t="shared" si="6"/>
        <v>119.4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30.3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14.1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0.7</v>
      </c>
      <c r="AM42" s="107">
        <f t="shared" si="6"/>
        <v>12.2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16.8</v>
      </c>
      <c r="AR42" s="107">
        <f t="shared" si="6"/>
        <v>16.5</v>
      </c>
      <c r="AS42" s="107">
        <f t="shared" si="6"/>
        <v>16</v>
      </c>
      <c r="AT42" s="107">
        <f t="shared" si="6"/>
        <v>28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62.3</v>
      </c>
      <c r="AY42" s="107">
        <f t="shared" si="6"/>
        <v>16.899999999999999</v>
      </c>
      <c r="AZ42" s="107">
        <f t="shared" si="6"/>
        <v>13.4</v>
      </c>
      <c r="BA42" s="107">
        <f t="shared" si="6"/>
        <v>17.399999999999999</v>
      </c>
      <c r="BB42" s="107">
        <f t="shared" si="6"/>
        <v>11.6</v>
      </c>
      <c r="BC42" s="107">
        <f t="shared" si="6"/>
        <v>0</v>
      </c>
      <c r="BD42" s="107">
        <f t="shared" si="6"/>
        <v>2.5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2.6</v>
      </c>
      <c r="BI42" s="107">
        <f t="shared" si="6"/>
        <v>0</v>
      </c>
      <c r="BJ42" s="107">
        <f t="shared" si="6"/>
        <v>45.4</v>
      </c>
      <c r="BK42" s="107">
        <f t="shared" si="6"/>
        <v>38.299999999999997</v>
      </c>
      <c r="BL42" s="107">
        <f t="shared" si="6"/>
        <v>49.1</v>
      </c>
      <c r="BM42" s="107">
        <f t="shared" si="6"/>
        <v>56.2</v>
      </c>
      <c r="BN42" s="107">
        <f t="shared" si="6"/>
        <v>52.2</v>
      </c>
      <c r="BO42" s="107">
        <f t="shared" ref="BO42:CW42" si="7">SUM(BO37:BO41)</f>
        <v>20.3</v>
      </c>
      <c r="BP42" s="107">
        <f t="shared" si="7"/>
        <v>0</v>
      </c>
      <c r="BQ42" s="107">
        <f t="shared" si="7"/>
        <v>177.1</v>
      </c>
      <c r="BR42" s="107">
        <f t="shared" si="7"/>
        <v>262.39999999999998</v>
      </c>
      <c r="BS42" s="107">
        <f t="shared" si="7"/>
        <v>0</v>
      </c>
      <c r="BT42" s="107">
        <f t="shared" si="7"/>
        <v>130.1</v>
      </c>
      <c r="BU42" s="107">
        <f t="shared" si="7"/>
        <v>49.1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33</v>
      </c>
      <c r="CE42" s="107">
        <f t="shared" si="7"/>
        <v>15.3</v>
      </c>
      <c r="CF42" s="107">
        <f t="shared" si="7"/>
        <v>55.4</v>
      </c>
      <c r="CG42" s="107">
        <f t="shared" si="7"/>
        <v>44.4</v>
      </c>
      <c r="CH42" s="107">
        <f t="shared" si="7"/>
        <v>78.7</v>
      </c>
      <c r="CI42" s="107">
        <f t="shared" si="7"/>
        <v>82.6</v>
      </c>
      <c r="CJ42" s="107">
        <f t="shared" si="7"/>
        <v>69.400000000000006</v>
      </c>
      <c r="CK42" s="107">
        <f t="shared" si="7"/>
        <v>95.7</v>
      </c>
      <c r="CL42" s="107">
        <f t="shared" si="7"/>
        <v>0</v>
      </c>
      <c r="CM42" s="107">
        <f t="shared" si="7"/>
        <v>64.099999999999994</v>
      </c>
      <c r="CN42" s="107">
        <f t="shared" si="7"/>
        <v>15.6</v>
      </c>
      <c r="CO42" s="107">
        <f t="shared" si="7"/>
        <v>23.9</v>
      </c>
      <c r="CP42" s="107">
        <f t="shared" si="7"/>
        <v>0</v>
      </c>
      <c r="CQ42" s="107">
        <f t="shared" si="7"/>
        <v>68.8</v>
      </c>
      <c r="CR42" s="107">
        <f t="shared" si="7"/>
        <v>63.4</v>
      </c>
      <c r="CS42" s="107">
        <f t="shared" si="7"/>
        <v>165.7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562.77499999999998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7</v>
      </c>
      <c r="C47" s="120"/>
      <c r="D47" s="120"/>
      <c r="E47" s="120">
        <v>71.2</v>
      </c>
      <c r="F47" s="120">
        <v>13.6</v>
      </c>
      <c r="G47" s="120">
        <v>22.4</v>
      </c>
      <c r="H47" s="120">
        <v>119.4</v>
      </c>
      <c r="I47" s="120"/>
      <c r="J47" s="120"/>
      <c r="K47" s="120"/>
      <c r="L47" s="120"/>
      <c r="M47" s="120"/>
      <c r="N47" s="120"/>
      <c r="O47" s="120">
        <v>30.3</v>
      </c>
      <c r="P47" s="120"/>
      <c r="Q47" s="120"/>
      <c r="R47" s="120"/>
      <c r="S47" s="120">
        <v>14.1</v>
      </c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0.7</v>
      </c>
      <c r="AM47" s="120">
        <v>12.2</v>
      </c>
      <c r="AN47" s="120"/>
      <c r="AO47" s="120"/>
      <c r="AP47" s="120"/>
      <c r="AQ47" s="120">
        <v>16.8</v>
      </c>
      <c r="AR47" s="120">
        <v>16.5</v>
      </c>
      <c r="AS47" s="120">
        <v>16</v>
      </c>
      <c r="AT47" s="120">
        <v>28</v>
      </c>
      <c r="AU47" s="120"/>
      <c r="AV47" s="120"/>
      <c r="AW47" s="120"/>
      <c r="AX47" s="120">
        <v>62.3</v>
      </c>
      <c r="AY47" s="120">
        <v>16.899999999999999</v>
      </c>
      <c r="AZ47" s="120">
        <v>13.4</v>
      </c>
      <c r="BA47" s="120">
        <v>17.399999999999999</v>
      </c>
      <c r="BB47" s="120">
        <v>11.6</v>
      </c>
      <c r="BC47" s="120"/>
      <c r="BD47" s="120">
        <v>2.5</v>
      </c>
      <c r="BE47" s="120"/>
      <c r="BF47" s="120"/>
      <c r="BG47" s="120"/>
      <c r="BH47" s="120">
        <v>2.6</v>
      </c>
      <c r="BI47" s="120"/>
      <c r="BJ47" s="120">
        <v>45.4</v>
      </c>
      <c r="BK47" s="120">
        <v>38.299999999999997</v>
      </c>
      <c r="BL47" s="120">
        <v>49.1</v>
      </c>
      <c r="BM47" s="120">
        <v>56.2</v>
      </c>
      <c r="BN47" s="120">
        <v>52.2</v>
      </c>
      <c r="BO47" s="120">
        <v>20.3</v>
      </c>
      <c r="BP47" s="120"/>
      <c r="BQ47" s="120">
        <v>177.1</v>
      </c>
      <c r="BR47" s="120">
        <v>262.39999999999998</v>
      </c>
      <c r="BS47" s="120"/>
      <c r="BT47" s="120">
        <v>130.1</v>
      </c>
      <c r="BU47" s="120">
        <v>49.1</v>
      </c>
      <c r="BV47" s="120"/>
      <c r="BW47" s="120"/>
      <c r="BX47" s="120"/>
      <c r="BY47" s="120"/>
      <c r="BZ47" s="120"/>
      <c r="CA47" s="120"/>
      <c r="CB47" s="120"/>
      <c r="CC47" s="120"/>
      <c r="CD47" s="120">
        <v>33</v>
      </c>
      <c r="CE47" s="120">
        <v>15.3</v>
      </c>
      <c r="CF47" s="120">
        <v>55.4</v>
      </c>
      <c r="CG47" s="120">
        <v>44.4</v>
      </c>
      <c r="CH47" s="120">
        <v>78.7</v>
      </c>
      <c r="CI47" s="120">
        <v>82.6</v>
      </c>
      <c r="CJ47" s="120">
        <v>69.400000000000006</v>
      </c>
      <c r="CK47" s="120">
        <v>95.7</v>
      </c>
      <c r="CL47" s="120"/>
      <c r="CM47" s="120">
        <v>64.099999999999994</v>
      </c>
      <c r="CN47" s="120">
        <v>15.6</v>
      </c>
      <c r="CO47" s="120">
        <v>23.9</v>
      </c>
      <c r="CP47" s="120"/>
      <c r="CQ47" s="120">
        <v>68.8</v>
      </c>
      <c r="CR47" s="120">
        <v>63.4</v>
      </c>
      <c r="CS47" s="120">
        <v>165.7</v>
      </c>
      <c r="CT47" s="122"/>
      <c r="CU47" s="122"/>
      <c r="CV47" s="122"/>
      <c r="CW47" s="121"/>
      <c r="CX47" s="97">
        <f t="array" ref="CX47">SUMPRODUCT(B47:CW47*0.25)</f>
        <v>562.77499999999998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7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71.2</v>
      </c>
      <c r="F51" s="107">
        <f t="shared" si="8"/>
        <v>13.6</v>
      </c>
      <c r="G51" s="107">
        <f t="shared" si="8"/>
        <v>22.4</v>
      </c>
      <c r="H51" s="107">
        <f t="shared" si="8"/>
        <v>119.4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30.3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14.1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0.7</v>
      </c>
      <c r="AM51" s="107">
        <f t="shared" si="8"/>
        <v>12.2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16.8</v>
      </c>
      <c r="AR51" s="107">
        <f t="shared" si="8"/>
        <v>16.5</v>
      </c>
      <c r="AS51" s="107">
        <f t="shared" si="8"/>
        <v>16</v>
      </c>
      <c r="AT51" s="107">
        <f t="shared" si="8"/>
        <v>28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62.3</v>
      </c>
      <c r="AY51" s="107">
        <f t="shared" si="8"/>
        <v>16.899999999999999</v>
      </c>
      <c r="AZ51" s="107">
        <f t="shared" si="8"/>
        <v>13.4</v>
      </c>
      <c r="BA51" s="107">
        <f t="shared" si="8"/>
        <v>17.399999999999999</v>
      </c>
      <c r="BB51" s="107">
        <f t="shared" si="8"/>
        <v>11.6</v>
      </c>
      <c r="BC51" s="107">
        <f t="shared" si="8"/>
        <v>0</v>
      </c>
      <c r="BD51" s="107">
        <f t="shared" si="8"/>
        <v>2.5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2.6</v>
      </c>
      <c r="BI51" s="107">
        <f t="shared" si="8"/>
        <v>0</v>
      </c>
      <c r="BJ51" s="107">
        <f t="shared" si="8"/>
        <v>45.4</v>
      </c>
      <c r="BK51" s="107">
        <f t="shared" si="8"/>
        <v>38.299999999999997</v>
      </c>
      <c r="BL51" s="107">
        <f t="shared" si="8"/>
        <v>49.1</v>
      </c>
      <c r="BM51" s="107">
        <f t="shared" si="8"/>
        <v>56.2</v>
      </c>
      <c r="BN51" s="107">
        <f t="shared" si="8"/>
        <v>52.2</v>
      </c>
      <c r="BO51" s="107">
        <f t="shared" ref="BO51:CW51" si="9">SUM(BO45:BO50)</f>
        <v>20.3</v>
      </c>
      <c r="BP51" s="107">
        <f t="shared" si="9"/>
        <v>0</v>
      </c>
      <c r="BQ51" s="107">
        <f t="shared" si="9"/>
        <v>177.1</v>
      </c>
      <c r="BR51" s="107">
        <f t="shared" si="9"/>
        <v>262.39999999999998</v>
      </c>
      <c r="BS51" s="107">
        <f t="shared" si="9"/>
        <v>0</v>
      </c>
      <c r="BT51" s="107">
        <f t="shared" si="9"/>
        <v>130.1</v>
      </c>
      <c r="BU51" s="107">
        <f t="shared" si="9"/>
        <v>49.1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33</v>
      </c>
      <c r="CE51" s="107">
        <f t="shared" si="9"/>
        <v>15.3</v>
      </c>
      <c r="CF51" s="107">
        <f t="shared" si="9"/>
        <v>55.4</v>
      </c>
      <c r="CG51" s="107">
        <f t="shared" si="9"/>
        <v>44.4</v>
      </c>
      <c r="CH51" s="107">
        <f t="shared" si="9"/>
        <v>78.7</v>
      </c>
      <c r="CI51" s="107">
        <f t="shared" si="9"/>
        <v>82.6</v>
      </c>
      <c r="CJ51" s="107">
        <f t="shared" si="9"/>
        <v>69.400000000000006</v>
      </c>
      <c r="CK51" s="107">
        <f t="shared" si="9"/>
        <v>95.7</v>
      </c>
      <c r="CL51" s="107">
        <f t="shared" si="9"/>
        <v>0</v>
      </c>
      <c r="CM51" s="107">
        <f t="shared" si="9"/>
        <v>64.099999999999994</v>
      </c>
      <c r="CN51" s="107">
        <f t="shared" si="9"/>
        <v>15.6</v>
      </c>
      <c r="CO51" s="107">
        <f t="shared" si="9"/>
        <v>23.9</v>
      </c>
      <c r="CP51" s="107">
        <f t="shared" si="9"/>
        <v>0</v>
      </c>
      <c r="CQ51" s="107">
        <f t="shared" si="9"/>
        <v>68.8</v>
      </c>
      <c r="CR51" s="107">
        <f t="shared" si="9"/>
        <v>63.4</v>
      </c>
      <c r="CS51" s="107">
        <f t="shared" si="9"/>
        <v>165.7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562.77499999999998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53.844999999999999</v>
      </c>
      <c r="C54" s="107">
        <f t="shared" ref="C54:BN54" si="12">C18+C28+C42</f>
        <v>99.24499999999999</v>
      </c>
      <c r="D54" s="107">
        <f t="shared" si="12"/>
        <v>81.471999999999994</v>
      </c>
      <c r="E54" s="107">
        <f t="shared" si="12"/>
        <v>118.495</v>
      </c>
      <c r="F54" s="107">
        <f t="shared" si="12"/>
        <v>50.99</v>
      </c>
      <c r="G54" s="107">
        <f t="shared" si="12"/>
        <v>51.441000000000003</v>
      </c>
      <c r="H54" s="107">
        <f t="shared" si="12"/>
        <v>155.149</v>
      </c>
      <c r="I54" s="107">
        <f t="shared" si="12"/>
        <v>26.646000000000001</v>
      </c>
      <c r="J54" s="107">
        <f t="shared" si="12"/>
        <v>55.335999999999999</v>
      </c>
      <c r="K54" s="107">
        <f t="shared" si="12"/>
        <v>53.127000000000002</v>
      </c>
      <c r="L54" s="107">
        <f t="shared" si="12"/>
        <v>54.245999999999995</v>
      </c>
      <c r="M54" s="107">
        <f t="shared" si="12"/>
        <v>52.283999999999999</v>
      </c>
      <c r="N54" s="107">
        <f t="shared" si="12"/>
        <v>51.835999999999999</v>
      </c>
      <c r="O54" s="107">
        <f t="shared" si="12"/>
        <v>83.02</v>
      </c>
      <c r="P54" s="107">
        <f t="shared" si="12"/>
        <v>51.936999999999998</v>
      </c>
      <c r="Q54" s="107">
        <f t="shared" si="12"/>
        <v>51.344000000000001</v>
      </c>
      <c r="R54" s="107">
        <f t="shared" si="12"/>
        <v>49.036000000000001</v>
      </c>
      <c r="S54" s="107">
        <f t="shared" si="12"/>
        <v>75.168000000000006</v>
      </c>
      <c r="T54" s="107">
        <f t="shared" si="12"/>
        <v>50.295999999999999</v>
      </c>
      <c r="U54" s="107">
        <f t="shared" si="12"/>
        <v>50.217000000000006</v>
      </c>
      <c r="V54" s="107">
        <f t="shared" si="12"/>
        <v>25.323</v>
      </c>
      <c r="W54" s="107">
        <f t="shared" si="12"/>
        <v>25.170999999999999</v>
      </c>
      <c r="X54" s="107">
        <f t="shared" si="12"/>
        <v>22.869</v>
      </c>
      <c r="Y54" s="107">
        <f t="shared" si="12"/>
        <v>17.366</v>
      </c>
      <c r="Z54" s="107">
        <f t="shared" si="12"/>
        <v>36.576999999999998</v>
      </c>
      <c r="AA54" s="107">
        <f t="shared" si="12"/>
        <v>39.235999999999997</v>
      </c>
      <c r="AB54" s="107">
        <f t="shared" si="12"/>
        <v>39.226999999999997</v>
      </c>
      <c r="AC54" s="107">
        <f t="shared" si="12"/>
        <v>37.484999999999999</v>
      </c>
      <c r="AD54" s="107">
        <f t="shared" si="12"/>
        <v>78.525000000000006</v>
      </c>
      <c r="AE54" s="107">
        <f t="shared" si="12"/>
        <v>62.417000000000002</v>
      </c>
      <c r="AF54" s="107">
        <f t="shared" si="12"/>
        <v>60.572000000000003</v>
      </c>
      <c r="AG54" s="107">
        <f t="shared" si="12"/>
        <v>33.506</v>
      </c>
      <c r="AH54" s="107">
        <f t="shared" si="12"/>
        <v>24.938000000000002</v>
      </c>
      <c r="AI54" s="107">
        <f t="shared" si="12"/>
        <v>68.650999999999996</v>
      </c>
      <c r="AJ54" s="107">
        <f t="shared" si="12"/>
        <v>35.450000000000003</v>
      </c>
      <c r="AK54" s="107">
        <f t="shared" si="12"/>
        <v>39.411000000000001</v>
      </c>
      <c r="AL54" s="107">
        <f t="shared" si="12"/>
        <v>41.53</v>
      </c>
      <c r="AM54" s="107">
        <f t="shared" si="12"/>
        <v>52.617999999999995</v>
      </c>
      <c r="AN54" s="107">
        <f t="shared" si="12"/>
        <v>131.708</v>
      </c>
      <c r="AO54" s="107">
        <f t="shared" si="12"/>
        <v>138.84700000000001</v>
      </c>
      <c r="AP54" s="107">
        <f t="shared" si="12"/>
        <v>138.16899999999998</v>
      </c>
      <c r="AQ54" s="107">
        <f t="shared" si="12"/>
        <v>97.730999999999995</v>
      </c>
      <c r="AR54" s="107">
        <f t="shared" si="12"/>
        <v>174.179</v>
      </c>
      <c r="AS54" s="107">
        <f t="shared" si="12"/>
        <v>177.18899999999999</v>
      </c>
      <c r="AT54" s="107">
        <f t="shared" si="12"/>
        <v>192.68099999999998</v>
      </c>
      <c r="AU54" s="107">
        <f t="shared" si="12"/>
        <v>169.53800000000001</v>
      </c>
      <c r="AV54" s="107">
        <f t="shared" si="12"/>
        <v>173.38399999999999</v>
      </c>
      <c r="AW54" s="107">
        <f t="shared" si="12"/>
        <v>175.554</v>
      </c>
      <c r="AX54" s="107">
        <f t="shared" si="12"/>
        <v>116.682</v>
      </c>
      <c r="AY54" s="107">
        <f t="shared" si="12"/>
        <v>73.49199999999999</v>
      </c>
      <c r="AZ54" s="107">
        <f t="shared" si="12"/>
        <v>70.706000000000003</v>
      </c>
      <c r="BA54" s="107">
        <f t="shared" si="12"/>
        <v>75.021000000000001</v>
      </c>
      <c r="BB54" s="107">
        <f t="shared" si="12"/>
        <v>57.722000000000001</v>
      </c>
      <c r="BC54" s="107">
        <f t="shared" si="12"/>
        <v>45.822000000000003</v>
      </c>
      <c r="BD54" s="107">
        <f t="shared" si="12"/>
        <v>48.34</v>
      </c>
      <c r="BE54" s="107">
        <f t="shared" si="12"/>
        <v>46.635000000000005</v>
      </c>
      <c r="BF54" s="107">
        <f t="shared" si="12"/>
        <v>49.332000000000001</v>
      </c>
      <c r="BG54" s="107">
        <f t="shared" si="12"/>
        <v>50.057000000000002</v>
      </c>
      <c r="BH54" s="107">
        <f t="shared" si="12"/>
        <v>51.841000000000001</v>
      </c>
      <c r="BI54" s="107">
        <f t="shared" si="12"/>
        <v>52.559999999999995</v>
      </c>
      <c r="BJ54" s="107">
        <f t="shared" si="12"/>
        <v>97.106999999999999</v>
      </c>
      <c r="BK54" s="107">
        <f t="shared" si="12"/>
        <v>87.506</v>
      </c>
      <c r="BL54" s="107">
        <f t="shared" si="12"/>
        <v>101.77000000000001</v>
      </c>
      <c r="BM54" s="107">
        <f t="shared" si="12"/>
        <v>167.82600000000002</v>
      </c>
      <c r="BN54" s="107">
        <f t="shared" si="12"/>
        <v>156.577</v>
      </c>
      <c r="BO54" s="107">
        <f t="shared" ref="BO54:CX54" si="13">BO18+BO28+BO42</f>
        <v>110.66799999999999</v>
      </c>
      <c r="BP54" s="107">
        <f t="shared" si="13"/>
        <v>150.52199999999999</v>
      </c>
      <c r="BQ54" s="107">
        <f t="shared" si="13"/>
        <v>187.42400000000001</v>
      </c>
      <c r="BR54" s="107">
        <f t="shared" si="13"/>
        <v>272.57399999999996</v>
      </c>
      <c r="BS54" s="107">
        <f t="shared" si="13"/>
        <v>30.878</v>
      </c>
      <c r="BT54" s="107">
        <f t="shared" si="13"/>
        <v>155.17500000000001</v>
      </c>
      <c r="BU54" s="107">
        <f t="shared" si="13"/>
        <v>74.47</v>
      </c>
      <c r="BV54" s="107">
        <f t="shared" si="13"/>
        <v>121.273</v>
      </c>
      <c r="BW54" s="107">
        <f t="shared" si="13"/>
        <v>112.33599999999998</v>
      </c>
      <c r="BX54" s="107">
        <f t="shared" si="13"/>
        <v>115.381</v>
      </c>
      <c r="BY54" s="107">
        <f t="shared" si="13"/>
        <v>92.571999999999989</v>
      </c>
      <c r="BZ54" s="107">
        <f t="shared" si="13"/>
        <v>159.46299999999999</v>
      </c>
      <c r="CA54" s="107">
        <f t="shared" si="13"/>
        <v>155.36799999999999</v>
      </c>
      <c r="CB54" s="107">
        <f t="shared" si="13"/>
        <v>84.103000000000009</v>
      </c>
      <c r="CC54" s="107">
        <f t="shared" si="13"/>
        <v>84.191000000000003</v>
      </c>
      <c r="CD54" s="107">
        <f t="shared" si="13"/>
        <v>106.773</v>
      </c>
      <c r="CE54" s="107">
        <f t="shared" si="13"/>
        <v>85.911999999999992</v>
      </c>
      <c r="CF54" s="107">
        <f t="shared" si="13"/>
        <v>125.54900000000001</v>
      </c>
      <c r="CG54" s="107">
        <f t="shared" si="13"/>
        <v>116.72499999999999</v>
      </c>
      <c r="CH54" s="107">
        <f t="shared" si="13"/>
        <v>141.48000000000002</v>
      </c>
      <c r="CI54" s="107">
        <f t="shared" si="13"/>
        <v>142.834</v>
      </c>
      <c r="CJ54" s="107">
        <f t="shared" si="13"/>
        <v>132.31200000000001</v>
      </c>
      <c r="CK54" s="107">
        <f t="shared" si="13"/>
        <v>139.93799999999999</v>
      </c>
      <c r="CL54" s="107">
        <f t="shared" si="13"/>
        <v>115.354</v>
      </c>
      <c r="CM54" s="107">
        <f t="shared" si="13"/>
        <v>120.08099999999999</v>
      </c>
      <c r="CN54" s="107">
        <f t="shared" si="13"/>
        <v>59.521999999999998</v>
      </c>
      <c r="CO54" s="107">
        <f t="shared" si="13"/>
        <v>66.271999999999991</v>
      </c>
      <c r="CP54" s="107">
        <f t="shared" si="13"/>
        <v>40.367000000000004</v>
      </c>
      <c r="CQ54" s="107">
        <f t="shared" si="13"/>
        <v>88.82</v>
      </c>
      <c r="CR54" s="107">
        <f t="shared" si="13"/>
        <v>86.646000000000001</v>
      </c>
      <c r="CS54" s="107">
        <f t="shared" si="13"/>
        <v>190.43599999999998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2159.8492500000002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</v>
      </c>
      <c r="C5" s="25">
        <v>-45.6</v>
      </c>
      <c r="D5" s="25">
        <v>-28.1</v>
      </c>
      <c r="E5" s="25">
        <v>71.2</v>
      </c>
      <c r="F5" s="25">
        <v>13.6</v>
      </c>
      <c r="G5" s="25">
        <v>22.4</v>
      </c>
      <c r="H5" s="25">
        <v>119.4</v>
      </c>
      <c r="I5" s="25">
        <v>-20.7</v>
      </c>
      <c r="J5" s="25">
        <v>-50.2</v>
      </c>
      <c r="K5" s="25">
        <v>-37</v>
      </c>
      <c r="L5" s="25">
        <v>-8.5</v>
      </c>
      <c r="M5" s="25">
        <v>-36</v>
      </c>
      <c r="N5" s="25">
        <v>-34.9</v>
      </c>
      <c r="O5" s="25">
        <v>30.3</v>
      </c>
      <c r="P5" s="25">
        <v>-34.799999999999997</v>
      </c>
      <c r="Q5" s="25">
        <v>-33.799999999999997</v>
      </c>
      <c r="R5" s="25">
        <v>-21.6</v>
      </c>
      <c r="S5" s="25">
        <v>14.1</v>
      </c>
      <c r="T5" s="25">
        <v>-43.9</v>
      </c>
      <c r="U5" s="25">
        <v>-42.6</v>
      </c>
      <c r="V5" s="25">
        <v>-19.899999999999999</v>
      </c>
      <c r="W5" s="25">
        <v>-19.3</v>
      </c>
      <c r="X5" s="25">
        <v>-17</v>
      </c>
      <c r="Y5" s="25">
        <v>-10.6</v>
      </c>
      <c r="Z5" s="25">
        <v>-30</v>
      </c>
      <c r="AA5" s="25">
        <v>-33.1</v>
      </c>
      <c r="AB5" s="25">
        <v>-32.799999999999997</v>
      </c>
      <c r="AC5" s="25">
        <v>-31.6</v>
      </c>
      <c r="AD5" s="25">
        <v>-72.7</v>
      </c>
      <c r="AE5" s="25">
        <v>-57</v>
      </c>
      <c r="AF5" s="25">
        <v>-55.5</v>
      </c>
      <c r="AG5" s="25">
        <v>-28.6</v>
      </c>
      <c r="AH5" s="25">
        <v>-23.1</v>
      </c>
      <c r="AI5" s="25">
        <v>-66.3</v>
      </c>
      <c r="AJ5" s="25">
        <v>-7.4</v>
      </c>
      <c r="AK5" s="25">
        <v>-27.5</v>
      </c>
      <c r="AL5" s="25">
        <v>0.7</v>
      </c>
      <c r="AM5" s="25">
        <v>12.2</v>
      </c>
      <c r="AN5" s="25">
        <v>-79.2</v>
      </c>
      <c r="AO5" s="25">
        <v>-98.9</v>
      </c>
      <c r="AP5" s="25">
        <v>-21.4</v>
      </c>
      <c r="AQ5" s="25">
        <v>16.8</v>
      </c>
      <c r="AR5" s="25">
        <v>16.5</v>
      </c>
      <c r="AS5" s="25">
        <v>16</v>
      </c>
      <c r="AT5" s="25">
        <v>28</v>
      </c>
      <c r="AU5" s="25">
        <v>-12.2</v>
      </c>
      <c r="AV5" s="25">
        <v>-47.7</v>
      </c>
      <c r="AW5" s="25">
        <v>-21.7</v>
      </c>
      <c r="AX5" s="25">
        <v>62.3</v>
      </c>
      <c r="AY5" s="25">
        <v>16.899999999999999</v>
      </c>
      <c r="AZ5" s="25">
        <v>13.4</v>
      </c>
      <c r="BA5" s="25">
        <v>17.399999999999999</v>
      </c>
      <c r="BB5" s="25">
        <v>11.6</v>
      </c>
      <c r="BC5" s="25">
        <v>-11.8</v>
      </c>
      <c r="BD5" s="25">
        <v>2.5</v>
      </c>
      <c r="BE5" s="25">
        <v>-11.5</v>
      </c>
      <c r="BF5" s="25">
        <v>-5.5</v>
      </c>
      <c r="BG5" s="25">
        <v>-8.1</v>
      </c>
      <c r="BH5" s="25">
        <v>2.6</v>
      </c>
      <c r="BI5" s="25">
        <v>-33.9</v>
      </c>
      <c r="BJ5" s="25">
        <v>45.4</v>
      </c>
      <c r="BK5" s="25">
        <v>38.299999999999997</v>
      </c>
      <c r="BL5" s="25">
        <v>49.1</v>
      </c>
      <c r="BM5" s="25">
        <v>56.2</v>
      </c>
      <c r="BN5" s="25">
        <v>52.2</v>
      </c>
      <c r="BO5" s="25">
        <v>20.3</v>
      </c>
      <c r="BP5" s="25">
        <v>-53.8</v>
      </c>
      <c r="BQ5" s="25">
        <v>177.1</v>
      </c>
      <c r="BR5" s="25">
        <v>262.39999999999998</v>
      </c>
      <c r="BS5" s="25"/>
      <c r="BT5" s="25">
        <v>130.1</v>
      </c>
      <c r="BU5" s="25">
        <v>49.1</v>
      </c>
      <c r="BV5" s="25"/>
      <c r="BW5" s="25">
        <v>-42.2</v>
      </c>
      <c r="BX5" s="25">
        <v>-45.2</v>
      </c>
      <c r="BY5" s="25">
        <v>-22.4</v>
      </c>
      <c r="BZ5" s="25">
        <v>-1.9</v>
      </c>
      <c r="CA5" s="25">
        <v>-0.9</v>
      </c>
      <c r="CB5" s="25">
        <v>-14</v>
      </c>
      <c r="CC5" s="25">
        <v>-14.1</v>
      </c>
      <c r="CD5" s="25">
        <v>33</v>
      </c>
      <c r="CE5" s="25">
        <v>15.3</v>
      </c>
      <c r="CF5" s="25">
        <v>55.4</v>
      </c>
      <c r="CG5" s="25">
        <v>44.4</v>
      </c>
      <c r="CH5" s="25">
        <v>78.7</v>
      </c>
      <c r="CI5" s="25">
        <v>82.6</v>
      </c>
      <c r="CJ5" s="25">
        <v>69.400000000000006</v>
      </c>
      <c r="CK5" s="25">
        <v>95.7</v>
      </c>
      <c r="CL5" s="25">
        <v>-31.8</v>
      </c>
      <c r="CM5" s="25">
        <v>64.099999999999994</v>
      </c>
      <c r="CN5" s="25">
        <v>15.6</v>
      </c>
      <c r="CO5" s="25">
        <v>23.9</v>
      </c>
      <c r="CP5" s="25">
        <v>-11.5</v>
      </c>
      <c r="CQ5" s="25">
        <v>68.8</v>
      </c>
      <c r="CR5" s="25">
        <v>63.4</v>
      </c>
      <c r="CS5" s="25">
        <v>165.7</v>
      </c>
      <c r="CT5" s="26"/>
      <c r="CU5" s="26"/>
      <c r="CV5" s="26"/>
      <c r="CW5" s="27"/>
      <c r="CX5" s="132">
        <f t="array" ref="CX5">SUMPRODUCT(B5:CW5*0.25)</f>
        <v>172.82499999999999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145.36000000000001</v>
      </c>
      <c r="C8" s="138">
        <v>141.80000000000001</v>
      </c>
      <c r="D8" s="138">
        <v>134.94</v>
      </c>
      <c r="E8" s="138">
        <v>129.9</v>
      </c>
      <c r="F8" s="138">
        <v>134.9</v>
      </c>
      <c r="G8" s="138">
        <v>132.21</v>
      </c>
      <c r="H8" s="138">
        <v>125.72</v>
      </c>
      <c r="I8" s="138">
        <v>125.95</v>
      </c>
      <c r="J8" s="138">
        <v>129</v>
      </c>
      <c r="K8" s="138">
        <v>125.63</v>
      </c>
      <c r="L8" s="138">
        <v>122.85</v>
      </c>
      <c r="M8" s="138">
        <v>120.72</v>
      </c>
      <c r="N8" s="138">
        <v>124.33</v>
      </c>
      <c r="O8" s="138">
        <v>122.4</v>
      </c>
      <c r="P8" s="138">
        <v>122</v>
      </c>
      <c r="Q8" s="138">
        <v>118.61</v>
      </c>
      <c r="R8" s="138">
        <v>126.17</v>
      </c>
      <c r="S8" s="138">
        <v>118.54</v>
      </c>
      <c r="T8" s="138">
        <v>116.33</v>
      </c>
      <c r="U8" s="138">
        <v>114.1</v>
      </c>
      <c r="V8" s="138">
        <v>119</v>
      </c>
      <c r="W8" s="138">
        <v>114.22</v>
      </c>
      <c r="X8" s="138">
        <v>112.39</v>
      </c>
      <c r="Y8" s="138">
        <v>107.78</v>
      </c>
      <c r="Z8" s="138">
        <v>111.46</v>
      </c>
      <c r="AA8" s="138">
        <v>107.12</v>
      </c>
      <c r="AB8" s="138">
        <v>105.74</v>
      </c>
      <c r="AC8" s="138">
        <v>101.39</v>
      </c>
      <c r="AD8" s="138">
        <v>108.9</v>
      </c>
      <c r="AE8" s="138">
        <v>100.41</v>
      </c>
      <c r="AF8" s="138">
        <v>97.19</v>
      </c>
      <c r="AG8" s="138">
        <v>79.38</v>
      </c>
      <c r="AH8" s="138">
        <v>79</v>
      </c>
      <c r="AI8" s="138">
        <v>59.66</v>
      </c>
      <c r="AJ8" s="138">
        <v>32.79</v>
      </c>
      <c r="AK8" s="138">
        <v>12.77</v>
      </c>
      <c r="AL8" s="138">
        <v>15.96</v>
      </c>
      <c r="AM8" s="138">
        <v>9.6999999999999993</v>
      </c>
      <c r="AN8" s="138">
        <v>6.4</v>
      </c>
      <c r="AO8" s="138">
        <v>5</v>
      </c>
      <c r="AP8" s="138">
        <v>5.74</v>
      </c>
      <c r="AQ8" s="138">
        <v>5</v>
      </c>
      <c r="AR8" s="138">
        <v>4.57</v>
      </c>
      <c r="AS8" s="138">
        <v>4.79</v>
      </c>
      <c r="AT8" s="138">
        <v>4.99</v>
      </c>
      <c r="AU8" s="138">
        <v>3.48</v>
      </c>
      <c r="AV8" s="138">
        <v>2.15</v>
      </c>
      <c r="AW8" s="138">
        <v>3.34</v>
      </c>
      <c r="AX8" s="138">
        <v>3.81</v>
      </c>
      <c r="AY8" s="138">
        <v>4.49</v>
      </c>
      <c r="AZ8" s="138">
        <v>5</v>
      </c>
      <c r="BA8" s="138">
        <v>4.67</v>
      </c>
      <c r="BB8" s="138">
        <v>3.76</v>
      </c>
      <c r="BC8" s="138">
        <v>2.5499999999999998</v>
      </c>
      <c r="BD8" s="138">
        <v>2.99</v>
      </c>
      <c r="BE8" s="138">
        <v>2.11</v>
      </c>
      <c r="BF8" s="138">
        <v>6.31</v>
      </c>
      <c r="BG8" s="138">
        <v>7.67</v>
      </c>
      <c r="BH8" s="138">
        <v>8.44</v>
      </c>
      <c r="BI8" s="138">
        <v>5.73</v>
      </c>
      <c r="BJ8" s="138">
        <v>9.08</v>
      </c>
      <c r="BK8" s="138">
        <v>9.6199999999999992</v>
      </c>
      <c r="BL8" s="138">
        <v>11.79</v>
      </c>
      <c r="BM8" s="138">
        <v>13.03</v>
      </c>
      <c r="BN8" s="138">
        <v>11.91</v>
      </c>
      <c r="BO8" s="138">
        <v>15.75</v>
      </c>
      <c r="BP8" s="138">
        <v>66.86</v>
      </c>
      <c r="BQ8" s="138">
        <v>106.54</v>
      </c>
      <c r="BR8" s="138">
        <v>39.340000000000003</v>
      </c>
      <c r="BS8" s="138">
        <v>104.47</v>
      </c>
      <c r="BT8" s="138">
        <v>150.22999999999999</v>
      </c>
      <c r="BU8" s="138">
        <v>170.71</v>
      </c>
      <c r="BV8" s="138">
        <v>116.38</v>
      </c>
      <c r="BW8" s="138">
        <v>154.66999999999999</v>
      </c>
      <c r="BX8" s="138">
        <v>182.25</v>
      </c>
      <c r="BY8" s="138">
        <v>162.27000000000001</v>
      </c>
      <c r="BZ8" s="138">
        <v>132.07</v>
      </c>
      <c r="CA8" s="138">
        <v>131.28</v>
      </c>
      <c r="CB8" s="138">
        <v>148.09</v>
      </c>
      <c r="CC8" s="138">
        <v>149.83000000000001</v>
      </c>
      <c r="CD8" s="138">
        <v>140.07</v>
      </c>
      <c r="CE8" s="138">
        <v>143.72999999999999</v>
      </c>
      <c r="CF8" s="138">
        <v>151.43</v>
      </c>
      <c r="CG8" s="138">
        <v>157.63</v>
      </c>
      <c r="CH8" s="138">
        <v>154.61000000000001</v>
      </c>
      <c r="CI8" s="138">
        <v>152.6</v>
      </c>
      <c r="CJ8" s="138">
        <v>151.01</v>
      </c>
      <c r="CK8" s="138">
        <v>148.08000000000001</v>
      </c>
      <c r="CL8" s="138">
        <v>159.07</v>
      </c>
      <c r="CM8" s="138">
        <v>152.30000000000001</v>
      </c>
      <c r="CN8" s="138">
        <v>150.37</v>
      </c>
      <c r="CO8" s="138">
        <v>142.13999999999999</v>
      </c>
      <c r="CP8" s="138">
        <v>152.46</v>
      </c>
      <c r="CQ8" s="138">
        <v>140.66999999999999</v>
      </c>
      <c r="CR8" s="138">
        <v>137.22999999999999</v>
      </c>
      <c r="CS8" s="138">
        <v>130.76</v>
      </c>
      <c r="CT8" s="139"/>
      <c r="CU8" s="139"/>
      <c r="CV8" s="139"/>
      <c r="CW8" s="140"/>
      <c r="CX8" s="141">
        <f>IF(SUM(B8:CW8)&lt;&gt;0,AVERAGEIF(B8:CW8,"&lt;&gt;"""),"")</f>
        <v>87.079583333333304</v>
      </c>
    </row>
    <row r="9" spans="1:102" ht="24.95" customHeight="1" thickBot="1" x14ac:dyDescent="0.25">
      <c r="A9" s="133" t="s">
        <v>6</v>
      </c>
      <c r="B9" s="42">
        <v>138</v>
      </c>
      <c r="C9" s="43">
        <v>138</v>
      </c>
      <c r="D9" s="43">
        <v>138</v>
      </c>
      <c r="E9" s="43">
        <v>138</v>
      </c>
      <c r="F9" s="43">
        <v>129.69499999999999</v>
      </c>
      <c r="G9" s="43">
        <v>129.69499999999999</v>
      </c>
      <c r="H9" s="43">
        <v>129.69499999999999</v>
      </c>
      <c r="I9" s="43">
        <v>129.69499999999999</v>
      </c>
      <c r="J9" s="43">
        <v>124.55</v>
      </c>
      <c r="K9" s="43">
        <v>124.55</v>
      </c>
      <c r="L9" s="43">
        <v>124.55</v>
      </c>
      <c r="M9" s="43">
        <v>124.55</v>
      </c>
      <c r="N9" s="43">
        <v>121.83499999999999</v>
      </c>
      <c r="O9" s="43">
        <v>121.83499999999999</v>
      </c>
      <c r="P9" s="43">
        <v>121.83499999999999</v>
      </c>
      <c r="Q9" s="43">
        <v>121.83499999999999</v>
      </c>
      <c r="R9" s="43">
        <v>118.785</v>
      </c>
      <c r="S9" s="43">
        <v>118.785</v>
      </c>
      <c r="T9" s="43">
        <v>118.785</v>
      </c>
      <c r="U9" s="43">
        <v>118.785</v>
      </c>
      <c r="V9" s="43">
        <v>113.3475</v>
      </c>
      <c r="W9" s="43">
        <v>113.3475</v>
      </c>
      <c r="X9" s="43">
        <v>113.3475</v>
      </c>
      <c r="Y9" s="43">
        <v>113.3475</v>
      </c>
      <c r="Z9" s="43">
        <v>106.42749999999999</v>
      </c>
      <c r="AA9" s="43">
        <v>106.42749999999999</v>
      </c>
      <c r="AB9" s="43">
        <v>106.42749999999999</v>
      </c>
      <c r="AC9" s="43">
        <v>106.42749999999999</v>
      </c>
      <c r="AD9" s="43">
        <v>96.47</v>
      </c>
      <c r="AE9" s="43">
        <v>96.47</v>
      </c>
      <c r="AF9" s="43">
        <v>96.47</v>
      </c>
      <c r="AG9" s="43">
        <v>96.47</v>
      </c>
      <c r="AH9" s="43">
        <v>46.055</v>
      </c>
      <c r="AI9" s="43">
        <v>46.055</v>
      </c>
      <c r="AJ9" s="43">
        <v>46.055</v>
      </c>
      <c r="AK9" s="43">
        <v>46.055</v>
      </c>
      <c r="AL9" s="43">
        <v>9.2650000000000006</v>
      </c>
      <c r="AM9" s="43">
        <v>9.2650000000000006</v>
      </c>
      <c r="AN9" s="43">
        <v>9.2650000000000006</v>
      </c>
      <c r="AO9" s="43">
        <v>9.2650000000000006</v>
      </c>
      <c r="AP9" s="43">
        <v>5.0250000000000004</v>
      </c>
      <c r="AQ9" s="43">
        <v>5.0250000000000004</v>
      </c>
      <c r="AR9" s="43">
        <v>5.0250000000000004</v>
      </c>
      <c r="AS9" s="43">
        <v>5.0250000000000004</v>
      </c>
      <c r="AT9" s="43">
        <v>3.49</v>
      </c>
      <c r="AU9" s="43">
        <v>3.49</v>
      </c>
      <c r="AV9" s="43">
        <v>3.49</v>
      </c>
      <c r="AW9" s="43">
        <v>3.49</v>
      </c>
      <c r="AX9" s="43">
        <v>4.4924999999999997</v>
      </c>
      <c r="AY9" s="43">
        <v>4.4924999999999997</v>
      </c>
      <c r="AZ9" s="43">
        <v>4.4924999999999997</v>
      </c>
      <c r="BA9" s="43">
        <v>4.4924999999999997</v>
      </c>
      <c r="BB9" s="43">
        <v>2.8525</v>
      </c>
      <c r="BC9" s="43">
        <v>2.8525</v>
      </c>
      <c r="BD9" s="43">
        <v>2.8525</v>
      </c>
      <c r="BE9" s="43">
        <v>2.8525</v>
      </c>
      <c r="BF9" s="43">
        <v>7.0374999999999996</v>
      </c>
      <c r="BG9" s="43">
        <v>7.0374999999999996</v>
      </c>
      <c r="BH9" s="43">
        <v>7.0374999999999996</v>
      </c>
      <c r="BI9" s="43">
        <v>7.0374999999999996</v>
      </c>
      <c r="BJ9" s="43">
        <v>10.88</v>
      </c>
      <c r="BK9" s="43">
        <v>10.88</v>
      </c>
      <c r="BL9" s="43">
        <v>10.88</v>
      </c>
      <c r="BM9" s="43">
        <v>10.88</v>
      </c>
      <c r="BN9" s="43">
        <v>50.265000000000001</v>
      </c>
      <c r="BO9" s="43">
        <v>50.265000000000001</v>
      </c>
      <c r="BP9" s="43">
        <v>50.265000000000001</v>
      </c>
      <c r="BQ9" s="43">
        <v>50.265000000000001</v>
      </c>
      <c r="BR9" s="43">
        <v>116.1875</v>
      </c>
      <c r="BS9" s="43">
        <v>116.1875</v>
      </c>
      <c r="BT9" s="43">
        <v>116.1875</v>
      </c>
      <c r="BU9" s="43">
        <v>116.1875</v>
      </c>
      <c r="BV9" s="43">
        <v>153.89250000000001</v>
      </c>
      <c r="BW9" s="43">
        <v>153.89250000000001</v>
      </c>
      <c r="BX9" s="43">
        <v>153.89250000000001</v>
      </c>
      <c r="BY9" s="43">
        <v>153.89250000000001</v>
      </c>
      <c r="BZ9" s="43">
        <v>140.3175</v>
      </c>
      <c r="CA9" s="43">
        <v>140.3175</v>
      </c>
      <c r="CB9" s="43">
        <v>140.3175</v>
      </c>
      <c r="CC9" s="43">
        <v>140.3175</v>
      </c>
      <c r="CD9" s="43">
        <v>148.215</v>
      </c>
      <c r="CE9" s="43">
        <v>148.215</v>
      </c>
      <c r="CF9" s="43">
        <v>148.215</v>
      </c>
      <c r="CG9" s="43">
        <v>148.215</v>
      </c>
      <c r="CH9" s="43">
        <v>151.57499999999999</v>
      </c>
      <c r="CI9" s="43">
        <v>151.57499999999999</v>
      </c>
      <c r="CJ9" s="43">
        <v>151.57499999999999</v>
      </c>
      <c r="CK9" s="43">
        <v>151.57499999999999</v>
      </c>
      <c r="CL9" s="43">
        <v>150.97</v>
      </c>
      <c r="CM9" s="43">
        <v>150.97</v>
      </c>
      <c r="CN9" s="43">
        <v>150.97</v>
      </c>
      <c r="CO9" s="43">
        <v>150.97</v>
      </c>
      <c r="CP9" s="43">
        <v>140.28</v>
      </c>
      <c r="CQ9" s="43">
        <v>140.28</v>
      </c>
      <c r="CR9" s="43">
        <v>140.28</v>
      </c>
      <c r="CS9" s="43">
        <v>140.28</v>
      </c>
      <c r="CT9" s="44"/>
      <c r="CU9" s="44"/>
      <c r="CV9" s="44"/>
      <c r="CW9" s="45"/>
      <c r="CX9" s="142">
        <f>IF(SUM(B9:CW9)&lt;&gt;0,AVERAGEIF(B9:CW9,"&lt;&gt;"""),"")</f>
        <v>87.079583333333304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45.6</v>
      </c>
      <c r="D14" s="149">
        <v>28.1</v>
      </c>
      <c r="E14" s="149"/>
      <c r="F14" s="149"/>
      <c r="G14" s="149"/>
      <c r="H14" s="149"/>
      <c r="I14" s="149">
        <v>20.7</v>
      </c>
      <c r="J14" s="149">
        <v>50.2</v>
      </c>
      <c r="K14" s="149">
        <v>37</v>
      </c>
      <c r="L14" s="149">
        <v>8.5</v>
      </c>
      <c r="M14" s="149">
        <v>36</v>
      </c>
      <c r="N14" s="149">
        <v>34.9</v>
      </c>
      <c r="O14" s="149"/>
      <c r="P14" s="149">
        <v>34.799999999999997</v>
      </c>
      <c r="Q14" s="149">
        <v>33.799999999999997</v>
      </c>
      <c r="R14" s="149">
        <v>21.6</v>
      </c>
      <c r="S14" s="149"/>
      <c r="T14" s="149">
        <v>43.9</v>
      </c>
      <c r="U14" s="149">
        <v>42.6</v>
      </c>
      <c r="V14" s="149">
        <v>19.899999999999999</v>
      </c>
      <c r="W14" s="149">
        <v>19.3</v>
      </c>
      <c r="X14" s="149">
        <v>17</v>
      </c>
      <c r="Y14" s="149">
        <v>10.6</v>
      </c>
      <c r="Z14" s="149">
        <v>30</v>
      </c>
      <c r="AA14" s="149">
        <v>33.1</v>
      </c>
      <c r="AB14" s="149">
        <v>32.799999999999997</v>
      </c>
      <c r="AC14" s="149">
        <v>31.6</v>
      </c>
      <c r="AD14" s="149">
        <v>72.7</v>
      </c>
      <c r="AE14" s="149">
        <v>57</v>
      </c>
      <c r="AF14" s="149">
        <v>55.5</v>
      </c>
      <c r="AG14" s="149">
        <v>28.6</v>
      </c>
      <c r="AH14" s="149">
        <v>23.1</v>
      </c>
      <c r="AI14" s="149">
        <v>66.3</v>
      </c>
      <c r="AJ14" s="149">
        <v>7.4</v>
      </c>
      <c r="AK14" s="149">
        <v>27.5</v>
      </c>
      <c r="AL14" s="149"/>
      <c r="AM14" s="149"/>
      <c r="AN14" s="149">
        <v>79.2</v>
      </c>
      <c r="AO14" s="149">
        <v>98.9</v>
      </c>
      <c r="AP14" s="149">
        <v>21.4</v>
      </c>
      <c r="AQ14" s="149"/>
      <c r="AR14" s="149"/>
      <c r="AS14" s="149"/>
      <c r="AT14" s="149"/>
      <c r="AU14" s="149">
        <v>12.2</v>
      </c>
      <c r="AV14" s="149">
        <v>47.7</v>
      </c>
      <c r="AW14" s="149">
        <v>21.7</v>
      </c>
      <c r="AX14" s="149"/>
      <c r="AY14" s="149"/>
      <c r="AZ14" s="149"/>
      <c r="BA14" s="149"/>
      <c r="BB14" s="149"/>
      <c r="BC14" s="149">
        <v>11.8</v>
      </c>
      <c r="BD14" s="149"/>
      <c r="BE14" s="149">
        <v>11.5</v>
      </c>
      <c r="BF14" s="149">
        <v>5.5</v>
      </c>
      <c r="BG14" s="149">
        <v>8.1</v>
      </c>
      <c r="BH14" s="149"/>
      <c r="BI14" s="149">
        <v>33.9</v>
      </c>
      <c r="BJ14" s="149"/>
      <c r="BK14" s="149"/>
      <c r="BL14" s="149"/>
      <c r="BM14" s="149"/>
      <c r="BN14" s="149"/>
      <c r="BO14" s="149"/>
      <c r="BP14" s="149">
        <v>53.8</v>
      </c>
      <c r="BQ14" s="149"/>
      <c r="BR14" s="149"/>
      <c r="BS14" s="149"/>
      <c r="BT14" s="149"/>
      <c r="BU14" s="149"/>
      <c r="BV14" s="149"/>
      <c r="BW14" s="149">
        <v>42.2</v>
      </c>
      <c r="BX14" s="149">
        <v>45.2</v>
      </c>
      <c r="BY14" s="149">
        <v>22.4</v>
      </c>
      <c r="BZ14" s="149">
        <v>1.9</v>
      </c>
      <c r="CA14" s="149">
        <v>0.9</v>
      </c>
      <c r="CB14" s="149">
        <v>14</v>
      </c>
      <c r="CC14" s="149">
        <v>14.1</v>
      </c>
      <c r="CD14" s="149"/>
      <c r="CE14" s="149"/>
      <c r="CF14" s="149"/>
      <c r="CG14" s="149"/>
      <c r="CH14" s="149"/>
      <c r="CI14" s="149"/>
      <c r="CJ14" s="149"/>
      <c r="CK14" s="149"/>
      <c r="CL14" s="149">
        <v>31.8</v>
      </c>
      <c r="CM14" s="149"/>
      <c r="CN14" s="149"/>
      <c r="CO14" s="149"/>
      <c r="CP14" s="149">
        <v>11.5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389.9500000000001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45.6</v>
      </c>
      <c r="D17" s="160">
        <f t="shared" si="0"/>
        <v>28.1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20.7</v>
      </c>
      <c r="J17" s="160">
        <f t="shared" si="0"/>
        <v>50.2</v>
      </c>
      <c r="K17" s="160">
        <f t="shared" si="0"/>
        <v>37</v>
      </c>
      <c r="L17" s="160">
        <f t="shared" si="0"/>
        <v>8.5</v>
      </c>
      <c r="M17" s="160">
        <f t="shared" si="0"/>
        <v>36</v>
      </c>
      <c r="N17" s="160">
        <f t="shared" si="0"/>
        <v>34.9</v>
      </c>
      <c r="O17" s="160">
        <f t="shared" si="0"/>
        <v>0</v>
      </c>
      <c r="P17" s="160">
        <f t="shared" si="0"/>
        <v>34.799999999999997</v>
      </c>
      <c r="Q17" s="160">
        <f t="shared" si="0"/>
        <v>33.799999999999997</v>
      </c>
      <c r="R17" s="160">
        <f t="shared" si="0"/>
        <v>21.6</v>
      </c>
      <c r="S17" s="160">
        <f t="shared" si="0"/>
        <v>0</v>
      </c>
      <c r="T17" s="160">
        <f t="shared" si="0"/>
        <v>43.9</v>
      </c>
      <c r="U17" s="160">
        <f t="shared" si="0"/>
        <v>42.6</v>
      </c>
      <c r="V17" s="160">
        <f t="shared" si="0"/>
        <v>19.899999999999999</v>
      </c>
      <c r="W17" s="160">
        <f t="shared" si="0"/>
        <v>19.3</v>
      </c>
      <c r="X17" s="160">
        <f t="shared" si="0"/>
        <v>17</v>
      </c>
      <c r="Y17" s="160">
        <f t="shared" si="0"/>
        <v>10.6</v>
      </c>
      <c r="Z17" s="160">
        <f t="shared" si="0"/>
        <v>30</v>
      </c>
      <c r="AA17" s="160">
        <f t="shared" si="0"/>
        <v>33.1</v>
      </c>
      <c r="AB17" s="160">
        <f t="shared" si="0"/>
        <v>32.799999999999997</v>
      </c>
      <c r="AC17" s="160">
        <f t="shared" si="0"/>
        <v>31.6</v>
      </c>
      <c r="AD17" s="160">
        <f t="shared" si="0"/>
        <v>72.7</v>
      </c>
      <c r="AE17" s="160">
        <f t="shared" si="0"/>
        <v>57</v>
      </c>
      <c r="AF17" s="160">
        <f t="shared" si="0"/>
        <v>55.5</v>
      </c>
      <c r="AG17" s="160">
        <f t="shared" si="0"/>
        <v>28.6</v>
      </c>
      <c r="AH17" s="160">
        <f t="shared" si="0"/>
        <v>23.1</v>
      </c>
      <c r="AI17" s="160">
        <f t="shared" si="0"/>
        <v>66.3</v>
      </c>
      <c r="AJ17" s="160">
        <f t="shared" si="0"/>
        <v>7.4</v>
      </c>
      <c r="AK17" s="160">
        <f t="shared" si="0"/>
        <v>27.5</v>
      </c>
      <c r="AL17" s="160">
        <f t="shared" si="0"/>
        <v>0</v>
      </c>
      <c r="AM17" s="160">
        <f t="shared" si="0"/>
        <v>0</v>
      </c>
      <c r="AN17" s="160">
        <f t="shared" si="0"/>
        <v>79.2</v>
      </c>
      <c r="AO17" s="160">
        <f t="shared" si="0"/>
        <v>98.9</v>
      </c>
      <c r="AP17" s="160">
        <f t="shared" si="0"/>
        <v>21.4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12.2</v>
      </c>
      <c r="AV17" s="160">
        <f t="shared" si="0"/>
        <v>47.7</v>
      </c>
      <c r="AW17" s="160">
        <f t="shared" si="0"/>
        <v>21.7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11.8</v>
      </c>
      <c r="BD17" s="160">
        <f t="shared" si="0"/>
        <v>0</v>
      </c>
      <c r="BE17" s="160">
        <f t="shared" si="0"/>
        <v>11.5</v>
      </c>
      <c r="BF17" s="160">
        <f t="shared" si="0"/>
        <v>5.5</v>
      </c>
      <c r="BG17" s="160">
        <f t="shared" si="0"/>
        <v>8.1</v>
      </c>
      <c r="BH17" s="160">
        <f t="shared" si="0"/>
        <v>0</v>
      </c>
      <c r="BI17" s="160">
        <f t="shared" si="0"/>
        <v>33.9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53.8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42.2</v>
      </c>
      <c r="BX17" s="160">
        <f t="shared" si="1"/>
        <v>45.2</v>
      </c>
      <c r="BY17" s="160">
        <f t="shared" si="1"/>
        <v>22.4</v>
      </c>
      <c r="BZ17" s="160">
        <f t="shared" si="1"/>
        <v>1.9</v>
      </c>
      <c r="CA17" s="160">
        <f t="shared" si="1"/>
        <v>0.9</v>
      </c>
      <c r="CB17" s="160">
        <f t="shared" si="1"/>
        <v>14</v>
      </c>
      <c r="CC17" s="160">
        <f t="shared" si="1"/>
        <v>14.1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31.8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11.5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389.9500000000001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7</v>
      </c>
      <c r="C22" s="149"/>
      <c r="D22" s="149"/>
      <c r="E22" s="149">
        <v>71.2</v>
      </c>
      <c r="F22" s="149">
        <v>13.6</v>
      </c>
      <c r="G22" s="149">
        <v>22.4</v>
      </c>
      <c r="H22" s="149">
        <v>119.4</v>
      </c>
      <c r="I22" s="149"/>
      <c r="J22" s="149"/>
      <c r="K22" s="149"/>
      <c r="L22" s="149"/>
      <c r="M22" s="149"/>
      <c r="N22" s="149"/>
      <c r="O22" s="149">
        <v>30.3</v>
      </c>
      <c r="P22" s="149"/>
      <c r="Q22" s="149"/>
      <c r="R22" s="149"/>
      <c r="S22" s="149">
        <v>14.1</v>
      </c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>
        <v>0.7</v>
      </c>
      <c r="AM22" s="149">
        <v>12.2</v>
      </c>
      <c r="AN22" s="149"/>
      <c r="AO22" s="149"/>
      <c r="AP22" s="149"/>
      <c r="AQ22" s="149">
        <v>16.8</v>
      </c>
      <c r="AR22" s="149">
        <v>16.5</v>
      </c>
      <c r="AS22" s="149">
        <v>16</v>
      </c>
      <c r="AT22" s="149">
        <v>28</v>
      </c>
      <c r="AU22" s="149"/>
      <c r="AV22" s="149"/>
      <c r="AW22" s="149"/>
      <c r="AX22" s="149">
        <v>62.3</v>
      </c>
      <c r="AY22" s="149">
        <v>16.899999999999999</v>
      </c>
      <c r="AZ22" s="149">
        <v>13.4</v>
      </c>
      <c r="BA22" s="149">
        <v>17.399999999999999</v>
      </c>
      <c r="BB22" s="149">
        <v>11.6</v>
      </c>
      <c r="BC22" s="149"/>
      <c r="BD22" s="149">
        <v>2.5</v>
      </c>
      <c r="BE22" s="149"/>
      <c r="BF22" s="149"/>
      <c r="BG22" s="149"/>
      <c r="BH22" s="149">
        <v>2.6</v>
      </c>
      <c r="BI22" s="149"/>
      <c r="BJ22" s="149">
        <v>45.4</v>
      </c>
      <c r="BK22" s="149">
        <v>38.299999999999997</v>
      </c>
      <c r="BL22" s="149">
        <v>49.1</v>
      </c>
      <c r="BM22" s="149">
        <v>56.2</v>
      </c>
      <c r="BN22" s="149">
        <v>52.2</v>
      </c>
      <c r="BO22" s="149">
        <v>20.3</v>
      </c>
      <c r="BP22" s="149"/>
      <c r="BQ22" s="149">
        <v>177.1</v>
      </c>
      <c r="BR22" s="149">
        <v>262.39999999999998</v>
      </c>
      <c r="BS22" s="149"/>
      <c r="BT22" s="149">
        <v>130.1</v>
      </c>
      <c r="BU22" s="149">
        <v>49.1</v>
      </c>
      <c r="BV22" s="149"/>
      <c r="BW22" s="149"/>
      <c r="BX22" s="149"/>
      <c r="BY22" s="149"/>
      <c r="BZ22" s="149"/>
      <c r="CA22" s="149"/>
      <c r="CB22" s="149"/>
      <c r="CC22" s="149"/>
      <c r="CD22" s="149">
        <v>33</v>
      </c>
      <c r="CE22" s="149">
        <v>15.3</v>
      </c>
      <c r="CF22" s="149">
        <v>55.4</v>
      </c>
      <c r="CG22" s="149">
        <v>44.4</v>
      </c>
      <c r="CH22" s="149">
        <v>78.7</v>
      </c>
      <c r="CI22" s="149">
        <v>82.6</v>
      </c>
      <c r="CJ22" s="149">
        <v>69.400000000000006</v>
      </c>
      <c r="CK22" s="149">
        <v>95.7</v>
      </c>
      <c r="CL22" s="149"/>
      <c r="CM22" s="149">
        <v>64.099999999999994</v>
      </c>
      <c r="CN22" s="149">
        <v>15.6</v>
      </c>
      <c r="CO22" s="149">
        <v>23.9</v>
      </c>
      <c r="CP22" s="149"/>
      <c r="CQ22" s="149">
        <v>68.8</v>
      </c>
      <c r="CR22" s="149">
        <v>63.4</v>
      </c>
      <c r="CS22" s="149">
        <v>165.7</v>
      </c>
      <c r="CT22" s="150"/>
      <c r="CU22" s="150"/>
      <c r="CV22" s="150"/>
      <c r="CW22" s="151"/>
      <c r="CX22" s="152">
        <f t="array" ref="CX22">SUMPRODUCT(B22:CW22*0.25)</f>
        <v>562.77499999999998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7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71.2</v>
      </c>
      <c r="F25" s="160">
        <f t="shared" si="2"/>
        <v>13.6</v>
      </c>
      <c r="G25" s="160">
        <f t="shared" si="2"/>
        <v>22.4</v>
      </c>
      <c r="H25" s="160">
        <f t="shared" si="2"/>
        <v>119.4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30.3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14.1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0.7</v>
      </c>
      <c r="AM25" s="160">
        <f t="shared" si="2"/>
        <v>12.2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16.8</v>
      </c>
      <c r="AR25" s="160">
        <f t="shared" si="2"/>
        <v>16.5</v>
      </c>
      <c r="AS25" s="160">
        <f t="shared" si="2"/>
        <v>16</v>
      </c>
      <c r="AT25" s="160">
        <f t="shared" si="2"/>
        <v>28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62.3</v>
      </c>
      <c r="AY25" s="160">
        <f t="shared" si="2"/>
        <v>16.899999999999999</v>
      </c>
      <c r="AZ25" s="160">
        <f t="shared" si="2"/>
        <v>13.4</v>
      </c>
      <c r="BA25" s="160">
        <f t="shared" si="2"/>
        <v>17.399999999999999</v>
      </c>
      <c r="BB25" s="160">
        <f t="shared" si="2"/>
        <v>11.6</v>
      </c>
      <c r="BC25" s="160">
        <f t="shared" si="2"/>
        <v>0</v>
      </c>
      <c r="BD25" s="160">
        <f t="shared" si="2"/>
        <v>2.5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2.6</v>
      </c>
      <c r="BI25" s="160">
        <f t="shared" si="2"/>
        <v>0</v>
      </c>
      <c r="BJ25" s="160">
        <f t="shared" si="2"/>
        <v>45.4</v>
      </c>
      <c r="BK25" s="160">
        <f t="shared" si="2"/>
        <v>38.299999999999997</v>
      </c>
      <c r="BL25" s="160">
        <f t="shared" si="2"/>
        <v>49.1</v>
      </c>
      <c r="BM25" s="160">
        <f t="shared" si="2"/>
        <v>56.2</v>
      </c>
      <c r="BN25" s="160">
        <f t="shared" si="2"/>
        <v>52.2</v>
      </c>
      <c r="BO25" s="160">
        <f t="shared" ref="BO25:CW25" si="3">SUM(BO20:BO24)</f>
        <v>20.3</v>
      </c>
      <c r="BP25" s="160">
        <f t="shared" si="3"/>
        <v>0</v>
      </c>
      <c r="BQ25" s="160">
        <f t="shared" si="3"/>
        <v>177.1</v>
      </c>
      <c r="BR25" s="160">
        <f t="shared" si="3"/>
        <v>262.39999999999998</v>
      </c>
      <c r="BS25" s="160">
        <f t="shared" si="3"/>
        <v>0</v>
      </c>
      <c r="BT25" s="160">
        <f t="shared" si="3"/>
        <v>130.1</v>
      </c>
      <c r="BU25" s="160">
        <f t="shared" si="3"/>
        <v>49.1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33</v>
      </c>
      <c r="CE25" s="160">
        <f t="shared" si="3"/>
        <v>15.3</v>
      </c>
      <c r="CF25" s="160">
        <f t="shared" si="3"/>
        <v>55.4</v>
      </c>
      <c r="CG25" s="160">
        <f t="shared" si="3"/>
        <v>44.4</v>
      </c>
      <c r="CH25" s="160">
        <f t="shared" si="3"/>
        <v>78.7</v>
      </c>
      <c r="CI25" s="160">
        <f t="shared" si="3"/>
        <v>82.6</v>
      </c>
      <c r="CJ25" s="160">
        <f t="shared" si="3"/>
        <v>69.400000000000006</v>
      </c>
      <c r="CK25" s="160">
        <f t="shared" si="3"/>
        <v>95.7</v>
      </c>
      <c r="CL25" s="160">
        <f t="shared" si="3"/>
        <v>0</v>
      </c>
      <c r="CM25" s="160">
        <f t="shared" si="3"/>
        <v>64.099999999999994</v>
      </c>
      <c r="CN25" s="160">
        <f t="shared" si="3"/>
        <v>15.6</v>
      </c>
      <c r="CO25" s="160">
        <f t="shared" si="3"/>
        <v>23.9</v>
      </c>
      <c r="CP25" s="160">
        <f t="shared" si="3"/>
        <v>0</v>
      </c>
      <c r="CQ25" s="160">
        <f t="shared" si="3"/>
        <v>68.8</v>
      </c>
      <c r="CR25" s="160">
        <f t="shared" si="3"/>
        <v>63.4</v>
      </c>
      <c r="CS25" s="160">
        <f t="shared" si="3"/>
        <v>165.7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562.77499999999998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2026-07-18T13:23:58Z</dcterms:created>
  <dcterms:modified xsi:type="dcterms:W3CDTF">2026-07-18T13:24:00Z</dcterms:modified>
</cp:coreProperties>
</file>