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<sst xmlns="http://schemas.openxmlformats.org/spreadsheetml/2006/main" count="122" uniqueCount="56">
  <si>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09/03/2026 23:29:21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</si>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</sst>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E3-468F-8F95-D320BC7CE4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9">
                  <c:v>2.7</c:v>
                </c:pt>
                <c:pt idx="81">
                  <c:v>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E3-468F-8F95-D320BC7CE4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0">
                  <c:v>3.52</c:v>
                </c:pt>
                <c:pt idx="37">
                  <c:v>2.2999999999999998</c:v>
                </c:pt>
                <c:pt idx="38">
                  <c:v>2.2000000000000002</c:v>
                </c:pt>
                <c:pt idx="39">
                  <c:v>2.8</c:v>
                </c:pt>
                <c:pt idx="40">
                  <c:v>1.4</c:v>
                </c:pt>
                <c:pt idx="41">
                  <c:v>0.2</c:v>
                </c:pt>
                <c:pt idx="42">
                  <c:v>3.2</c:v>
                </c:pt>
                <c:pt idx="43">
                  <c:v>3.2</c:v>
                </c:pt>
                <c:pt idx="44">
                  <c:v>3</c:v>
                </c:pt>
                <c:pt idx="45">
                  <c:v>3.2</c:v>
                </c:pt>
                <c:pt idx="46">
                  <c:v>3.2</c:v>
                </c:pt>
                <c:pt idx="47">
                  <c:v>3</c:v>
                </c:pt>
                <c:pt idx="48">
                  <c:v>3</c:v>
                </c:pt>
                <c:pt idx="49">
                  <c:v>4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9">
                  <c:v>1.4E-2</c:v>
                </c:pt>
                <c:pt idx="60">
                  <c:v>3</c:v>
                </c:pt>
                <c:pt idx="62">
                  <c:v>3.5999999999999997E-2</c:v>
                </c:pt>
                <c:pt idx="64">
                  <c:v>2</c:v>
                </c:pt>
                <c:pt idx="70">
                  <c:v>2</c:v>
                </c:pt>
                <c:pt idx="74">
                  <c:v>2</c:v>
                </c:pt>
                <c:pt idx="75">
                  <c:v>2</c:v>
                </c:pt>
                <c:pt idx="8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E3-468F-8F95-D320BC7CE4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1">
                  <c:v>7.6999999999999999E-2</c:v>
                </c:pt>
                <c:pt idx="22">
                  <c:v>0.85299999999999998</c:v>
                </c:pt>
                <c:pt idx="23">
                  <c:v>1.044</c:v>
                </c:pt>
                <c:pt idx="24">
                  <c:v>1.1180000000000001</c:v>
                </c:pt>
                <c:pt idx="25">
                  <c:v>1.1180000000000001</c:v>
                </c:pt>
                <c:pt idx="26">
                  <c:v>1.4910000000000001</c:v>
                </c:pt>
                <c:pt idx="27">
                  <c:v>1.863</c:v>
                </c:pt>
                <c:pt idx="28">
                  <c:v>2.4079999999999999</c:v>
                </c:pt>
                <c:pt idx="32">
                  <c:v>51.9</c:v>
                </c:pt>
                <c:pt idx="33">
                  <c:v>70.138999999999996</c:v>
                </c:pt>
                <c:pt idx="34">
                  <c:v>48.111000000000004</c:v>
                </c:pt>
                <c:pt idx="35">
                  <c:v>47.812999999999995</c:v>
                </c:pt>
                <c:pt idx="40">
                  <c:v>22.1</c:v>
                </c:pt>
                <c:pt idx="41">
                  <c:v>16.3</c:v>
                </c:pt>
                <c:pt idx="42">
                  <c:v>7</c:v>
                </c:pt>
                <c:pt idx="55">
                  <c:v>14.5</c:v>
                </c:pt>
                <c:pt idx="56">
                  <c:v>48.581000000000003</c:v>
                </c:pt>
                <c:pt idx="57">
                  <c:v>42.64</c:v>
                </c:pt>
                <c:pt idx="58">
                  <c:v>71.635000000000005</c:v>
                </c:pt>
                <c:pt idx="59">
                  <c:v>86.594999999999999</c:v>
                </c:pt>
                <c:pt idx="60">
                  <c:v>27.22</c:v>
                </c:pt>
                <c:pt idx="61">
                  <c:v>60.587000000000003</c:v>
                </c:pt>
                <c:pt idx="62">
                  <c:v>2.4E-2</c:v>
                </c:pt>
                <c:pt idx="82">
                  <c:v>95</c:v>
                </c:pt>
                <c:pt idx="83">
                  <c:v>105.8</c:v>
                </c:pt>
                <c:pt idx="84">
                  <c:v>9.9580000000000002</c:v>
                </c:pt>
                <c:pt idx="85">
                  <c:v>8.5999999999999993E-2</c:v>
                </c:pt>
                <c:pt idx="86">
                  <c:v>68.7</c:v>
                </c:pt>
                <c:pt idx="87">
                  <c:v>75.685000000000002</c:v>
                </c:pt>
                <c:pt idx="88">
                  <c:v>66.400000000000006</c:v>
                </c:pt>
                <c:pt idx="89">
                  <c:v>60.3</c:v>
                </c:pt>
                <c:pt idx="90">
                  <c:v>32.9</c:v>
                </c:pt>
                <c:pt idx="91">
                  <c:v>53.4</c:v>
                </c:pt>
                <c:pt idx="92">
                  <c:v>27.8</c:v>
                </c:pt>
                <c:pt idx="93">
                  <c:v>47.1</c:v>
                </c:pt>
                <c:pt idx="94">
                  <c:v>43.6</c:v>
                </c:pt>
                <c:pt idx="95">
                  <c:v>17.78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E3-468F-8F95-D320BC7CE4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E3-468F-8F95-D320BC7CE4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E3-468F-8F95-D320BC7CE4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E3-468F-8F95-D320BC7CE4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E3-468F-8F95-D320BC7CE4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E3-468F-8F95-D320BC7CE4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179.798</c:v>
                </c:pt>
                <c:pt idx="1">
                  <c:v>166.44</c:v>
                </c:pt>
                <c:pt idx="2">
                  <c:v>143.70600000000002</c:v>
                </c:pt>
                <c:pt idx="3">
                  <c:v>154.875</c:v>
                </c:pt>
                <c:pt idx="4">
                  <c:v>118.02199999999999</c:v>
                </c:pt>
                <c:pt idx="5">
                  <c:v>119.93900000000001</c:v>
                </c:pt>
                <c:pt idx="6">
                  <c:v>122.265</c:v>
                </c:pt>
                <c:pt idx="7">
                  <c:v>126.62</c:v>
                </c:pt>
                <c:pt idx="8">
                  <c:v>213.81900000000002</c:v>
                </c:pt>
                <c:pt idx="9">
                  <c:v>228.41300000000001</c:v>
                </c:pt>
                <c:pt idx="10">
                  <c:v>226.46499999999997</c:v>
                </c:pt>
                <c:pt idx="11">
                  <c:v>228.01900000000001</c:v>
                </c:pt>
                <c:pt idx="12">
                  <c:v>191.39600000000002</c:v>
                </c:pt>
                <c:pt idx="13">
                  <c:v>221.298</c:v>
                </c:pt>
                <c:pt idx="14">
                  <c:v>215.34699999999998</c:v>
                </c:pt>
                <c:pt idx="15">
                  <c:v>221.98099999999999</c:v>
                </c:pt>
                <c:pt idx="16">
                  <c:v>184.25</c:v>
                </c:pt>
                <c:pt idx="17">
                  <c:v>180.43600000000001</c:v>
                </c:pt>
                <c:pt idx="18">
                  <c:v>187.447</c:v>
                </c:pt>
                <c:pt idx="19">
                  <c:v>182.238</c:v>
                </c:pt>
                <c:pt idx="20">
                  <c:v>53.817999999999998</c:v>
                </c:pt>
                <c:pt idx="21">
                  <c:v>41.892000000000003</c:v>
                </c:pt>
                <c:pt idx="22">
                  <c:v>38.911999999999999</c:v>
                </c:pt>
                <c:pt idx="23">
                  <c:v>31.6</c:v>
                </c:pt>
                <c:pt idx="24">
                  <c:v>149.00899999999999</c:v>
                </c:pt>
                <c:pt idx="25">
                  <c:v>134.45600000000002</c:v>
                </c:pt>
                <c:pt idx="26">
                  <c:v>103.533</c:v>
                </c:pt>
                <c:pt idx="27">
                  <c:v>83.504999999999995</c:v>
                </c:pt>
                <c:pt idx="28">
                  <c:v>28.209</c:v>
                </c:pt>
                <c:pt idx="63">
                  <c:v>39.478999999999999</c:v>
                </c:pt>
                <c:pt idx="64">
                  <c:v>5.82</c:v>
                </c:pt>
                <c:pt idx="65">
                  <c:v>53.667000000000002</c:v>
                </c:pt>
                <c:pt idx="66">
                  <c:v>39.640999999999998</c:v>
                </c:pt>
                <c:pt idx="68">
                  <c:v>17.675000000000001</c:v>
                </c:pt>
                <c:pt idx="69">
                  <c:v>10.928000000000001</c:v>
                </c:pt>
                <c:pt idx="84">
                  <c:v>6</c:v>
                </c:pt>
                <c:pt idx="85">
                  <c:v>7.8609999999999998</c:v>
                </c:pt>
                <c:pt idx="90">
                  <c:v>22.556999999999999</c:v>
                </c:pt>
                <c:pt idx="91">
                  <c:v>69.507000000000005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E3-468F-8F95-D320BC7CE4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29.6</c:v>
                </c:pt>
                <c:pt idx="73">
                  <c:v>29.6</c:v>
                </c:pt>
                <c:pt idx="74">
                  <c:v>29.6</c:v>
                </c:pt>
                <c:pt idx="75">
                  <c:v>29.6</c:v>
                </c:pt>
                <c:pt idx="76">
                  <c:v>20</c:v>
                </c:pt>
                <c:pt idx="77">
                  <c:v>20</c:v>
                </c:pt>
                <c:pt idx="78">
                  <c:v>20</c:v>
                </c:pt>
                <c:pt idx="79">
                  <c:v>20</c:v>
                </c:pt>
                <c:pt idx="80">
                  <c:v>25.3</c:v>
                </c:pt>
                <c:pt idx="81">
                  <c:v>0.1</c:v>
                </c:pt>
                <c:pt idx="82">
                  <c:v>0</c:v>
                </c:pt>
                <c:pt idx="83">
                  <c:v>0</c:v>
                </c:pt>
                <c:pt idx="84">
                  <c:v>2.2000000000000002</c:v>
                </c:pt>
                <c:pt idx="85">
                  <c:v>10.9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E3-468F-8F95-D320BC7CE4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24.948</c:v>
                </c:pt>
                <c:pt idx="1">
                  <c:v>23.56</c:v>
                </c:pt>
                <c:pt idx="2">
                  <c:v>19.510000000000002</c:v>
                </c:pt>
                <c:pt idx="3">
                  <c:v>18.27</c:v>
                </c:pt>
                <c:pt idx="4">
                  <c:v>0.51</c:v>
                </c:pt>
                <c:pt idx="5">
                  <c:v>4.58</c:v>
                </c:pt>
                <c:pt idx="6">
                  <c:v>3.2120000000000002</c:v>
                </c:pt>
                <c:pt idx="7">
                  <c:v>9.8000000000000007</c:v>
                </c:pt>
                <c:pt idx="8">
                  <c:v>2.149</c:v>
                </c:pt>
                <c:pt idx="9">
                  <c:v>3.9449999999999998</c:v>
                </c:pt>
                <c:pt idx="10">
                  <c:v>3.65</c:v>
                </c:pt>
                <c:pt idx="11">
                  <c:v>3.4169999999999998</c:v>
                </c:pt>
                <c:pt idx="12">
                  <c:v>3</c:v>
                </c:pt>
                <c:pt idx="13">
                  <c:v>3.1549999999999998</c:v>
                </c:pt>
                <c:pt idx="14">
                  <c:v>3.5</c:v>
                </c:pt>
                <c:pt idx="15">
                  <c:v>3.351</c:v>
                </c:pt>
                <c:pt idx="16">
                  <c:v>31.67</c:v>
                </c:pt>
                <c:pt idx="17">
                  <c:v>34.378999999999998</c:v>
                </c:pt>
                <c:pt idx="18">
                  <c:v>34.869999999999997</c:v>
                </c:pt>
                <c:pt idx="19">
                  <c:v>42.981999999999999</c:v>
                </c:pt>
                <c:pt idx="20">
                  <c:v>48.17</c:v>
                </c:pt>
                <c:pt idx="21">
                  <c:v>53.11</c:v>
                </c:pt>
                <c:pt idx="22">
                  <c:v>59.860999999999997</c:v>
                </c:pt>
                <c:pt idx="23">
                  <c:v>63.780999999999999</c:v>
                </c:pt>
                <c:pt idx="24">
                  <c:v>69.11</c:v>
                </c:pt>
                <c:pt idx="25">
                  <c:v>82.61</c:v>
                </c:pt>
                <c:pt idx="26">
                  <c:v>95.56</c:v>
                </c:pt>
                <c:pt idx="27">
                  <c:v>113.46599999999999</c:v>
                </c:pt>
                <c:pt idx="28">
                  <c:v>109.985</c:v>
                </c:pt>
                <c:pt idx="29">
                  <c:v>125.059</c:v>
                </c:pt>
                <c:pt idx="30">
                  <c:v>123.383</c:v>
                </c:pt>
                <c:pt idx="31">
                  <c:v>125.175</c:v>
                </c:pt>
                <c:pt idx="32">
                  <c:v>18.7</c:v>
                </c:pt>
                <c:pt idx="33">
                  <c:v>36.829000000000001</c:v>
                </c:pt>
                <c:pt idx="34">
                  <c:v>31.646000000000001</c:v>
                </c:pt>
                <c:pt idx="35">
                  <c:v>16.802</c:v>
                </c:pt>
                <c:pt idx="36">
                  <c:v>64.025000000000006</c:v>
                </c:pt>
                <c:pt idx="37">
                  <c:v>63.423999999999999</c:v>
                </c:pt>
                <c:pt idx="38">
                  <c:v>46.393000000000001</c:v>
                </c:pt>
                <c:pt idx="39">
                  <c:v>70.584000000000003</c:v>
                </c:pt>
                <c:pt idx="40">
                  <c:v>70.078000000000003</c:v>
                </c:pt>
                <c:pt idx="41">
                  <c:v>89.192999999999998</c:v>
                </c:pt>
                <c:pt idx="42">
                  <c:v>79.951999999999998</c:v>
                </c:pt>
                <c:pt idx="43">
                  <c:v>95.040999999999997</c:v>
                </c:pt>
                <c:pt idx="44">
                  <c:v>88.052000000000007</c:v>
                </c:pt>
                <c:pt idx="45">
                  <c:v>84.620999999999995</c:v>
                </c:pt>
                <c:pt idx="46">
                  <c:v>76.477000000000004</c:v>
                </c:pt>
                <c:pt idx="47">
                  <c:v>54.414000000000001</c:v>
                </c:pt>
                <c:pt idx="48">
                  <c:v>98.43</c:v>
                </c:pt>
                <c:pt idx="49">
                  <c:v>91.236999999999995</c:v>
                </c:pt>
                <c:pt idx="50">
                  <c:v>76.405000000000001</c:v>
                </c:pt>
                <c:pt idx="51">
                  <c:v>75.483000000000004</c:v>
                </c:pt>
                <c:pt idx="52">
                  <c:v>79.203000000000003</c:v>
                </c:pt>
                <c:pt idx="53">
                  <c:v>79.233999999999995</c:v>
                </c:pt>
                <c:pt idx="54">
                  <c:v>73.430999999999997</c:v>
                </c:pt>
                <c:pt idx="55">
                  <c:v>70.7</c:v>
                </c:pt>
                <c:pt idx="56">
                  <c:v>31.244</c:v>
                </c:pt>
                <c:pt idx="57">
                  <c:v>49.825000000000003</c:v>
                </c:pt>
                <c:pt idx="58">
                  <c:v>27.428999999999998</c:v>
                </c:pt>
                <c:pt idx="59">
                  <c:v>16.3</c:v>
                </c:pt>
                <c:pt idx="60">
                  <c:v>36.122999999999998</c:v>
                </c:pt>
                <c:pt idx="61">
                  <c:v>24.106999999999999</c:v>
                </c:pt>
                <c:pt idx="62">
                  <c:v>28.23</c:v>
                </c:pt>
                <c:pt idx="63">
                  <c:v>13.561</c:v>
                </c:pt>
                <c:pt idx="64">
                  <c:v>4.0990000000000002</c:v>
                </c:pt>
                <c:pt idx="65">
                  <c:v>8.6820000000000004</c:v>
                </c:pt>
                <c:pt idx="66">
                  <c:v>11.18</c:v>
                </c:pt>
                <c:pt idx="67">
                  <c:v>8.9019999999999992</c:v>
                </c:pt>
                <c:pt idx="68">
                  <c:v>4.5510000000000002</c:v>
                </c:pt>
                <c:pt idx="69">
                  <c:v>3.02</c:v>
                </c:pt>
                <c:pt idx="70">
                  <c:v>0.53300000000000003</c:v>
                </c:pt>
                <c:pt idx="71">
                  <c:v>0.625</c:v>
                </c:pt>
                <c:pt idx="72">
                  <c:v>3.3530000000000002</c:v>
                </c:pt>
                <c:pt idx="73">
                  <c:v>2.6019999999999999</c:v>
                </c:pt>
                <c:pt idx="74">
                  <c:v>6.3890000000000002</c:v>
                </c:pt>
                <c:pt idx="75">
                  <c:v>6.8040000000000003</c:v>
                </c:pt>
                <c:pt idx="76">
                  <c:v>0.55700000000000005</c:v>
                </c:pt>
                <c:pt idx="77">
                  <c:v>0.505</c:v>
                </c:pt>
                <c:pt idx="78">
                  <c:v>0.45200000000000001</c:v>
                </c:pt>
                <c:pt idx="79">
                  <c:v>11.452</c:v>
                </c:pt>
                <c:pt idx="80">
                  <c:v>11.385999999999999</c:v>
                </c:pt>
                <c:pt idx="81">
                  <c:v>22.646999999999998</c:v>
                </c:pt>
                <c:pt idx="82">
                  <c:v>15.3</c:v>
                </c:pt>
                <c:pt idx="83">
                  <c:v>15.6</c:v>
                </c:pt>
                <c:pt idx="84">
                  <c:v>15.169</c:v>
                </c:pt>
                <c:pt idx="85">
                  <c:v>11.269</c:v>
                </c:pt>
                <c:pt idx="86">
                  <c:v>8.6</c:v>
                </c:pt>
                <c:pt idx="87">
                  <c:v>8.516</c:v>
                </c:pt>
                <c:pt idx="88">
                  <c:v>9.1</c:v>
                </c:pt>
                <c:pt idx="89">
                  <c:v>7.8639999999999999</c:v>
                </c:pt>
                <c:pt idx="90">
                  <c:v>7.8179999999999996</c:v>
                </c:pt>
                <c:pt idx="91">
                  <c:v>7.5220000000000002</c:v>
                </c:pt>
                <c:pt idx="92">
                  <c:v>8.6020000000000003</c:v>
                </c:pt>
                <c:pt idx="93">
                  <c:v>8.09</c:v>
                </c:pt>
                <c:pt idx="94">
                  <c:v>8.2859999999999996</c:v>
                </c:pt>
                <c:pt idx="95">
                  <c:v>1.907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E3-468F-8F95-D320BC7CE4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9E3-468F-8F95-D320BC7CE4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">
                  <c:v>15</c:v>
                </c:pt>
                <c:pt idx="3">
                  <c:v>15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29">
                  <c:v>16.643000000000001</c:v>
                </c:pt>
                <c:pt idx="6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9E3-468F-8F95-D320BC7CE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91.29</c:v>
                </c:pt>
                <c:pt idx="1">
                  <c:v>90.83</c:v>
                </c:pt>
                <c:pt idx="2">
                  <c:v>89.87</c:v>
                </c:pt>
                <c:pt idx="3">
                  <c:v>90.37</c:v>
                </c:pt>
                <c:pt idx="4">
                  <c:v>89.23</c:v>
                </c:pt>
                <c:pt idx="5">
                  <c:v>95.09</c:v>
                </c:pt>
                <c:pt idx="6">
                  <c:v>94.22</c:v>
                </c:pt>
                <c:pt idx="7">
                  <c:v>93.09</c:v>
                </c:pt>
                <c:pt idx="8">
                  <c:v>93.32</c:v>
                </c:pt>
                <c:pt idx="9">
                  <c:v>94.07</c:v>
                </c:pt>
                <c:pt idx="10">
                  <c:v>94.08</c:v>
                </c:pt>
                <c:pt idx="11">
                  <c:v>93.9</c:v>
                </c:pt>
                <c:pt idx="12">
                  <c:v>90.94</c:v>
                </c:pt>
                <c:pt idx="13">
                  <c:v>92.13</c:v>
                </c:pt>
                <c:pt idx="14">
                  <c:v>92.21</c:v>
                </c:pt>
                <c:pt idx="15">
                  <c:v>92.83</c:v>
                </c:pt>
                <c:pt idx="16">
                  <c:v>91.07</c:v>
                </c:pt>
                <c:pt idx="17">
                  <c:v>91.08</c:v>
                </c:pt>
                <c:pt idx="18">
                  <c:v>91.46</c:v>
                </c:pt>
                <c:pt idx="19">
                  <c:v>95.36</c:v>
                </c:pt>
                <c:pt idx="20">
                  <c:v>95.92</c:v>
                </c:pt>
                <c:pt idx="21">
                  <c:v>92.64</c:v>
                </c:pt>
                <c:pt idx="22">
                  <c:v>90.05</c:v>
                </c:pt>
                <c:pt idx="23">
                  <c:v>91.67</c:v>
                </c:pt>
                <c:pt idx="24">
                  <c:v>103.59</c:v>
                </c:pt>
                <c:pt idx="25">
                  <c:v>99.22</c:v>
                </c:pt>
                <c:pt idx="26">
                  <c:v>98.82</c:v>
                </c:pt>
                <c:pt idx="27">
                  <c:v>93.89</c:v>
                </c:pt>
                <c:pt idx="28">
                  <c:v>82.97</c:v>
                </c:pt>
                <c:pt idx="29">
                  <c:v>51.11</c:v>
                </c:pt>
                <c:pt idx="30">
                  <c:v>5</c:v>
                </c:pt>
                <c:pt idx="31">
                  <c:v>0.1</c:v>
                </c:pt>
                <c:pt idx="32">
                  <c:v>54.05</c:v>
                </c:pt>
                <c:pt idx="33">
                  <c:v>-10.62</c:v>
                </c:pt>
                <c:pt idx="34">
                  <c:v>-20.2</c:v>
                </c:pt>
                <c:pt idx="35">
                  <c:v>-18.28</c:v>
                </c:pt>
                <c:pt idx="36">
                  <c:v>-1.76</c:v>
                </c:pt>
                <c:pt idx="37">
                  <c:v>-3.09</c:v>
                </c:pt>
                <c:pt idx="38">
                  <c:v>-3.08</c:v>
                </c:pt>
                <c:pt idx="39">
                  <c:v>-1.05</c:v>
                </c:pt>
                <c:pt idx="40">
                  <c:v>-2.89</c:v>
                </c:pt>
                <c:pt idx="41">
                  <c:v>-1.97</c:v>
                </c:pt>
                <c:pt idx="42">
                  <c:v>-3.62</c:v>
                </c:pt>
                <c:pt idx="43">
                  <c:v>-2.85</c:v>
                </c:pt>
                <c:pt idx="44">
                  <c:v>-2.02</c:v>
                </c:pt>
                <c:pt idx="45">
                  <c:v>-2.74</c:v>
                </c:pt>
                <c:pt idx="46">
                  <c:v>-5.0599999999999996</c:v>
                </c:pt>
                <c:pt idx="47">
                  <c:v>-6.54</c:v>
                </c:pt>
                <c:pt idx="48">
                  <c:v>-5.87</c:v>
                </c:pt>
                <c:pt idx="49">
                  <c:v>-5.07</c:v>
                </c:pt>
                <c:pt idx="50">
                  <c:v>-5</c:v>
                </c:pt>
                <c:pt idx="51">
                  <c:v>-5</c:v>
                </c:pt>
                <c:pt idx="52">
                  <c:v>-4.4000000000000004</c:v>
                </c:pt>
                <c:pt idx="53">
                  <c:v>-4.47</c:v>
                </c:pt>
                <c:pt idx="54">
                  <c:v>-4.51</c:v>
                </c:pt>
                <c:pt idx="55">
                  <c:v>-4.38</c:v>
                </c:pt>
                <c:pt idx="56">
                  <c:v>-14.98</c:v>
                </c:pt>
                <c:pt idx="57">
                  <c:v>-17.14</c:v>
                </c:pt>
                <c:pt idx="58">
                  <c:v>-11.99</c:v>
                </c:pt>
                <c:pt idx="59">
                  <c:v>-8.99</c:v>
                </c:pt>
                <c:pt idx="60">
                  <c:v>-20.100000000000001</c:v>
                </c:pt>
                <c:pt idx="61">
                  <c:v>-10.119999999999999</c:v>
                </c:pt>
                <c:pt idx="62">
                  <c:v>41.39</c:v>
                </c:pt>
                <c:pt idx="63">
                  <c:v>90.6</c:v>
                </c:pt>
                <c:pt idx="64">
                  <c:v>84.74</c:v>
                </c:pt>
                <c:pt idx="65">
                  <c:v>87.81</c:v>
                </c:pt>
                <c:pt idx="66">
                  <c:v>101.59</c:v>
                </c:pt>
                <c:pt idx="67">
                  <c:v>190.29</c:v>
                </c:pt>
                <c:pt idx="68">
                  <c:v>102.4</c:v>
                </c:pt>
                <c:pt idx="69">
                  <c:v>175.32</c:v>
                </c:pt>
                <c:pt idx="70">
                  <c:v>201.57</c:v>
                </c:pt>
                <c:pt idx="71">
                  <c:v>237.91</c:v>
                </c:pt>
                <c:pt idx="72">
                  <c:v>173.52</c:v>
                </c:pt>
                <c:pt idx="73">
                  <c:v>190</c:v>
                </c:pt>
                <c:pt idx="74">
                  <c:v>241.49</c:v>
                </c:pt>
                <c:pt idx="75">
                  <c:v>240.05</c:v>
                </c:pt>
                <c:pt idx="76">
                  <c:v>199.64</c:v>
                </c:pt>
                <c:pt idx="77">
                  <c:v>190.4</c:v>
                </c:pt>
                <c:pt idx="78">
                  <c:v>187.35</c:v>
                </c:pt>
                <c:pt idx="79">
                  <c:v>175.58</c:v>
                </c:pt>
                <c:pt idx="80">
                  <c:v>225.59</c:v>
                </c:pt>
                <c:pt idx="81">
                  <c:v>217.89</c:v>
                </c:pt>
                <c:pt idx="82">
                  <c:v>126.36</c:v>
                </c:pt>
                <c:pt idx="83">
                  <c:v>96.84</c:v>
                </c:pt>
                <c:pt idx="84">
                  <c:v>176.05</c:v>
                </c:pt>
                <c:pt idx="85">
                  <c:v>174.02</c:v>
                </c:pt>
                <c:pt idx="86">
                  <c:v>121.2</c:v>
                </c:pt>
                <c:pt idx="87">
                  <c:v>66.86</c:v>
                </c:pt>
                <c:pt idx="88">
                  <c:v>143.32</c:v>
                </c:pt>
                <c:pt idx="89">
                  <c:v>134.22</c:v>
                </c:pt>
                <c:pt idx="90">
                  <c:v>124.77</c:v>
                </c:pt>
                <c:pt idx="91">
                  <c:v>107.98</c:v>
                </c:pt>
                <c:pt idx="92">
                  <c:v>119.75</c:v>
                </c:pt>
                <c:pt idx="93">
                  <c:v>97.45</c:v>
                </c:pt>
                <c:pt idx="94">
                  <c:v>91.91</c:v>
                </c:pt>
                <c:pt idx="95">
                  <c:v>70.81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E3-468F-8F95-D320BC7CE4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7D8-488C-818E-5837D7E63C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2">
                  <c:v>8.3000000000000007</c:v>
                </c:pt>
                <c:pt idx="56">
                  <c:v>2.7</c:v>
                </c:pt>
                <c:pt idx="57">
                  <c:v>2.7</c:v>
                </c:pt>
                <c:pt idx="58">
                  <c:v>3.5790000000000002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7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80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D8-488C-818E-5837D7E63C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3.4</c:v>
                </c:pt>
                <c:pt idx="1">
                  <c:v>3.4</c:v>
                </c:pt>
                <c:pt idx="2">
                  <c:v>3.4</c:v>
                </c:pt>
                <c:pt idx="3">
                  <c:v>3.3</c:v>
                </c:pt>
                <c:pt idx="13">
                  <c:v>3.3</c:v>
                </c:pt>
                <c:pt idx="14">
                  <c:v>3.3</c:v>
                </c:pt>
                <c:pt idx="16">
                  <c:v>3.3</c:v>
                </c:pt>
                <c:pt idx="17">
                  <c:v>3.4</c:v>
                </c:pt>
                <c:pt idx="18">
                  <c:v>3.4</c:v>
                </c:pt>
                <c:pt idx="19">
                  <c:v>3.5</c:v>
                </c:pt>
                <c:pt idx="21">
                  <c:v>3.9</c:v>
                </c:pt>
                <c:pt idx="22">
                  <c:v>4.0999999999999996</c:v>
                </c:pt>
                <c:pt idx="23">
                  <c:v>4.3</c:v>
                </c:pt>
                <c:pt idx="24">
                  <c:v>4.5</c:v>
                </c:pt>
                <c:pt idx="25">
                  <c:v>4.8</c:v>
                </c:pt>
                <c:pt idx="26">
                  <c:v>5.0999999999999996</c:v>
                </c:pt>
                <c:pt idx="63">
                  <c:v>2.72</c:v>
                </c:pt>
                <c:pt idx="64">
                  <c:v>4.3</c:v>
                </c:pt>
                <c:pt idx="65">
                  <c:v>4.3</c:v>
                </c:pt>
                <c:pt idx="67">
                  <c:v>1.952</c:v>
                </c:pt>
                <c:pt idx="68">
                  <c:v>4.3</c:v>
                </c:pt>
                <c:pt idx="69">
                  <c:v>4.3</c:v>
                </c:pt>
                <c:pt idx="70">
                  <c:v>5.2</c:v>
                </c:pt>
                <c:pt idx="71">
                  <c:v>9.6000000000000014</c:v>
                </c:pt>
                <c:pt idx="74">
                  <c:v>7.2</c:v>
                </c:pt>
                <c:pt idx="75">
                  <c:v>6.8</c:v>
                </c:pt>
                <c:pt idx="80">
                  <c:v>4.0999999999999996</c:v>
                </c:pt>
                <c:pt idx="81">
                  <c:v>0.129</c:v>
                </c:pt>
                <c:pt idx="82">
                  <c:v>9.343</c:v>
                </c:pt>
                <c:pt idx="83">
                  <c:v>13.8</c:v>
                </c:pt>
                <c:pt idx="84">
                  <c:v>7.4</c:v>
                </c:pt>
                <c:pt idx="85">
                  <c:v>7.3000000000000007</c:v>
                </c:pt>
                <c:pt idx="86">
                  <c:v>13.7</c:v>
                </c:pt>
                <c:pt idx="87">
                  <c:v>13.6</c:v>
                </c:pt>
                <c:pt idx="88">
                  <c:v>3.6</c:v>
                </c:pt>
                <c:pt idx="89">
                  <c:v>3.6</c:v>
                </c:pt>
                <c:pt idx="90">
                  <c:v>3.5</c:v>
                </c:pt>
                <c:pt idx="91">
                  <c:v>3.5</c:v>
                </c:pt>
                <c:pt idx="92">
                  <c:v>3.5</c:v>
                </c:pt>
                <c:pt idx="93">
                  <c:v>3.5</c:v>
                </c:pt>
                <c:pt idx="94">
                  <c:v>3.5</c:v>
                </c:pt>
                <c:pt idx="9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D8-488C-818E-5837D7E63C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6.6</c:v>
                </c:pt>
                <c:pt idx="1">
                  <c:v>5.4</c:v>
                </c:pt>
                <c:pt idx="2">
                  <c:v>5.4</c:v>
                </c:pt>
                <c:pt idx="3">
                  <c:v>5.4</c:v>
                </c:pt>
                <c:pt idx="4">
                  <c:v>7.2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5.2</c:v>
                </c:pt>
                <c:pt idx="14">
                  <c:v>5.2</c:v>
                </c:pt>
                <c:pt idx="15">
                  <c:v>2</c:v>
                </c:pt>
                <c:pt idx="16">
                  <c:v>5.3</c:v>
                </c:pt>
                <c:pt idx="17">
                  <c:v>5.3</c:v>
                </c:pt>
                <c:pt idx="18">
                  <c:v>5.3</c:v>
                </c:pt>
                <c:pt idx="19">
                  <c:v>6.4</c:v>
                </c:pt>
                <c:pt idx="20">
                  <c:v>7.8</c:v>
                </c:pt>
                <c:pt idx="21">
                  <c:v>11.5</c:v>
                </c:pt>
                <c:pt idx="22">
                  <c:v>8.9</c:v>
                </c:pt>
                <c:pt idx="23">
                  <c:v>9.1999999999999993</c:v>
                </c:pt>
                <c:pt idx="24">
                  <c:v>7.1</c:v>
                </c:pt>
                <c:pt idx="25">
                  <c:v>7.4</c:v>
                </c:pt>
                <c:pt idx="26">
                  <c:v>7.6</c:v>
                </c:pt>
                <c:pt idx="27">
                  <c:v>3</c:v>
                </c:pt>
                <c:pt idx="28">
                  <c:v>10</c:v>
                </c:pt>
                <c:pt idx="29">
                  <c:v>4</c:v>
                </c:pt>
                <c:pt idx="32">
                  <c:v>10.4</c:v>
                </c:pt>
                <c:pt idx="33">
                  <c:v>7.2</c:v>
                </c:pt>
                <c:pt idx="34">
                  <c:v>7.2</c:v>
                </c:pt>
                <c:pt idx="35">
                  <c:v>7.2</c:v>
                </c:pt>
                <c:pt idx="36">
                  <c:v>1.579</c:v>
                </c:pt>
                <c:pt idx="48">
                  <c:v>6</c:v>
                </c:pt>
                <c:pt idx="49">
                  <c:v>9.673</c:v>
                </c:pt>
                <c:pt idx="50">
                  <c:v>11.74</c:v>
                </c:pt>
                <c:pt idx="51">
                  <c:v>11.653</c:v>
                </c:pt>
                <c:pt idx="52">
                  <c:v>9.6470000000000002</c:v>
                </c:pt>
                <c:pt idx="53">
                  <c:v>9.6460000000000008</c:v>
                </c:pt>
                <c:pt idx="54">
                  <c:v>9.7349999999999994</c:v>
                </c:pt>
                <c:pt idx="55">
                  <c:v>9.8230000000000004</c:v>
                </c:pt>
                <c:pt idx="56">
                  <c:v>1</c:v>
                </c:pt>
                <c:pt idx="58">
                  <c:v>1</c:v>
                </c:pt>
                <c:pt idx="59">
                  <c:v>3.5</c:v>
                </c:pt>
                <c:pt idx="63">
                  <c:v>9.6</c:v>
                </c:pt>
                <c:pt idx="64">
                  <c:v>4.8</c:v>
                </c:pt>
                <c:pt idx="65">
                  <c:v>4.8</c:v>
                </c:pt>
                <c:pt idx="67">
                  <c:v>6.0000000000000001E-3</c:v>
                </c:pt>
                <c:pt idx="68">
                  <c:v>5.4</c:v>
                </c:pt>
                <c:pt idx="69">
                  <c:v>5.4</c:v>
                </c:pt>
                <c:pt idx="70">
                  <c:v>17.600000000000001</c:v>
                </c:pt>
                <c:pt idx="71">
                  <c:v>22</c:v>
                </c:pt>
                <c:pt idx="73">
                  <c:v>2.8</c:v>
                </c:pt>
                <c:pt idx="74">
                  <c:v>27.311</c:v>
                </c:pt>
                <c:pt idx="75">
                  <c:v>28.222999999999999</c:v>
                </c:pt>
                <c:pt idx="80">
                  <c:v>6.2</c:v>
                </c:pt>
                <c:pt idx="81">
                  <c:v>4.194</c:v>
                </c:pt>
                <c:pt idx="82">
                  <c:v>9.9</c:v>
                </c:pt>
                <c:pt idx="83">
                  <c:v>5.8</c:v>
                </c:pt>
                <c:pt idx="84">
                  <c:v>18.065000000000001</c:v>
                </c:pt>
                <c:pt idx="85">
                  <c:v>16.600000000000001</c:v>
                </c:pt>
                <c:pt idx="86">
                  <c:v>5.3</c:v>
                </c:pt>
                <c:pt idx="87">
                  <c:v>5.0999999999999996</c:v>
                </c:pt>
                <c:pt idx="88">
                  <c:v>4.8</c:v>
                </c:pt>
                <c:pt idx="89">
                  <c:v>11.837</c:v>
                </c:pt>
                <c:pt idx="90">
                  <c:v>4.5</c:v>
                </c:pt>
                <c:pt idx="91">
                  <c:v>4.4000000000000004</c:v>
                </c:pt>
                <c:pt idx="92">
                  <c:v>5.2</c:v>
                </c:pt>
                <c:pt idx="93">
                  <c:v>16.100000000000001</c:v>
                </c:pt>
                <c:pt idx="94">
                  <c:v>15.9</c:v>
                </c:pt>
                <c:pt idx="95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D8-488C-818E-5837D7E63C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7D8-488C-818E-5837D7E63C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7D8-488C-818E-5837D7E63C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7D8-488C-818E-5837D7E63C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7D8-488C-818E-5837D7E63C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7D8-488C-818E-5837D7E63C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7D8-488C-818E-5837D7E63C0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50</c:v>
                </c:pt>
                <c:pt idx="1">
                  <c:v>45</c:v>
                </c:pt>
                <c:pt idx="2">
                  <c:v>40</c:v>
                </c:pt>
                <c:pt idx="3">
                  <c:v>50</c:v>
                </c:pt>
                <c:pt idx="4">
                  <c:v>40</c:v>
                </c:pt>
                <c:pt idx="5">
                  <c:v>50</c:v>
                </c:pt>
                <c:pt idx="6">
                  <c:v>50</c:v>
                </c:pt>
                <c:pt idx="7">
                  <c:v>60</c:v>
                </c:pt>
                <c:pt idx="8">
                  <c:v>71</c:v>
                </c:pt>
                <c:pt idx="9">
                  <c:v>88</c:v>
                </c:pt>
                <c:pt idx="10">
                  <c:v>89</c:v>
                </c:pt>
                <c:pt idx="11">
                  <c:v>90.8</c:v>
                </c:pt>
                <c:pt idx="12">
                  <c:v>53.4</c:v>
                </c:pt>
                <c:pt idx="13">
                  <c:v>80</c:v>
                </c:pt>
                <c:pt idx="14">
                  <c:v>76</c:v>
                </c:pt>
                <c:pt idx="15">
                  <c:v>90.5</c:v>
                </c:pt>
                <c:pt idx="16">
                  <c:v>70</c:v>
                </c:pt>
                <c:pt idx="17">
                  <c:v>80</c:v>
                </c:pt>
                <c:pt idx="18">
                  <c:v>80</c:v>
                </c:pt>
                <c:pt idx="19">
                  <c:v>80</c:v>
                </c:pt>
                <c:pt idx="20">
                  <c:v>50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80</c:v>
                </c:pt>
                <c:pt idx="25">
                  <c:v>80</c:v>
                </c:pt>
                <c:pt idx="26">
                  <c:v>70</c:v>
                </c:pt>
                <c:pt idx="27">
                  <c:v>80</c:v>
                </c:pt>
                <c:pt idx="28">
                  <c:v>75</c:v>
                </c:pt>
                <c:pt idx="29">
                  <c:v>75</c:v>
                </c:pt>
                <c:pt idx="30">
                  <c:v>56.1</c:v>
                </c:pt>
                <c:pt idx="31">
                  <c:v>65</c:v>
                </c:pt>
                <c:pt idx="32">
                  <c:v>35</c:v>
                </c:pt>
                <c:pt idx="33">
                  <c:v>56.9</c:v>
                </c:pt>
                <c:pt idx="34">
                  <c:v>62.1</c:v>
                </c:pt>
                <c:pt idx="35">
                  <c:v>47.1</c:v>
                </c:pt>
                <c:pt idx="36">
                  <c:v>62.3</c:v>
                </c:pt>
                <c:pt idx="37">
                  <c:v>65.5</c:v>
                </c:pt>
                <c:pt idx="38">
                  <c:v>48.3</c:v>
                </c:pt>
                <c:pt idx="39">
                  <c:v>73.3</c:v>
                </c:pt>
                <c:pt idx="40">
                  <c:v>93.3</c:v>
                </c:pt>
                <c:pt idx="41">
                  <c:v>105.5</c:v>
                </c:pt>
                <c:pt idx="42">
                  <c:v>89.8</c:v>
                </c:pt>
                <c:pt idx="43">
                  <c:v>98</c:v>
                </c:pt>
                <c:pt idx="44">
                  <c:v>90.9</c:v>
                </c:pt>
                <c:pt idx="45">
                  <c:v>87.6</c:v>
                </c:pt>
                <c:pt idx="46">
                  <c:v>63.2</c:v>
                </c:pt>
                <c:pt idx="47">
                  <c:v>40.5</c:v>
                </c:pt>
                <c:pt idx="48">
                  <c:v>62.7</c:v>
                </c:pt>
                <c:pt idx="49">
                  <c:v>63</c:v>
                </c:pt>
                <c:pt idx="50">
                  <c:v>66</c:v>
                </c:pt>
                <c:pt idx="51">
                  <c:v>63.5</c:v>
                </c:pt>
                <c:pt idx="52">
                  <c:v>74.2</c:v>
                </c:pt>
                <c:pt idx="53">
                  <c:v>74.2</c:v>
                </c:pt>
                <c:pt idx="54">
                  <c:v>68.3</c:v>
                </c:pt>
                <c:pt idx="55">
                  <c:v>78</c:v>
                </c:pt>
                <c:pt idx="56">
                  <c:v>50.3</c:v>
                </c:pt>
                <c:pt idx="57">
                  <c:v>60.6</c:v>
                </c:pt>
                <c:pt idx="58">
                  <c:v>71.7</c:v>
                </c:pt>
                <c:pt idx="59">
                  <c:v>76.7</c:v>
                </c:pt>
                <c:pt idx="60">
                  <c:v>63.6</c:v>
                </c:pt>
                <c:pt idx="61">
                  <c:v>78.400000000000006</c:v>
                </c:pt>
                <c:pt idx="62">
                  <c:v>26.8</c:v>
                </c:pt>
                <c:pt idx="63">
                  <c:v>38.4</c:v>
                </c:pt>
                <c:pt idx="64">
                  <c:v>0</c:v>
                </c:pt>
                <c:pt idx="65">
                  <c:v>50</c:v>
                </c:pt>
                <c:pt idx="66">
                  <c:v>50</c:v>
                </c:pt>
                <c:pt idx="67">
                  <c:v>0</c:v>
                </c:pt>
                <c:pt idx="68">
                  <c:v>77.3</c:v>
                </c:pt>
                <c:pt idx="69">
                  <c:v>72.3</c:v>
                </c:pt>
                <c:pt idx="70">
                  <c:v>39.799999999999997</c:v>
                </c:pt>
                <c:pt idx="71">
                  <c:v>27.3</c:v>
                </c:pt>
                <c:pt idx="72">
                  <c:v>25.6</c:v>
                </c:pt>
                <c:pt idx="73">
                  <c:v>22.8</c:v>
                </c:pt>
                <c:pt idx="74">
                  <c:v>0</c:v>
                </c:pt>
                <c:pt idx="75">
                  <c:v>0</c:v>
                </c:pt>
                <c:pt idx="76">
                  <c:v>18.600000000000001</c:v>
                </c:pt>
                <c:pt idx="77">
                  <c:v>17.600000000000001</c:v>
                </c:pt>
                <c:pt idx="78">
                  <c:v>16.399999999999999</c:v>
                </c:pt>
                <c:pt idx="79">
                  <c:v>31.1</c:v>
                </c:pt>
                <c:pt idx="80">
                  <c:v>25.2</c:v>
                </c:pt>
                <c:pt idx="81">
                  <c:v>25.2</c:v>
                </c:pt>
                <c:pt idx="82">
                  <c:v>85.2</c:v>
                </c:pt>
                <c:pt idx="83">
                  <c:v>85.2</c:v>
                </c:pt>
                <c:pt idx="84">
                  <c:v>0</c:v>
                </c:pt>
                <c:pt idx="85">
                  <c:v>0</c:v>
                </c:pt>
                <c:pt idx="86">
                  <c:v>47.9</c:v>
                </c:pt>
                <c:pt idx="87">
                  <c:v>50</c:v>
                </c:pt>
                <c:pt idx="88">
                  <c:v>62</c:v>
                </c:pt>
                <c:pt idx="89">
                  <c:v>47.7</c:v>
                </c:pt>
                <c:pt idx="90">
                  <c:v>49.8</c:v>
                </c:pt>
                <c:pt idx="91">
                  <c:v>115.3</c:v>
                </c:pt>
                <c:pt idx="92">
                  <c:v>10.6</c:v>
                </c:pt>
                <c:pt idx="93">
                  <c:v>17.8</c:v>
                </c:pt>
                <c:pt idx="94">
                  <c:v>16.7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D8-488C-818E-5837D7E63C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144.74600000000001</c:v>
                </c:pt>
                <c:pt idx="1">
                  <c:v>136.19999999999999</c:v>
                </c:pt>
                <c:pt idx="2">
                  <c:v>129.416</c:v>
                </c:pt>
                <c:pt idx="3">
                  <c:v>129.44499999999999</c:v>
                </c:pt>
                <c:pt idx="4">
                  <c:v>131.33199999999999</c:v>
                </c:pt>
                <c:pt idx="5">
                  <c:v>132.51900000000001</c:v>
                </c:pt>
                <c:pt idx="6">
                  <c:v>133.477</c:v>
                </c:pt>
                <c:pt idx="7">
                  <c:v>134.41999999999999</c:v>
                </c:pt>
                <c:pt idx="8">
                  <c:v>142.96799999999999</c:v>
                </c:pt>
                <c:pt idx="9">
                  <c:v>142.358</c:v>
                </c:pt>
                <c:pt idx="10">
                  <c:v>139.11500000000001</c:v>
                </c:pt>
                <c:pt idx="11">
                  <c:v>138.636</c:v>
                </c:pt>
                <c:pt idx="12">
                  <c:v>139.01499999999999</c:v>
                </c:pt>
                <c:pt idx="13">
                  <c:v>135.953</c:v>
                </c:pt>
                <c:pt idx="14">
                  <c:v>134.346</c:v>
                </c:pt>
                <c:pt idx="15">
                  <c:v>132.83199999999999</c:v>
                </c:pt>
                <c:pt idx="16">
                  <c:v>137.32</c:v>
                </c:pt>
                <c:pt idx="17">
                  <c:v>126.11499999999999</c:v>
                </c:pt>
                <c:pt idx="18">
                  <c:v>133.61699999999999</c:v>
                </c:pt>
                <c:pt idx="19">
                  <c:v>135.32</c:v>
                </c:pt>
                <c:pt idx="20">
                  <c:v>44.188000000000002</c:v>
                </c:pt>
                <c:pt idx="21">
                  <c:v>39.679000000000002</c:v>
                </c:pt>
                <c:pt idx="22">
                  <c:v>46.625999999999998</c:v>
                </c:pt>
                <c:pt idx="23">
                  <c:v>42.924999999999997</c:v>
                </c:pt>
                <c:pt idx="24">
                  <c:v>127.637</c:v>
                </c:pt>
                <c:pt idx="25">
                  <c:v>125.98399999999999</c:v>
                </c:pt>
                <c:pt idx="26">
                  <c:v>117.884</c:v>
                </c:pt>
                <c:pt idx="27">
                  <c:v>115.834</c:v>
                </c:pt>
                <c:pt idx="28">
                  <c:v>55.601999999999997</c:v>
                </c:pt>
                <c:pt idx="29">
                  <c:v>54.908000000000001</c:v>
                </c:pt>
                <c:pt idx="30">
                  <c:v>49.884999999999998</c:v>
                </c:pt>
                <c:pt idx="31">
                  <c:v>36.848999999999997</c:v>
                </c:pt>
                <c:pt idx="32">
                  <c:v>16.899999999999999</c:v>
                </c:pt>
                <c:pt idx="33">
                  <c:v>42.872</c:v>
                </c:pt>
                <c:pt idx="34">
                  <c:v>10.446999999999999</c:v>
                </c:pt>
                <c:pt idx="35">
                  <c:v>10.351000000000001</c:v>
                </c:pt>
                <c:pt idx="36">
                  <c:v>0.14599999999999999</c:v>
                </c:pt>
                <c:pt idx="37">
                  <c:v>0.193</c:v>
                </c:pt>
                <c:pt idx="38">
                  <c:v>0.26300000000000001</c:v>
                </c:pt>
                <c:pt idx="39">
                  <c:v>8.4000000000000005E-2</c:v>
                </c:pt>
                <c:pt idx="40">
                  <c:v>0.246</c:v>
                </c:pt>
                <c:pt idx="41">
                  <c:v>0.16500000000000001</c:v>
                </c:pt>
                <c:pt idx="42">
                  <c:v>0.31</c:v>
                </c:pt>
                <c:pt idx="43">
                  <c:v>0.24199999999999999</c:v>
                </c:pt>
                <c:pt idx="44">
                  <c:v>0.16900000000000001</c:v>
                </c:pt>
                <c:pt idx="45">
                  <c:v>0.23300000000000001</c:v>
                </c:pt>
                <c:pt idx="46">
                  <c:v>16.491</c:v>
                </c:pt>
                <c:pt idx="47">
                  <c:v>16.89</c:v>
                </c:pt>
                <c:pt idx="48">
                  <c:v>32.762</c:v>
                </c:pt>
                <c:pt idx="49">
                  <c:v>22.568000000000001</c:v>
                </c:pt>
                <c:pt idx="50">
                  <c:v>3.6749999999999998</c:v>
                </c:pt>
                <c:pt idx="51">
                  <c:v>5.33</c:v>
                </c:pt>
                <c:pt idx="52">
                  <c:v>0.379</c:v>
                </c:pt>
                <c:pt idx="53">
                  <c:v>0.38500000000000001</c:v>
                </c:pt>
                <c:pt idx="54">
                  <c:v>0.38800000000000001</c:v>
                </c:pt>
                <c:pt idx="55">
                  <c:v>0.377</c:v>
                </c:pt>
                <c:pt idx="56">
                  <c:v>28.783000000000001</c:v>
                </c:pt>
                <c:pt idx="57">
                  <c:v>32.173999999999999</c:v>
                </c:pt>
                <c:pt idx="58">
                  <c:v>22.785</c:v>
                </c:pt>
                <c:pt idx="59">
                  <c:v>22.709</c:v>
                </c:pt>
                <c:pt idx="60">
                  <c:v>2.78</c:v>
                </c:pt>
                <c:pt idx="61">
                  <c:v>6.2939999999999996</c:v>
                </c:pt>
                <c:pt idx="63">
                  <c:v>0.82</c:v>
                </c:pt>
                <c:pt idx="64">
                  <c:v>1.2709999999999999</c:v>
                </c:pt>
                <c:pt idx="65">
                  <c:v>1.7490000000000001</c:v>
                </c:pt>
                <c:pt idx="66">
                  <c:v>0.82099999999999995</c:v>
                </c:pt>
                <c:pt idx="67">
                  <c:v>5.444</c:v>
                </c:pt>
                <c:pt idx="68">
                  <c:v>28.222999999999999</c:v>
                </c:pt>
                <c:pt idx="69">
                  <c:v>21.945</c:v>
                </c:pt>
                <c:pt idx="70">
                  <c:v>28.440999999999999</c:v>
                </c:pt>
                <c:pt idx="71">
                  <c:v>30.222000000000001</c:v>
                </c:pt>
                <c:pt idx="72">
                  <c:v>5.82</c:v>
                </c:pt>
                <c:pt idx="73">
                  <c:v>6.5590000000000002</c:v>
                </c:pt>
                <c:pt idx="74">
                  <c:v>3.43</c:v>
                </c:pt>
                <c:pt idx="75">
                  <c:v>3.3330000000000002</c:v>
                </c:pt>
                <c:pt idx="76">
                  <c:v>1.94</c:v>
                </c:pt>
                <c:pt idx="77">
                  <c:v>2.9380000000000002</c:v>
                </c:pt>
                <c:pt idx="78">
                  <c:v>4.0570000000000004</c:v>
                </c:pt>
                <c:pt idx="79">
                  <c:v>0.35099999999999998</c:v>
                </c:pt>
                <c:pt idx="80">
                  <c:v>1.73</c:v>
                </c:pt>
                <c:pt idx="82">
                  <c:v>5.8680000000000003</c:v>
                </c:pt>
                <c:pt idx="83">
                  <c:v>16.611000000000001</c:v>
                </c:pt>
                <c:pt idx="84">
                  <c:v>6.33</c:v>
                </c:pt>
                <c:pt idx="85">
                  <c:v>4.7450000000000001</c:v>
                </c:pt>
                <c:pt idx="86">
                  <c:v>8.86</c:v>
                </c:pt>
                <c:pt idx="87">
                  <c:v>14.000999999999999</c:v>
                </c:pt>
                <c:pt idx="88">
                  <c:v>5.1150000000000002</c:v>
                </c:pt>
                <c:pt idx="89">
                  <c:v>4.9809999999999999</c:v>
                </c:pt>
                <c:pt idx="90">
                  <c:v>5.4980000000000002</c:v>
                </c:pt>
                <c:pt idx="91">
                  <c:v>7.2430000000000003</c:v>
                </c:pt>
                <c:pt idx="92">
                  <c:v>17.096</c:v>
                </c:pt>
                <c:pt idx="93">
                  <c:v>17.776</c:v>
                </c:pt>
                <c:pt idx="94">
                  <c:v>15.787000000000001</c:v>
                </c:pt>
                <c:pt idx="95">
                  <c:v>15.065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D8-488C-818E-5837D7E63C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7D8-488C-818E-5837D7E63C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9">
                  <c:v>10.494</c:v>
                </c:pt>
                <c:pt idx="30">
                  <c:v>20.917999999999999</c:v>
                </c:pt>
                <c:pt idx="31">
                  <c:v>23.326000000000001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7D8-488C-818E-5837D7E63C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91.29</c:v>
                </c:pt>
                <c:pt idx="1">
                  <c:v>90.83</c:v>
                </c:pt>
                <c:pt idx="2">
                  <c:v>89.87</c:v>
                </c:pt>
                <c:pt idx="3">
                  <c:v>90.37</c:v>
                </c:pt>
                <c:pt idx="4">
                  <c:v>89.23</c:v>
                </c:pt>
                <c:pt idx="5">
                  <c:v>95.09</c:v>
                </c:pt>
                <c:pt idx="6">
                  <c:v>94.22</c:v>
                </c:pt>
                <c:pt idx="7">
                  <c:v>93.09</c:v>
                </c:pt>
                <c:pt idx="8">
                  <c:v>93.32</c:v>
                </c:pt>
                <c:pt idx="9">
                  <c:v>94.07</c:v>
                </c:pt>
                <c:pt idx="10">
                  <c:v>94.08</c:v>
                </c:pt>
                <c:pt idx="11">
                  <c:v>93.9</c:v>
                </c:pt>
                <c:pt idx="12">
                  <c:v>90.94</c:v>
                </c:pt>
                <c:pt idx="13">
                  <c:v>92.13</c:v>
                </c:pt>
                <c:pt idx="14">
                  <c:v>92.21</c:v>
                </c:pt>
                <c:pt idx="15">
                  <c:v>92.83</c:v>
                </c:pt>
                <c:pt idx="16">
                  <c:v>91.07</c:v>
                </c:pt>
                <c:pt idx="17">
                  <c:v>91.08</c:v>
                </c:pt>
                <c:pt idx="18">
                  <c:v>91.46</c:v>
                </c:pt>
                <c:pt idx="19">
                  <c:v>95.36</c:v>
                </c:pt>
                <c:pt idx="20">
                  <c:v>95.92</c:v>
                </c:pt>
                <c:pt idx="21">
                  <c:v>92.64</c:v>
                </c:pt>
                <c:pt idx="22">
                  <c:v>90.05</c:v>
                </c:pt>
                <c:pt idx="23">
                  <c:v>91.67</c:v>
                </c:pt>
                <c:pt idx="24">
                  <c:v>103.59</c:v>
                </c:pt>
                <c:pt idx="25">
                  <c:v>99.22</c:v>
                </c:pt>
                <c:pt idx="26">
                  <c:v>98.82</c:v>
                </c:pt>
                <c:pt idx="27">
                  <c:v>93.89</c:v>
                </c:pt>
                <c:pt idx="28">
                  <c:v>82.97</c:v>
                </c:pt>
                <c:pt idx="29">
                  <c:v>51.11</c:v>
                </c:pt>
                <c:pt idx="30">
                  <c:v>5</c:v>
                </c:pt>
                <c:pt idx="31">
                  <c:v>0.1</c:v>
                </c:pt>
                <c:pt idx="32">
                  <c:v>54.05</c:v>
                </c:pt>
                <c:pt idx="33">
                  <c:v>-10.62</c:v>
                </c:pt>
                <c:pt idx="34">
                  <c:v>-20.2</c:v>
                </c:pt>
                <c:pt idx="35">
                  <c:v>-18.28</c:v>
                </c:pt>
                <c:pt idx="36">
                  <c:v>-1.76</c:v>
                </c:pt>
                <c:pt idx="37">
                  <c:v>-3.09</c:v>
                </c:pt>
                <c:pt idx="38">
                  <c:v>-3.08</c:v>
                </c:pt>
                <c:pt idx="39">
                  <c:v>-1.05</c:v>
                </c:pt>
                <c:pt idx="40">
                  <c:v>-2.89</c:v>
                </c:pt>
                <c:pt idx="41">
                  <c:v>-1.97</c:v>
                </c:pt>
                <c:pt idx="42">
                  <c:v>-3.62</c:v>
                </c:pt>
                <c:pt idx="43">
                  <c:v>-2.85</c:v>
                </c:pt>
                <c:pt idx="44">
                  <c:v>-2.02</c:v>
                </c:pt>
                <c:pt idx="45">
                  <c:v>-2.74</c:v>
                </c:pt>
                <c:pt idx="46">
                  <c:v>-5.0599999999999996</c:v>
                </c:pt>
                <c:pt idx="47">
                  <c:v>-6.54</c:v>
                </c:pt>
                <c:pt idx="48">
                  <c:v>-5.87</c:v>
                </c:pt>
                <c:pt idx="49">
                  <c:v>-5.07</c:v>
                </c:pt>
                <c:pt idx="50">
                  <c:v>-5</c:v>
                </c:pt>
                <c:pt idx="51">
                  <c:v>-5</c:v>
                </c:pt>
                <c:pt idx="52">
                  <c:v>-4.4000000000000004</c:v>
                </c:pt>
                <c:pt idx="53">
                  <c:v>-4.47</c:v>
                </c:pt>
                <c:pt idx="54">
                  <c:v>-4.51</c:v>
                </c:pt>
                <c:pt idx="55">
                  <c:v>-4.38</c:v>
                </c:pt>
                <c:pt idx="56">
                  <c:v>-14.98</c:v>
                </c:pt>
                <c:pt idx="57">
                  <c:v>-17.14</c:v>
                </c:pt>
                <c:pt idx="58">
                  <c:v>-11.99</c:v>
                </c:pt>
                <c:pt idx="59">
                  <c:v>-8.99</c:v>
                </c:pt>
                <c:pt idx="60">
                  <c:v>-20.100000000000001</c:v>
                </c:pt>
                <c:pt idx="61">
                  <c:v>-10.119999999999999</c:v>
                </c:pt>
                <c:pt idx="62">
                  <c:v>41.39</c:v>
                </c:pt>
                <c:pt idx="63">
                  <c:v>90.6</c:v>
                </c:pt>
                <c:pt idx="64">
                  <c:v>84.74</c:v>
                </c:pt>
                <c:pt idx="65">
                  <c:v>87.81</c:v>
                </c:pt>
                <c:pt idx="66">
                  <c:v>101.59</c:v>
                </c:pt>
                <c:pt idx="67">
                  <c:v>190.29</c:v>
                </c:pt>
                <c:pt idx="68">
                  <c:v>102.4</c:v>
                </c:pt>
                <c:pt idx="69">
                  <c:v>175.32</c:v>
                </c:pt>
                <c:pt idx="70">
                  <c:v>201.57</c:v>
                </c:pt>
                <c:pt idx="71">
                  <c:v>237.91</c:v>
                </c:pt>
                <c:pt idx="72">
                  <c:v>173.52</c:v>
                </c:pt>
                <c:pt idx="73">
                  <c:v>190</c:v>
                </c:pt>
                <c:pt idx="74">
                  <c:v>241.49</c:v>
                </c:pt>
                <c:pt idx="75">
                  <c:v>240.05</c:v>
                </c:pt>
                <c:pt idx="76">
                  <c:v>199.64</c:v>
                </c:pt>
                <c:pt idx="77">
                  <c:v>190.4</c:v>
                </c:pt>
                <c:pt idx="78">
                  <c:v>187.35</c:v>
                </c:pt>
                <c:pt idx="79">
                  <c:v>175.58</c:v>
                </c:pt>
                <c:pt idx="80">
                  <c:v>225.59</c:v>
                </c:pt>
                <c:pt idx="81">
                  <c:v>217.89</c:v>
                </c:pt>
                <c:pt idx="82">
                  <c:v>126.36</c:v>
                </c:pt>
                <c:pt idx="83">
                  <c:v>96.84</c:v>
                </c:pt>
                <c:pt idx="84">
                  <c:v>176.05</c:v>
                </c:pt>
                <c:pt idx="85">
                  <c:v>174.02</c:v>
                </c:pt>
                <c:pt idx="86">
                  <c:v>121.2</c:v>
                </c:pt>
                <c:pt idx="87">
                  <c:v>66.86</c:v>
                </c:pt>
                <c:pt idx="88">
                  <c:v>143.32</c:v>
                </c:pt>
                <c:pt idx="89">
                  <c:v>134.22</c:v>
                </c:pt>
                <c:pt idx="90">
                  <c:v>124.77</c:v>
                </c:pt>
                <c:pt idx="91">
                  <c:v>107.98</c:v>
                </c:pt>
                <c:pt idx="92">
                  <c:v>119.75</c:v>
                </c:pt>
                <c:pt idx="93">
                  <c:v>97.45</c:v>
                </c:pt>
                <c:pt idx="94">
                  <c:v>91.91</c:v>
                </c:pt>
                <c:pt idx="95">
                  <c:v>70.81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D8-488C-818E-5837D7E63C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204.74600000000001</v>
      </c>
      <c r="C5" s="25">
        <v>190</v>
      </c>
      <c r="D5" s="25">
        <v>178.21600000000001</v>
      </c>
      <c r="E5" s="25">
        <v>188.14500000000001</v>
      </c>
      <c r="F5" s="25">
        <v>178.53200000000001</v>
      </c>
      <c r="G5" s="25">
        <v>184.51900000000001</v>
      </c>
      <c r="H5" s="25">
        <v>185.477</v>
      </c>
      <c r="I5" s="25">
        <v>196.42</v>
      </c>
      <c r="J5" s="25">
        <v>215.96799999999999</v>
      </c>
      <c r="K5" s="25">
        <v>232.358</v>
      </c>
      <c r="L5" s="25">
        <v>230.11500000000001</v>
      </c>
      <c r="M5" s="25">
        <v>231.43600000000001</v>
      </c>
      <c r="N5" s="25">
        <v>194.39599999999999</v>
      </c>
      <c r="O5" s="25">
        <v>224.453</v>
      </c>
      <c r="P5" s="25">
        <v>218.84700000000001</v>
      </c>
      <c r="Q5" s="25">
        <v>225.33199999999999</v>
      </c>
      <c r="R5" s="25">
        <v>215.92</v>
      </c>
      <c r="S5" s="25">
        <v>214.815</v>
      </c>
      <c r="T5" s="25">
        <v>222.31700000000001</v>
      </c>
      <c r="U5" s="25">
        <v>225.22</v>
      </c>
      <c r="V5" s="25">
        <v>101.988</v>
      </c>
      <c r="W5" s="25">
        <v>95.078999999999994</v>
      </c>
      <c r="X5" s="25">
        <v>99.626000000000005</v>
      </c>
      <c r="Y5" s="25">
        <v>96.424999999999997</v>
      </c>
      <c r="Z5" s="25">
        <v>219.23699999999999</v>
      </c>
      <c r="AA5" s="25">
        <v>218.184</v>
      </c>
      <c r="AB5" s="25">
        <v>200.584</v>
      </c>
      <c r="AC5" s="25">
        <v>198.834</v>
      </c>
      <c r="AD5" s="25">
        <v>140.602</v>
      </c>
      <c r="AE5" s="25">
        <v>144.40199999999999</v>
      </c>
      <c r="AF5" s="25">
        <v>126.90300000000001</v>
      </c>
      <c r="AG5" s="25">
        <v>125.175</v>
      </c>
      <c r="AH5" s="25">
        <v>70.599999999999994</v>
      </c>
      <c r="AI5" s="25">
        <v>106.968</v>
      </c>
      <c r="AJ5" s="25">
        <v>79.757000000000005</v>
      </c>
      <c r="AK5" s="25">
        <v>64.614999999999995</v>
      </c>
      <c r="AL5" s="25">
        <v>64.025000000000006</v>
      </c>
      <c r="AM5" s="25">
        <v>65.724000000000004</v>
      </c>
      <c r="AN5" s="25">
        <v>48.593000000000004</v>
      </c>
      <c r="AO5" s="25">
        <v>73.384</v>
      </c>
      <c r="AP5" s="25">
        <v>93.578000000000003</v>
      </c>
      <c r="AQ5" s="25">
        <v>105.693</v>
      </c>
      <c r="AR5" s="25">
        <v>90.152000000000001</v>
      </c>
      <c r="AS5" s="25">
        <v>98.241</v>
      </c>
      <c r="AT5" s="25">
        <v>91.052000000000007</v>
      </c>
      <c r="AU5" s="25">
        <v>87.820999999999998</v>
      </c>
      <c r="AV5" s="25">
        <v>79.677000000000007</v>
      </c>
      <c r="AW5" s="25">
        <v>57.414000000000001</v>
      </c>
      <c r="AX5" s="25">
        <v>101.43</v>
      </c>
      <c r="AY5" s="25">
        <v>95.236999999999995</v>
      </c>
      <c r="AZ5" s="25">
        <v>81.405000000000001</v>
      </c>
      <c r="BA5" s="25">
        <v>80.483000000000004</v>
      </c>
      <c r="BB5" s="25">
        <v>84.203000000000003</v>
      </c>
      <c r="BC5" s="25">
        <v>84.233999999999995</v>
      </c>
      <c r="BD5" s="25">
        <v>78.430999999999997</v>
      </c>
      <c r="BE5" s="25">
        <v>88.2</v>
      </c>
      <c r="BF5" s="25">
        <v>82.825000000000003</v>
      </c>
      <c r="BG5" s="25">
        <v>95.465000000000003</v>
      </c>
      <c r="BH5" s="25">
        <v>99.063999999999993</v>
      </c>
      <c r="BI5" s="25">
        <v>102.90900000000001</v>
      </c>
      <c r="BJ5" s="25">
        <v>66.343000000000004</v>
      </c>
      <c r="BK5" s="25">
        <v>84.694000000000003</v>
      </c>
      <c r="BL5" s="25">
        <v>28.29</v>
      </c>
      <c r="BM5" s="25">
        <v>53.04</v>
      </c>
      <c r="BN5" s="25">
        <v>11.919</v>
      </c>
      <c r="BO5" s="25">
        <v>62.348999999999997</v>
      </c>
      <c r="BP5" s="25">
        <v>50.820999999999998</v>
      </c>
      <c r="BQ5" s="25">
        <v>8.9019999999999992</v>
      </c>
      <c r="BR5" s="25">
        <v>115.226</v>
      </c>
      <c r="BS5" s="25">
        <v>103.94799999999999</v>
      </c>
      <c r="BT5" s="25">
        <v>92.533000000000001</v>
      </c>
      <c r="BU5" s="25">
        <v>90.625</v>
      </c>
      <c r="BV5" s="25">
        <v>32.953000000000003</v>
      </c>
      <c r="BW5" s="25">
        <v>32.201999999999998</v>
      </c>
      <c r="BX5" s="25">
        <v>37.988999999999997</v>
      </c>
      <c r="BY5" s="25">
        <v>38.404000000000003</v>
      </c>
      <c r="BZ5" s="25">
        <v>20.556999999999999</v>
      </c>
      <c r="CA5" s="25">
        <v>20.504999999999999</v>
      </c>
      <c r="CB5" s="25">
        <v>20.452000000000002</v>
      </c>
      <c r="CC5" s="25">
        <v>31.452000000000002</v>
      </c>
      <c r="CD5" s="25">
        <v>38.686</v>
      </c>
      <c r="CE5" s="25">
        <v>29.547000000000001</v>
      </c>
      <c r="CF5" s="25">
        <v>110.3</v>
      </c>
      <c r="CG5" s="25">
        <v>121.4</v>
      </c>
      <c r="CH5" s="25">
        <v>33.326999999999998</v>
      </c>
      <c r="CI5" s="25">
        <v>30.116</v>
      </c>
      <c r="CJ5" s="25">
        <v>77.3</v>
      </c>
      <c r="CK5" s="25">
        <v>84.200999999999993</v>
      </c>
      <c r="CL5" s="25">
        <v>75.5</v>
      </c>
      <c r="CM5" s="25">
        <v>68.164000000000001</v>
      </c>
      <c r="CN5" s="25">
        <v>63.274999999999999</v>
      </c>
      <c r="CO5" s="25">
        <v>130.429</v>
      </c>
      <c r="CP5" s="25">
        <v>36.402000000000001</v>
      </c>
      <c r="CQ5" s="25">
        <v>55.19</v>
      </c>
      <c r="CR5" s="25">
        <v>51.886000000000003</v>
      </c>
      <c r="CS5" s="25">
        <v>22.286999999999999</v>
      </c>
      <c r="CT5" s="26"/>
      <c r="CU5" s="26"/>
      <c r="CV5" s="26"/>
      <c r="CW5" s="27"/>
      <c r="CX5" s="28">
        <f t="array" ref="CX5">SUMPRODUCT(B5:CW5*0.25)</f>
        <v>2576.6662499999998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91.29</v>
      </c>
      <c r="C8" s="37">
        <v>90.83</v>
      </c>
      <c r="D8" s="37">
        <v>89.87</v>
      </c>
      <c r="E8" s="37">
        <v>90.37</v>
      </c>
      <c r="F8" s="37">
        <v>89.23</v>
      </c>
      <c r="G8" s="37">
        <v>95.09</v>
      </c>
      <c r="H8" s="37">
        <v>94.22</v>
      </c>
      <c r="I8" s="37">
        <v>93.09</v>
      </c>
      <c r="J8" s="37">
        <v>93.32</v>
      </c>
      <c r="K8" s="37">
        <v>94.07</v>
      </c>
      <c r="L8" s="37">
        <v>94.08</v>
      </c>
      <c r="M8" s="37">
        <v>93.9</v>
      </c>
      <c r="N8" s="37">
        <v>90.94</v>
      </c>
      <c r="O8" s="37">
        <v>92.13</v>
      </c>
      <c r="P8" s="37">
        <v>92.21</v>
      </c>
      <c r="Q8" s="37">
        <v>92.83</v>
      </c>
      <c r="R8" s="37">
        <v>91.07</v>
      </c>
      <c r="S8" s="37">
        <v>91.08</v>
      </c>
      <c r="T8" s="37">
        <v>91.46</v>
      </c>
      <c r="U8" s="37">
        <v>95.36</v>
      </c>
      <c r="V8" s="37">
        <v>95.92</v>
      </c>
      <c r="W8" s="37">
        <v>92.64</v>
      </c>
      <c r="X8" s="37">
        <v>90.05</v>
      </c>
      <c r="Y8" s="37">
        <v>91.67</v>
      </c>
      <c r="Z8" s="37">
        <v>103.59</v>
      </c>
      <c r="AA8" s="37">
        <v>99.22</v>
      </c>
      <c r="AB8" s="37">
        <v>98.82</v>
      </c>
      <c r="AC8" s="37">
        <v>93.89</v>
      </c>
      <c r="AD8" s="37">
        <v>82.97</v>
      </c>
      <c r="AE8" s="37">
        <v>51.11</v>
      </c>
      <c r="AF8" s="37">
        <v>5</v>
      </c>
      <c r="AG8" s="37">
        <v>0.1</v>
      </c>
      <c r="AH8" s="37">
        <v>54.05</v>
      </c>
      <c r="AI8" s="37">
        <v>-10.62</v>
      </c>
      <c r="AJ8" s="37">
        <v>-20.2</v>
      </c>
      <c r="AK8" s="37">
        <v>-18.28</v>
      </c>
      <c r="AL8" s="37">
        <v>-1.76</v>
      </c>
      <c r="AM8" s="37">
        <v>-3.09</v>
      </c>
      <c r="AN8" s="37">
        <v>-3.08</v>
      </c>
      <c r="AO8" s="37">
        <v>-1.05</v>
      </c>
      <c r="AP8" s="37">
        <v>-2.89</v>
      </c>
      <c r="AQ8" s="37">
        <v>-1.97</v>
      </c>
      <c r="AR8" s="37">
        <v>-3.62</v>
      </c>
      <c r="AS8" s="37">
        <v>-2.85</v>
      </c>
      <c r="AT8" s="37">
        <v>-2.02</v>
      </c>
      <c r="AU8" s="37">
        <v>-2.74</v>
      </c>
      <c r="AV8" s="37">
        <v>-5.0599999999999996</v>
      </c>
      <c r="AW8" s="37">
        <v>-6.54</v>
      </c>
      <c r="AX8" s="37">
        <v>-5.87</v>
      </c>
      <c r="AY8" s="37">
        <v>-5.07</v>
      </c>
      <c r="AZ8" s="37">
        <v>-5</v>
      </c>
      <c r="BA8" s="37">
        <v>-5</v>
      </c>
      <c r="BB8" s="37">
        <v>-4.4000000000000004</v>
      </c>
      <c r="BC8" s="37">
        <v>-4.47</v>
      </c>
      <c r="BD8" s="37">
        <v>-4.51</v>
      </c>
      <c r="BE8" s="37">
        <v>-4.38</v>
      </c>
      <c r="BF8" s="37">
        <v>-14.98</v>
      </c>
      <c r="BG8" s="37">
        <v>-17.14</v>
      </c>
      <c r="BH8" s="37">
        <v>-11.99</v>
      </c>
      <c r="BI8" s="37">
        <v>-8.99</v>
      </c>
      <c r="BJ8" s="37">
        <v>-20.100000000000001</v>
      </c>
      <c r="BK8" s="37">
        <v>-10.119999999999999</v>
      </c>
      <c r="BL8" s="37">
        <v>41.39</v>
      </c>
      <c r="BM8" s="37">
        <v>90.6</v>
      </c>
      <c r="BN8" s="37">
        <v>84.74</v>
      </c>
      <c r="BO8" s="37">
        <v>87.81</v>
      </c>
      <c r="BP8" s="37">
        <v>101.59</v>
      </c>
      <c r="BQ8" s="37">
        <v>190.29</v>
      </c>
      <c r="BR8" s="37">
        <v>102.4</v>
      </c>
      <c r="BS8" s="37">
        <v>175.32</v>
      </c>
      <c r="BT8" s="37">
        <v>201.57</v>
      </c>
      <c r="BU8" s="37">
        <v>237.91</v>
      </c>
      <c r="BV8" s="37">
        <v>173.52</v>
      </c>
      <c r="BW8" s="37">
        <v>190</v>
      </c>
      <c r="BX8" s="37">
        <v>241.49</v>
      </c>
      <c r="BY8" s="37">
        <v>240.05</v>
      </c>
      <c r="BZ8" s="37">
        <v>199.64</v>
      </c>
      <c r="CA8" s="37">
        <v>190.4</v>
      </c>
      <c r="CB8" s="37">
        <v>187.35</v>
      </c>
      <c r="CC8" s="37">
        <v>175.58</v>
      </c>
      <c r="CD8" s="37">
        <v>225.59</v>
      </c>
      <c r="CE8" s="37">
        <v>217.89</v>
      </c>
      <c r="CF8" s="37">
        <v>126.36</v>
      </c>
      <c r="CG8" s="37">
        <v>96.84</v>
      </c>
      <c r="CH8" s="37">
        <v>176.05</v>
      </c>
      <c r="CI8" s="37">
        <v>174.02</v>
      </c>
      <c r="CJ8" s="37">
        <v>121.2</v>
      </c>
      <c r="CK8" s="37">
        <v>66.86</v>
      </c>
      <c r="CL8" s="37">
        <v>143.32</v>
      </c>
      <c r="CM8" s="37">
        <v>134.22</v>
      </c>
      <c r="CN8" s="37">
        <v>124.77</v>
      </c>
      <c r="CO8" s="37">
        <v>107.98</v>
      </c>
      <c r="CP8" s="37">
        <v>119.75</v>
      </c>
      <c r="CQ8" s="37">
        <v>97.45</v>
      </c>
      <c r="CR8" s="37">
        <v>91.91</v>
      </c>
      <c r="CS8" s="37">
        <v>70.81</v>
      </c>
      <c r="CT8" s="38"/>
      <c r="CU8" s="38"/>
      <c r="CV8" s="38"/>
      <c r="CW8" s="39"/>
      <c r="CX8" s="40">
        <f>IF(SUM(B8:CW8)&lt;&gt;0,AVERAGEIF(B8:CW8,"&lt;&gt;"""),"")</f>
        <v>79.211979166666694</v>
      </c>
    </row>
    <row r="9" spans="1:102" ht="24.95" customHeight="1" thickBot="1" x14ac:dyDescent="0.25">
      <c r="A9" s="41" t="s">
        <v>6</v>
      </c>
      <c r="B9" s="42">
        <v>90.59</v>
      </c>
      <c r="C9" s="43">
        <v>90.59</v>
      </c>
      <c r="D9" s="43">
        <v>90.59</v>
      </c>
      <c r="E9" s="43">
        <v>90.59</v>
      </c>
      <c r="F9" s="43">
        <v>92.907499999999999</v>
      </c>
      <c r="G9" s="43">
        <v>92.907499999999999</v>
      </c>
      <c r="H9" s="43">
        <v>92.907499999999999</v>
      </c>
      <c r="I9" s="43">
        <v>92.907499999999999</v>
      </c>
      <c r="J9" s="43">
        <v>93.842500000000001</v>
      </c>
      <c r="K9" s="43">
        <v>93.842500000000001</v>
      </c>
      <c r="L9" s="43">
        <v>93.842500000000001</v>
      </c>
      <c r="M9" s="43">
        <v>93.842500000000001</v>
      </c>
      <c r="N9" s="43">
        <v>92.027500000000003</v>
      </c>
      <c r="O9" s="43">
        <v>92.027500000000003</v>
      </c>
      <c r="P9" s="43">
        <v>92.027500000000003</v>
      </c>
      <c r="Q9" s="43">
        <v>92.027500000000003</v>
      </c>
      <c r="R9" s="43">
        <v>92.242500000000007</v>
      </c>
      <c r="S9" s="43">
        <v>92.242500000000007</v>
      </c>
      <c r="T9" s="43">
        <v>92.242500000000007</v>
      </c>
      <c r="U9" s="43">
        <v>92.242500000000007</v>
      </c>
      <c r="V9" s="43">
        <v>92.57</v>
      </c>
      <c r="W9" s="43">
        <v>92.57</v>
      </c>
      <c r="X9" s="43">
        <v>92.57</v>
      </c>
      <c r="Y9" s="43">
        <v>92.57</v>
      </c>
      <c r="Z9" s="43">
        <v>98.88</v>
      </c>
      <c r="AA9" s="43">
        <v>98.88</v>
      </c>
      <c r="AB9" s="43">
        <v>98.88</v>
      </c>
      <c r="AC9" s="43">
        <v>98.88</v>
      </c>
      <c r="AD9" s="43">
        <v>34.795000000000002</v>
      </c>
      <c r="AE9" s="43">
        <v>34.795000000000002</v>
      </c>
      <c r="AF9" s="43">
        <v>34.795000000000002</v>
      </c>
      <c r="AG9" s="43">
        <v>34.795000000000002</v>
      </c>
      <c r="AH9" s="43">
        <v>1.2375</v>
      </c>
      <c r="AI9" s="43">
        <v>1.2375</v>
      </c>
      <c r="AJ9" s="43">
        <v>1.2375</v>
      </c>
      <c r="AK9" s="43">
        <v>1.2375</v>
      </c>
      <c r="AL9" s="43">
        <v>-2.2450000000000001</v>
      </c>
      <c r="AM9" s="43">
        <v>-2.2450000000000001</v>
      </c>
      <c r="AN9" s="43">
        <v>-2.2450000000000001</v>
      </c>
      <c r="AO9" s="43">
        <v>-2.2450000000000001</v>
      </c>
      <c r="AP9" s="43">
        <v>-2.8325</v>
      </c>
      <c r="AQ9" s="43">
        <v>-2.8325</v>
      </c>
      <c r="AR9" s="43">
        <v>-2.8325</v>
      </c>
      <c r="AS9" s="43">
        <v>-2.8325</v>
      </c>
      <c r="AT9" s="43">
        <v>-4.09</v>
      </c>
      <c r="AU9" s="43">
        <v>-4.09</v>
      </c>
      <c r="AV9" s="43">
        <v>-4.09</v>
      </c>
      <c r="AW9" s="43">
        <v>-4.09</v>
      </c>
      <c r="AX9" s="43">
        <v>-5.2350000000000003</v>
      </c>
      <c r="AY9" s="43">
        <v>-5.2350000000000003</v>
      </c>
      <c r="AZ9" s="43">
        <v>-5.2350000000000003</v>
      </c>
      <c r="BA9" s="43">
        <v>-5.2350000000000003</v>
      </c>
      <c r="BB9" s="43">
        <v>-4.4400000000000004</v>
      </c>
      <c r="BC9" s="43">
        <v>-4.4400000000000004</v>
      </c>
      <c r="BD9" s="43">
        <v>-4.4400000000000004</v>
      </c>
      <c r="BE9" s="43">
        <v>-4.4400000000000004</v>
      </c>
      <c r="BF9" s="43">
        <v>-13.275</v>
      </c>
      <c r="BG9" s="43">
        <v>-13.275</v>
      </c>
      <c r="BH9" s="43">
        <v>-13.275</v>
      </c>
      <c r="BI9" s="43">
        <v>-13.275</v>
      </c>
      <c r="BJ9" s="43">
        <v>25.442499999999999</v>
      </c>
      <c r="BK9" s="43">
        <v>25.442499999999999</v>
      </c>
      <c r="BL9" s="43">
        <v>25.442499999999999</v>
      </c>
      <c r="BM9" s="43">
        <v>25.442499999999999</v>
      </c>
      <c r="BN9" s="43">
        <v>116.1075</v>
      </c>
      <c r="BO9" s="43">
        <v>116.1075</v>
      </c>
      <c r="BP9" s="43">
        <v>116.1075</v>
      </c>
      <c r="BQ9" s="43">
        <v>116.1075</v>
      </c>
      <c r="BR9" s="43">
        <v>179.3</v>
      </c>
      <c r="BS9" s="43">
        <v>179.3</v>
      </c>
      <c r="BT9" s="43">
        <v>179.3</v>
      </c>
      <c r="BU9" s="43">
        <v>179.3</v>
      </c>
      <c r="BV9" s="43">
        <v>211.26499999999999</v>
      </c>
      <c r="BW9" s="43">
        <v>211.26499999999999</v>
      </c>
      <c r="BX9" s="43">
        <v>211.26499999999999</v>
      </c>
      <c r="BY9" s="43">
        <v>211.26499999999999</v>
      </c>
      <c r="BZ9" s="43">
        <v>188.24250000000001</v>
      </c>
      <c r="CA9" s="43">
        <v>188.24250000000001</v>
      </c>
      <c r="CB9" s="43">
        <v>188.24250000000001</v>
      </c>
      <c r="CC9" s="43">
        <v>188.24250000000001</v>
      </c>
      <c r="CD9" s="43">
        <v>166.67</v>
      </c>
      <c r="CE9" s="43">
        <v>166.67</v>
      </c>
      <c r="CF9" s="43">
        <v>166.67</v>
      </c>
      <c r="CG9" s="43">
        <v>166.67</v>
      </c>
      <c r="CH9" s="43">
        <v>134.5325</v>
      </c>
      <c r="CI9" s="43">
        <v>134.5325</v>
      </c>
      <c r="CJ9" s="43">
        <v>134.5325</v>
      </c>
      <c r="CK9" s="43">
        <v>134.5325</v>
      </c>
      <c r="CL9" s="43">
        <v>127.57250000000001</v>
      </c>
      <c r="CM9" s="43">
        <v>127.57250000000001</v>
      </c>
      <c r="CN9" s="43">
        <v>127.57250000000001</v>
      </c>
      <c r="CO9" s="43">
        <v>127.57250000000001</v>
      </c>
      <c r="CP9" s="43">
        <v>94.98</v>
      </c>
      <c r="CQ9" s="43">
        <v>94.98</v>
      </c>
      <c r="CR9" s="43">
        <v>94.98</v>
      </c>
      <c r="CS9" s="43">
        <v>94.98</v>
      </c>
      <c r="CT9" s="44"/>
      <c r="CU9" s="44"/>
      <c r="CV9" s="44"/>
      <c r="CW9" s="45"/>
      <c r="CX9" s="46">
        <f>IF(SUM(B9:CW9)&lt;&gt;0,AVERAGEIF(B9:CW9,"&lt;&gt;"""),"")</f>
        <v>79.211979166666723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179.798</v>
      </c>
      <c r="C13" s="65">
        <v>166.44</v>
      </c>
      <c r="D13" s="65">
        <v>143.70600000000002</v>
      </c>
      <c r="E13" s="65">
        <v>154.875</v>
      </c>
      <c r="F13" s="65">
        <v>118.02199999999999</v>
      </c>
      <c r="G13" s="65">
        <v>119.93900000000001</v>
      </c>
      <c r="H13" s="65">
        <v>122.265</v>
      </c>
      <c r="I13" s="65">
        <v>126.62</v>
      </c>
      <c r="J13" s="65">
        <v>213.81900000000002</v>
      </c>
      <c r="K13" s="65">
        <v>228.41300000000001</v>
      </c>
      <c r="L13" s="65">
        <v>226.46499999999997</v>
      </c>
      <c r="M13" s="65">
        <v>228.01900000000001</v>
      </c>
      <c r="N13" s="65">
        <v>191.39600000000002</v>
      </c>
      <c r="O13" s="65">
        <v>221.298</v>
      </c>
      <c r="P13" s="65">
        <v>215.34699999999998</v>
      </c>
      <c r="Q13" s="65">
        <v>221.98099999999999</v>
      </c>
      <c r="R13" s="65">
        <v>184.25</v>
      </c>
      <c r="S13" s="65">
        <v>180.43600000000001</v>
      </c>
      <c r="T13" s="65">
        <v>187.447</v>
      </c>
      <c r="U13" s="65">
        <v>182.238</v>
      </c>
      <c r="V13" s="65">
        <v>53.817999999999998</v>
      </c>
      <c r="W13" s="65">
        <v>41.892000000000003</v>
      </c>
      <c r="X13" s="65">
        <v>38.911999999999999</v>
      </c>
      <c r="Y13" s="65">
        <v>31.6</v>
      </c>
      <c r="Z13" s="65">
        <v>149.00899999999999</v>
      </c>
      <c r="AA13" s="65">
        <v>134.45600000000002</v>
      </c>
      <c r="AB13" s="65">
        <v>103.533</v>
      </c>
      <c r="AC13" s="65">
        <v>83.504999999999995</v>
      </c>
      <c r="AD13" s="65">
        <v>28.209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39.478999999999999</v>
      </c>
      <c r="BN13" s="65">
        <v>5.82</v>
      </c>
      <c r="BO13" s="65">
        <v>53.667000000000002</v>
      </c>
      <c r="BP13" s="65">
        <v>39.640999999999998</v>
      </c>
      <c r="BQ13" s="65"/>
      <c r="BR13" s="65">
        <v>17.675000000000001</v>
      </c>
      <c r="BS13" s="65">
        <v>10.928000000000001</v>
      </c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6</v>
      </c>
      <c r="CI13" s="65">
        <v>7.8609999999999998</v>
      </c>
      <c r="CJ13" s="65"/>
      <c r="CK13" s="65"/>
      <c r="CL13" s="65"/>
      <c r="CM13" s="65"/>
      <c r="CN13" s="65">
        <v>22.556999999999999</v>
      </c>
      <c r="CO13" s="65">
        <v>69.507000000000005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1137.7107499999997</v>
      </c>
    </row>
    <row r="14" spans="1:102" ht="24.95" customHeight="1" x14ac:dyDescent="0.2">
      <c r="A14" s="63" t="s">
        <v>11</v>
      </c>
      <c r="B14" s="64"/>
      <c r="C14" s="65"/>
      <c r="D14" s="65">
        <v>15</v>
      </c>
      <c r="E14" s="65">
        <v>15</v>
      </c>
      <c r="F14" s="65">
        <v>60</v>
      </c>
      <c r="G14" s="65">
        <v>60</v>
      </c>
      <c r="H14" s="65">
        <v>60</v>
      </c>
      <c r="I14" s="65">
        <v>60</v>
      </c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16.643000000000001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3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72.410750000000007</v>
      </c>
    </row>
    <row r="15" spans="1:102" ht="24.95" customHeight="1" x14ac:dyDescent="0.2">
      <c r="A15" s="69" t="s">
        <v>12</v>
      </c>
      <c r="B15" s="70">
        <v>24.948</v>
      </c>
      <c r="C15" s="71">
        <v>23.56</v>
      </c>
      <c r="D15" s="71">
        <v>19.510000000000002</v>
      </c>
      <c r="E15" s="71">
        <v>18.27</v>
      </c>
      <c r="F15" s="71">
        <v>0.51</v>
      </c>
      <c r="G15" s="71">
        <v>4.58</v>
      </c>
      <c r="H15" s="71">
        <v>3.2120000000000002</v>
      </c>
      <c r="I15" s="71">
        <v>9.8000000000000007</v>
      </c>
      <c r="J15" s="71">
        <v>2.149</v>
      </c>
      <c r="K15" s="71">
        <v>3.9449999999999998</v>
      </c>
      <c r="L15" s="71">
        <v>3.65</v>
      </c>
      <c r="M15" s="71">
        <v>3.4169999999999998</v>
      </c>
      <c r="N15" s="71">
        <v>3</v>
      </c>
      <c r="O15" s="71">
        <v>3.1549999999999998</v>
      </c>
      <c r="P15" s="71">
        <v>3.5</v>
      </c>
      <c r="Q15" s="71">
        <v>3.351</v>
      </c>
      <c r="R15" s="71">
        <v>31.67</v>
      </c>
      <c r="S15" s="71">
        <v>34.378999999999998</v>
      </c>
      <c r="T15" s="71">
        <v>34.869999999999997</v>
      </c>
      <c r="U15" s="71">
        <v>42.981999999999999</v>
      </c>
      <c r="V15" s="71">
        <v>48.17</v>
      </c>
      <c r="W15" s="71">
        <v>53.11</v>
      </c>
      <c r="X15" s="71">
        <v>59.860999999999997</v>
      </c>
      <c r="Y15" s="71">
        <v>63.780999999999999</v>
      </c>
      <c r="Z15" s="71">
        <v>69.11</v>
      </c>
      <c r="AA15" s="71">
        <v>82.61</v>
      </c>
      <c r="AB15" s="71">
        <v>95.56</v>
      </c>
      <c r="AC15" s="71">
        <v>113.46599999999999</v>
      </c>
      <c r="AD15" s="71">
        <v>109.985</v>
      </c>
      <c r="AE15" s="71">
        <v>125.059</v>
      </c>
      <c r="AF15" s="71">
        <v>123.383</v>
      </c>
      <c r="AG15" s="71">
        <v>125.175</v>
      </c>
      <c r="AH15" s="71">
        <v>18.7</v>
      </c>
      <c r="AI15" s="71">
        <v>36.829000000000001</v>
      </c>
      <c r="AJ15" s="71">
        <v>31.646000000000001</v>
      </c>
      <c r="AK15" s="71">
        <v>16.802</v>
      </c>
      <c r="AL15" s="71">
        <v>64.025000000000006</v>
      </c>
      <c r="AM15" s="71">
        <v>63.423999999999999</v>
      </c>
      <c r="AN15" s="71">
        <v>46.393000000000001</v>
      </c>
      <c r="AO15" s="71">
        <v>70.584000000000003</v>
      </c>
      <c r="AP15" s="71">
        <v>70.078000000000003</v>
      </c>
      <c r="AQ15" s="71">
        <v>89.192999999999998</v>
      </c>
      <c r="AR15" s="71">
        <v>79.951999999999998</v>
      </c>
      <c r="AS15" s="71">
        <v>95.040999999999997</v>
      </c>
      <c r="AT15" s="71">
        <v>88.052000000000007</v>
      </c>
      <c r="AU15" s="71">
        <v>84.620999999999995</v>
      </c>
      <c r="AV15" s="71">
        <v>76.477000000000004</v>
      </c>
      <c r="AW15" s="71">
        <v>54.414000000000001</v>
      </c>
      <c r="AX15" s="71">
        <v>98.43</v>
      </c>
      <c r="AY15" s="71">
        <v>91.236999999999995</v>
      </c>
      <c r="AZ15" s="71">
        <v>76.405000000000001</v>
      </c>
      <c r="BA15" s="71">
        <v>75.483000000000004</v>
      </c>
      <c r="BB15" s="71">
        <v>79.203000000000003</v>
      </c>
      <c r="BC15" s="71">
        <v>79.233999999999995</v>
      </c>
      <c r="BD15" s="71">
        <v>73.430999999999997</v>
      </c>
      <c r="BE15" s="71">
        <v>70.7</v>
      </c>
      <c r="BF15" s="71">
        <v>31.244</v>
      </c>
      <c r="BG15" s="71">
        <v>49.825000000000003</v>
      </c>
      <c r="BH15" s="71">
        <v>27.428999999999998</v>
      </c>
      <c r="BI15" s="71">
        <v>16.3</v>
      </c>
      <c r="BJ15" s="71">
        <v>36.122999999999998</v>
      </c>
      <c r="BK15" s="71">
        <v>24.106999999999999</v>
      </c>
      <c r="BL15" s="71">
        <v>28.23</v>
      </c>
      <c r="BM15" s="71">
        <v>13.561</v>
      </c>
      <c r="BN15" s="71">
        <v>4.0990000000000002</v>
      </c>
      <c r="BO15" s="71">
        <v>8.6820000000000004</v>
      </c>
      <c r="BP15" s="71">
        <v>11.18</v>
      </c>
      <c r="BQ15" s="71">
        <v>8.9019999999999992</v>
      </c>
      <c r="BR15" s="71">
        <v>4.5510000000000002</v>
      </c>
      <c r="BS15" s="71">
        <v>3.02</v>
      </c>
      <c r="BT15" s="71">
        <v>0.53300000000000003</v>
      </c>
      <c r="BU15" s="71">
        <v>0.625</v>
      </c>
      <c r="BV15" s="71">
        <v>3.3530000000000002</v>
      </c>
      <c r="BW15" s="71">
        <v>2.6019999999999999</v>
      </c>
      <c r="BX15" s="71">
        <v>6.3890000000000002</v>
      </c>
      <c r="BY15" s="71">
        <v>6.8040000000000003</v>
      </c>
      <c r="BZ15" s="71">
        <v>0.55700000000000005</v>
      </c>
      <c r="CA15" s="71">
        <v>0.505</v>
      </c>
      <c r="CB15" s="71">
        <v>0.45200000000000001</v>
      </c>
      <c r="CC15" s="71">
        <v>11.452</v>
      </c>
      <c r="CD15" s="71">
        <v>11.385999999999999</v>
      </c>
      <c r="CE15" s="71">
        <v>22.646999999999998</v>
      </c>
      <c r="CF15" s="71">
        <v>15.3</v>
      </c>
      <c r="CG15" s="71">
        <v>15.6</v>
      </c>
      <c r="CH15" s="71">
        <v>15.169</v>
      </c>
      <c r="CI15" s="71">
        <v>11.269</v>
      </c>
      <c r="CJ15" s="71">
        <v>8.6</v>
      </c>
      <c r="CK15" s="71">
        <v>8.516</v>
      </c>
      <c r="CL15" s="71">
        <v>9.1</v>
      </c>
      <c r="CM15" s="71">
        <v>7.8639999999999999</v>
      </c>
      <c r="CN15" s="71">
        <v>7.8179999999999996</v>
      </c>
      <c r="CO15" s="71">
        <v>7.5220000000000002</v>
      </c>
      <c r="CP15" s="71">
        <v>8.6020000000000003</v>
      </c>
      <c r="CQ15" s="71">
        <v>8.09</v>
      </c>
      <c r="CR15" s="71">
        <v>8.2859999999999996</v>
      </c>
      <c r="CS15" s="71">
        <v>1.907</v>
      </c>
      <c r="CT15" s="72"/>
      <c r="CU15" s="72"/>
      <c r="CV15" s="72"/>
      <c r="CW15" s="73"/>
      <c r="CX15" s="74">
        <f t="array" ref="CX15">SUMPRODUCT(B15:CW15*0.25)</f>
        <v>860.5707500000002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204.74600000000001</v>
      </c>
      <c r="C17" s="77">
        <f t="shared" ref="C17:BN17" si="0">SUM(C11:C16)</f>
        <v>190</v>
      </c>
      <c r="D17" s="77">
        <f t="shared" si="0"/>
        <v>178.21600000000001</v>
      </c>
      <c r="E17" s="77">
        <f t="shared" si="0"/>
        <v>188.14500000000001</v>
      </c>
      <c r="F17" s="77">
        <f t="shared" si="0"/>
        <v>178.53199999999998</v>
      </c>
      <c r="G17" s="77">
        <f t="shared" si="0"/>
        <v>184.51900000000003</v>
      </c>
      <c r="H17" s="77">
        <f t="shared" si="0"/>
        <v>185.47699999999998</v>
      </c>
      <c r="I17" s="77">
        <f t="shared" si="0"/>
        <v>196.42000000000002</v>
      </c>
      <c r="J17" s="77">
        <f t="shared" si="0"/>
        <v>215.96800000000002</v>
      </c>
      <c r="K17" s="77">
        <f t="shared" si="0"/>
        <v>232.358</v>
      </c>
      <c r="L17" s="77">
        <f t="shared" si="0"/>
        <v>230.11499999999998</v>
      </c>
      <c r="M17" s="77">
        <f t="shared" si="0"/>
        <v>231.43600000000001</v>
      </c>
      <c r="N17" s="77">
        <f t="shared" si="0"/>
        <v>194.39600000000002</v>
      </c>
      <c r="O17" s="77">
        <f t="shared" si="0"/>
        <v>224.453</v>
      </c>
      <c r="P17" s="77">
        <f t="shared" si="0"/>
        <v>218.84699999999998</v>
      </c>
      <c r="Q17" s="77">
        <f t="shared" si="0"/>
        <v>225.33199999999999</v>
      </c>
      <c r="R17" s="77">
        <f t="shared" si="0"/>
        <v>215.92000000000002</v>
      </c>
      <c r="S17" s="77">
        <f t="shared" si="0"/>
        <v>214.815</v>
      </c>
      <c r="T17" s="77">
        <f t="shared" si="0"/>
        <v>222.31700000000001</v>
      </c>
      <c r="U17" s="77">
        <f t="shared" si="0"/>
        <v>225.22</v>
      </c>
      <c r="V17" s="77">
        <f t="shared" si="0"/>
        <v>101.988</v>
      </c>
      <c r="W17" s="77">
        <f t="shared" si="0"/>
        <v>95.00200000000001</v>
      </c>
      <c r="X17" s="77">
        <f t="shared" si="0"/>
        <v>98.772999999999996</v>
      </c>
      <c r="Y17" s="77">
        <f t="shared" si="0"/>
        <v>95.381</v>
      </c>
      <c r="Z17" s="77">
        <f t="shared" si="0"/>
        <v>218.11899999999997</v>
      </c>
      <c r="AA17" s="77">
        <f t="shared" si="0"/>
        <v>217.06600000000003</v>
      </c>
      <c r="AB17" s="77">
        <f t="shared" si="0"/>
        <v>199.09300000000002</v>
      </c>
      <c r="AC17" s="77">
        <f t="shared" si="0"/>
        <v>196.971</v>
      </c>
      <c r="AD17" s="77">
        <f t="shared" si="0"/>
        <v>138.19399999999999</v>
      </c>
      <c r="AE17" s="77">
        <f t="shared" si="0"/>
        <v>141.702</v>
      </c>
      <c r="AF17" s="77">
        <f t="shared" si="0"/>
        <v>123.383</v>
      </c>
      <c r="AG17" s="77">
        <f t="shared" si="0"/>
        <v>125.175</v>
      </c>
      <c r="AH17" s="77">
        <f t="shared" si="0"/>
        <v>18.7</v>
      </c>
      <c r="AI17" s="77">
        <f t="shared" si="0"/>
        <v>36.829000000000001</v>
      </c>
      <c r="AJ17" s="77">
        <f t="shared" si="0"/>
        <v>31.646000000000001</v>
      </c>
      <c r="AK17" s="77">
        <f t="shared" si="0"/>
        <v>16.802</v>
      </c>
      <c r="AL17" s="77">
        <f t="shared" si="0"/>
        <v>64.025000000000006</v>
      </c>
      <c r="AM17" s="77">
        <f t="shared" si="0"/>
        <v>63.423999999999999</v>
      </c>
      <c r="AN17" s="77">
        <f t="shared" si="0"/>
        <v>46.393000000000001</v>
      </c>
      <c r="AO17" s="77">
        <f t="shared" si="0"/>
        <v>70.584000000000003</v>
      </c>
      <c r="AP17" s="77">
        <f t="shared" si="0"/>
        <v>70.078000000000003</v>
      </c>
      <c r="AQ17" s="77">
        <f t="shared" si="0"/>
        <v>89.192999999999998</v>
      </c>
      <c r="AR17" s="77">
        <f t="shared" si="0"/>
        <v>79.951999999999998</v>
      </c>
      <c r="AS17" s="77">
        <f t="shared" si="0"/>
        <v>95.040999999999997</v>
      </c>
      <c r="AT17" s="77">
        <f t="shared" si="0"/>
        <v>88.052000000000007</v>
      </c>
      <c r="AU17" s="77">
        <f t="shared" si="0"/>
        <v>84.620999999999995</v>
      </c>
      <c r="AV17" s="77">
        <f t="shared" si="0"/>
        <v>76.477000000000004</v>
      </c>
      <c r="AW17" s="77">
        <f t="shared" si="0"/>
        <v>54.414000000000001</v>
      </c>
      <c r="AX17" s="77">
        <f t="shared" si="0"/>
        <v>98.43</v>
      </c>
      <c r="AY17" s="77">
        <f t="shared" si="0"/>
        <v>91.236999999999995</v>
      </c>
      <c r="AZ17" s="77">
        <f t="shared" si="0"/>
        <v>76.405000000000001</v>
      </c>
      <c r="BA17" s="77">
        <f t="shared" si="0"/>
        <v>75.483000000000004</v>
      </c>
      <c r="BB17" s="77">
        <f t="shared" si="0"/>
        <v>79.203000000000003</v>
      </c>
      <c r="BC17" s="77">
        <f t="shared" si="0"/>
        <v>79.233999999999995</v>
      </c>
      <c r="BD17" s="77">
        <f t="shared" si="0"/>
        <v>73.430999999999997</v>
      </c>
      <c r="BE17" s="77">
        <f t="shared" si="0"/>
        <v>70.7</v>
      </c>
      <c r="BF17" s="77">
        <f t="shared" si="0"/>
        <v>31.244</v>
      </c>
      <c r="BG17" s="77">
        <f t="shared" si="0"/>
        <v>49.825000000000003</v>
      </c>
      <c r="BH17" s="77">
        <f t="shared" si="0"/>
        <v>27.428999999999998</v>
      </c>
      <c r="BI17" s="77">
        <f t="shared" si="0"/>
        <v>16.3</v>
      </c>
      <c r="BJ17" s="77">
        <f t="shared" si="0"/>
        <v>36.122999999999998</v>
      </c>
      <c r="BK17" s="77">
        <f t="shared" si="0"/>
        <v>24.106999999999999</v>
      </c>
      <c r="BL17" s="77">
        <f t="shared" si="0"/>
        <v>28.23</v>
      </c>
      <c r="BM17" s="77">
        <f t="shared" si="0"/>
        <v>53.04</v>
      </c>
      <c r="BN17" s="77">
        <f t="shared" si="0"/>
        <v>9.9190000000000005</v>
      </c>
      <c r="BO17" s="77">
        <f t="shared" ref="BO17:CW17" si="1">SUM(BO11:BO16)</f>
        <v>62.349000000000004</v>
      </c>
      <c r="BP17" s="77">
        <f t="shared" si="1"/>
        <v>50.820999999999998</v>
      </c>
      <c r="BQ17" s="77">
        <f t="shared" si="1"/>
        <v>8.9019999999999992</v>
      </c>
      <c r="BR17" s="77">
        <f t="shared" si="1"/>
        <v>25.225999999999999</v>
      </c>
      <c r="BS17" s="77">
        <f t="shared" si="1"/>
        <v>13.948</v>
      </c>
      <c r="BT17" s="77">
        <f t="shared" si="1"/>
        <v>0.53300000000000003</v>
      </c>
      <c r="BU17" s="77">
        <f t="shared" si="1"/>
        <v>0.625</v>
      </c>
      <c r="BV17" s="77">
        <f t="shared" si="1"/>
        <v>3.3530000000000002</v>
      </c>
      <c r="BW17" s="77">
        <f t="shared" si="1"/>
        <v>2.6019999999999999</v>
      </c>
      <c r="BX17" s="77">
        <f t="shared" si="1"/>
        <v>6.3890000000000002</v>
      </c>
      <c r="BY17" s="77">
        <f t="shared" si="1"/>
        <v>6.8040000000000003</v>
      </c>
      <c r="BZ17" s="77">
        <f t="shared" si="1"/>
        <v>0.55700000000000005</v>
      </c>
      <c r="CA17" s="77">
        <f t="shared" si="1"/>
        <v>0.505</v>
      </c>
      <c r="CB17" s="77">
        <f t="shared" si="1"/>
        <v>0.45200000000000001</v>
      </c>
      <c r="CC17" s="77">
        <f t="shared" si="1"/>
        <v>11.452</v>
      </c>
      <c r="CD17" s="77">
        <f t="shared" si="1"/>
        <v>11.385999999999999</v>
      </c>
      <c r="CE17" s="77">
        <f t="shared" si="1"/>
        <v>22.646999999999998</v>
      </c>
      <c r="CF17" s="77">
        <f t="shared" si="1"/>
        <v>15.3</v>
      </c>
      <c r="CG17" s="77">
        <f t="shared" si="1"/>
        <v>15.6</v>
      </c>
      <c r="CH17" s="77">
        <f t="shared" si="1"/>
        <v>21.169</v>
      </c>
      <c r="CI17" s="77">
        <f t="shared" si="1"/>
        <v>19.13</v>
      </c>
      <c r="CJ17" s="77">
        <f t="shared" si="1"/>
        <v>8.6</v>
      </c>
      <c r="CK17" s="77">
        <f t="shared" si="1"/>
        <v>8.516</v>
      </c>
      <c r="CL17" s="77">
        <f t="shared" si="1"/>
        <v>9.1</v>
      </c>
      <c r="CM17" s="77">
        <f t="shared" si="1"/>
        <v>7.8639999999999999</v>
      </c>
      <c r="CN17" s="77">
        <f t="shared" si="1"/>
        <v>30.375</v>
      </c>
      <c r="CO17" s="77">
        <f t="shared" si="1"/>
        <v>77.029000000000011</v>
      </c>
      <c r="CP17" s="77">
        <f t="shared" si="1"/>
        <v>8.6020000000000003</v>
      </c>
      <c r="CQ17" s="77">
        <f t="shared" si="1"/>
        <v>8.09</v>
      </c>
      <c r="CR17" s="77">
        <f t="shared" si="1"/>
        <v>8.2859999999999996</v>
      </c>
      <c r="CS17" s="77">
        <f t="shared" si="1"/>
        <v>1.907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2070.6922500000001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>
        <v>2.7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>
        <v>6.8</v>
      </c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2.375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>
        <v>3.52</v>
      </c>
      <c r="AG21" s="94"/>
      <c r="AH21" s="94"/>
      <c r="AI21" s="94"/>
      <c r="AJ21" s="94"/>
      <c r="AK21" s="94"/>
      <c r="AL21" s="94"/>
      <c r="AM21" s="94">
        <v>2.2999999999999998</v>
      </c>
      <c r="AN21" s="94">
        <v>2.2000000000000002</v>
      </c>
      <c r="AO21" s="94">
        <v>2.8</v>
      </c>
      <c r="AP21" s="94">
        <v>1.4</v>
      </c>
      <c r="AQ21" s="94">
        <v>0.2</v>
      </c>
      <c r="AR21" s="94">
        <v>3.2</v>
      </c>
      <c r="AS21" s="94">
        <v>3.2</v>
      </c>
      <c r="AT21" s="94">
        <v>3</v>
      </c>
      <c r="AU21" s="94">
        <v>3.2</v>
      </c>
      <c r="AV21" s="94">
        <v>3.2</v>
      </c>
      <c r="AW21" s="94">
        <v>3</v>
      </c>
      <c r="AX21" s="94">
        <v>3</v>
      </c>
      <c r="AY21" s="94">
        <v>4</v>
      </c>
      <c r="AZ21" s="94">
        <v>5</v>
      </c>
      <c r="BA21" s="94">
        <v>5</v>
      </c>
      <c r="BB21" s="94">
        <v>5</v>
      </c>
      <c r="BC21" s="94">
        <v>5</v>
      </c>
      <c r="BD21" s="94">
        <v>5</v>
      </c>
      <c r="BE21" s="94">
        <v>3</v>
      </c>
      <c r="BF21" s="94">
        <v>3</v>
      </c>
      <c r="BG21" s="94">
        <v>3</v>
      </c>
      <c r="BH21" s="94"/>
      <c r="BI21" s="94">
        <v>1.4E-2</v>
      </c>
      <c r="BJ21" s="94">
        <v>3</v>
      </c>
      <c r="BK21" s="94"/>
      <c r="BL21" s="94">
        <v>3.5999999999999997E-2</v>
      </c>
      <c r="BM21" s="94"/>
      <c r="BN21" s="94">
        <v>2</v>
      </c>
      <c r="BO21" s="94"/>
      <c r="BP21" s="94"/>
      <c r="BQ21" s="94"/>
      <c r="BR21" s="94"/>
      <c r="BS21" s="94"/>
      <c r="BT21" s="94">
        <v>2</v>
      </c>
      <c r="BU21" s="94"/>
      <c r="BV21" s="94"/>
      <c r="BW21" s="94"/>
      <c r="BX21" s="94">
        <v>2</v>
      </c>
      <c r="BY21" s="94">
        <v>2</v>
      </c>
      <c r="BZ21" s="94"/>
      <c r="CA21" s="94"/>
      <c r="CB21" s="94"/>
      <c r="CC21" s="94"/>
      <c r="CD21" s="94">
        <v>2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21.317499999999999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>
        <v>7.6999999999999999E-2</v>
      </c>
      <c r="X22" s="99">
        <v>0.85299999999999998</v>
      </c>
      <c r="Y22" s="99">
        <v>1.044</v>
      </c>
      <c r="Z22" s="99">
        <v>1.1180000000000001</v>
      </c>
      <c r="AA22" s="99">
        <v>1.1180000000000001</v>
      </c>
      <c r="AB22" s="99">
        <v>1.4910000000000001</v>
      </c>
      <c r="AC22" s="99">
        <v>1.863</v>
      </c>
      <c r="AD22" s="99">
        <v>2.4079999999999999</v>
      </c>
      <c r="AE22" s="99"/>
      <c r="AF22" s="99"/>
      <c r="AG22" s="99"/>
      <c r="AH22" s="99">
        <v>51.9</v>
      </c>
      <c r="AI22" s="99">
        <v>70.138999999999996</v>
      </c>
      <c r="AJ22" s="99">
        <v>48.111000000000004</v>
      </c>
      <c r="AK22" s="99">
        <v>47.812999999999995</v>
      </c>
      <c r="AL22" s="99"/>
      <c r="AM22" s="99"/>
      <c r="AN22" s="99"/>
      <c r="AO22" s="99"/>
      <c r="AP22" s="99">
        <v>22.1</v>
      </c>
      <c r="AQ22" s="99">
        <v>16.3</v>
      </c>
      <c r="AR22" s="99">
        <v>7</v>
      </c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>
        <v>14.5</v>
      </c>
      <c r="BF22" s="99">
        <v>48.581000000000003</v>
      </c>
      <c r="BG22" s="99">
        <v>42.64</v>
      </c>
      <c r="BH22" s="99">
        <v>71.635000000000005</v>
      </c>
      <c r="BI22" s="99">
        <v>86.594999999999999</v>
      </c>
      <c r="BJ22" s="99">
        <v>27.22</v>
      </c>
      <c r="BK22" s="99">
        <v>60.587000000000003</v>
      </c>
      <c r="BL22" s="99">
        <v>2.4E-2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95</v>
      </c>
      <c r="CG22" s="99">
        <v>105.8</v>
      </c>
      <c r="CH22" s="99">
        <v>9.9580000000000002</v>
      </c>
      <c r="CI22" s="99">
        <v>8.5999999999999993E-2</v>
      </c>
      <c r="CJ22" s="99">
        <v>68.7</v>
      </c>
      <c r="CK22" s="99">
        <v>75.685000000000002</v>
      </c>
      <c r="CL22" s="99">
        <v>66.400000000000006</v>
      </c>
      <c r="CM22" s="99">
        <v>60.3</v>
      </c>
      <c r="CN22" s="99">
        <v>32.9</v>
      </c>
      <c r="CO22" s="99">
        <v>53.4</v>
      </c>
      <c r="CP22" s="99">
        <v>27.8</v>
      </c>
      <c r="CQ22" s="99">
        <v>47.1</v>
      </c>
      <c r="CR22" s="99">
        <v>43.6</v>
      </c>
      <c r="CS22" s="99">
        <v>17.78</v>
      </c>
      <c r="CT22" s="100"/>
      <c r="CU22" s="100"/>
      <c r="CV22" s="100"/>
      <c r="CW22" s="96"/>
      <c r="CX22" s="97">
        <f t="array" ref="CX22">SUMPRODUCT(B22:CW22*0.25)</f>
        <v>332.40649999999999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7.6999999999999999E-2</v>
      </c>
      <c r="X27" s="107">
        <f t="shared" si="3"/>
        <v>0.85299999999999998</v>
      </c>
      <c r="Y27" s="107">
        <f t="shared" si="3"/>
        <v>1.044</v>
      </c>
      <c r="Z27" s="107">
        <f t="shared" si="3"/>
        <v>1.1180000000000001</v>
      </c>
      <c r="AA27" s="107">
        <f t="shared" si="3"/>
        <v>1.1180000000000001</v>
      </c>
      <c r="AB27" s="107">
        <f t="shared" si="3"/>
        <v>1.4910000000000001</v>
      </c>
      <c r="AC27" s="107">
        <f t="shared" si="3"/>
        <v>1.863</v>
      </c>
      <c r="AD27" s="107">
        <f t="shared" si="3"/>
        <v>2.4079999999999999</v>
      </c>
      <c r="AE27" s="107">
        <f t="shared" si="3"/>
        <v>2.7</v>
      </c>
      <c r="AF27" s="107">
        <f t="shared" si="3"/>
        <v>3.52</v>
      </c>
      <c r="AG27" s="107">
        <f t="shared" si="3"/>
        <v>0</v>
      </c>
      <c r="AH27" s="107">
        <f t="shared" si="3"/>
        <v>51.9</v>
      </c>
      <c r="AI27" s="107">
        <f t="shared" si="3"/>
        <v>70.138999999999996</v>
      </c>
      <c r="AJ27" s="107">
        <f t="shared" si="3"/>
        <v>48.111000000000004</v>
      </c>
      <c r="AK27" s="107">
        <f t="shared" si="3"/>
        <v>47.812999999999995</v>
      </c>
      <c r="AL27" s="107">
        <f t="shared" si="3"/>
        <v>0</v>
      </c>
      <c r="AM27" s="107">
        <f t="shared" si="3"/>
        <v>2.2999999999999998</v>
      </c>
      <c r="AN27" s="107">
        <f t="shared" si="3"/>
        <v>2.2000000000000002</v>
      </c>
      <c r="AO27" s="107">
        <f t="shared" si="3"/>
        <v>2.8</v>
      </c>
      <c r="AP27" s="107">
        <f t="shared" si="3"/>
        <v>23.5</v>
      </c>
      <c r="AQ27" s="107">
        <f t="shared" si="3"/>
        <v>16.5</v>
      </c>
      <c r="AR27" s="107">
        <f t="shared" si="3"/>
        <v>10.199999999999999</v>
      </c>
      <c r="AS27" s="107">
        <f t="shared" si="3"/>
        <v>3.2</v>
      </c>
      <c r="AT27" s="107">
        <f t="shared" si="3"/>
        <v>3</v>
      </c>
      <c r="AU27" s="107">
        <f t="shared" si="3"/>
        <v>3.2</v>
      </c>
      <c r="AV27" s="107">
        <f t="shared" si="3"/>
        <v>3.2</v>
      </c>
      <c r="AW27" s="107">
        <f t="shared" si="3"/>
        <v>3</v>
      </c>
      <c r="AX27" s="107">
        <f t="shared" si="3"/>
        <v>3</v>
      </c>
      <c r="AY27" s="107">
        <f t="shared" si="3"/>
        <v>4</v>
      </c>
      <c r="AZ27" s="107">
        <f t="shared" si="3"/>
        <v>5</v>
      </c>
      <c r="BA27" s="107">
        <f t="shared" si="3"/>
        <v>5</v>
      </c>
      <c r="BB27" s="107">
        <f t="shared" si="3"/>
        <v>5</v>
      </c>
      <c r="BC27" s="107">
        <f t="shared" si="3"/>
        <v>5</v>
      </c>
      <c r="BD27" s="107">
        <f t="shared" si="3"/>
        <v>5</v>
      </c>
      <c r="BE27" s="107">
        <f t="shared" si="3"/>
        <v>17.5</v>
      </c>
      <c r="BF27" s="107">
        <f t="shared" si="3"/>
        <v>51.581000000000003</v>
      </c>
      <c r="BG27" s="107">
        <f t="shared" si="3"/>
        <v>45.64</v>
      </c>
      <c r="BH27" s="107">
        <f t="shared" si="3"/>
        <v>71.635000000000005</v>
      </c>
      <c r="BI27" s="107">
        <f t="shared" si="3"/>
        <v>86.608999999999995</v>
      </c>
      <c r="BJ27" s="107">
        <f t="shared" si="3"/>
        <v>30.22</v>
      </c>
      <c r="BK27" s="107">
        <f t="shared" si="3"/>
        <v>60.587000000000003</v>
      </c>
      <c r="BL27" s="107">
        <f t="shared" si="3"/>
        <v>0.06</v>
      </c>
      <c r="BM27" s="107">
        <f t="shared" si="3"/>
        <v>0</v>
      </c>
      <c r="BN27" s="107">
        <f t="shared" si="3"/>
        <v>2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2</v>
      </c>
      <c r="BY27" s="107">
        <f t="shared" si="3"/>
        <v>2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2</v>
      </c>
      <c r="CE27" s="107">
        <f t="shared" si="4"/>
        <v>6.8</v>
      </c>
      <c r="CF27" s="107">
        <f t="shared" si="4"/>
        <v>95</v>
      </c>
      <c r="CG27" s="107">
        <f t="shared" si="4"/>
        <v>105.8</v>
      </c>
      <c r="CH27" s="107">
        <f t="shared" si="4"/>
        <v>9.9580000000000002</v>
      </c>
      <c r="CI27" s="107">
        <f t="shared" si="4"/>
        <v>8.5999999999999993E-2</v>
      </c>
      <c r="CJ27" s="107">
        <f t="shared" si="4"/>
        <v>68.7</v>
      </c>
      <c r="CK27" s="107">
        <f t="shared" si="4"/>
        <v>75.685000000000002</v>
      </c>
      <c r="CL27" s="107">
        <f t="shared" si="4"/>
        <v>66.400000000000006</v>
      </c>
      <c r="CM27" s="107">
        <f t="shared" si="4"/>
        <v>60.3</v>
      </c>
      <c r="CN27" s="107">
        <f t="shared" si="4"/>
        <v>32.9</v>
      </c>
      <c r="CO27" s="107">
        <f t="shared" si="4"/>
        <v>53.4</v>
      </c>
      <c r="CP27" s="107">
        <f t="shared" si="4"/>
        <v>27.8</v>
      </c>
      <c r="CQ27" s="107">
        <f t="shared" si="4"/>
        <v>47.1</v>
      </c>
      <c r="CR27" s="107">
        <f t="shared" si="4"/>
        <v>43.6</v>
      </c>
      <c r="CS27" s="107">
        <f t="shared" si="4"/>
        <v>17.78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356.09899999999999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204.74600000000001</v>
      </c>
      <c r="C31" s="94">
        <v>190</v>
      </c>
      <c r="D31" s="94">
        <v>178.21600000000001</v>
      </c>
      <c r="E31" s="94">
        <v>188.14500000000001</v>
      </c>
      <c r="F31" s="94">
        <v>178.53200000000001</v>
      </c>
      <c r="G31" s="94">
        <v>184.51900000000001</v>
      </c>
      <c r="H31" s="94">
        <v>185.477</v>
      </c>
      <c r="I31" s="94">
        <v>196.42</v>
      </c>
      <c r="J31" s="94">
        <v>215.96799999999999</v>
      </c>
      <c r="K31" s="94">
        <v>232.358</v>
      </c>
      <c r="L31" s="94">
        <v>230.11500000000001</v>
      </c>
      <c r="M31" s="94">
        <v>231.43600000000001</v>
      </c>
      <c r="N31" s="94">
        <v>194.39599999999999</v>
      </c>
      <c r="O31" s="94">
        <v>224.453</v>
      </c>
      <c r="P31" s="94">
        <v>218.84700000000001</v>
      </c>
      <c r="Q31" s="94">
        <v>225.33199999999999</v>
      </c>
      <c r="R31" s="94">
        <v>215.92</v>
      </c>
      <c r="S31" s="94">
        <v>214.815</v>
      </c>
      <c r="T31" s="94">
        <v>222.31700000000001</v>
      </c>
      <c r="U31" s="94">
        <v>225.22</v>
      </c>
      <c r="V31" s="94">
        <v>101.988</v>
      </c>
      <c r="W31" s="94">
        <v>95.078999999999994</v>
      </c>
      <c r="X31" s="94">
        <v>99.626000000000005</v>
      </c>
      <c r="Y31" s="94">
        <v>96.424999999999997</v>
      </c>
      <c r="Z31" s="94">
        <v>219.23699999999999</v>
      </c>
      <c r="AA31" s="94">
        <v>218.184</v>
      </c>
      <c r="AB31" s="94">
        <v>200.584</v>
      </c>
      <c r="AC31" s="94">
        <v>198.834</v>
      </c>
      <c r="AD31" s="94">
        <v>140.602</v>
      </c>
      <c r="AE31" s="94">
        <v>144.40199999999999</v>
      </c>
      <c r="AF31" s="94">
        <v>126.90300000000001</v>
      </c>
      <c r="AG31" s="94">
        <v>125.175</v>
      </c>
      <c r="AH31" s="94">
        <v>70.599999999999994</v>
      </c>
      <c r="AI31" s="94">
        <v>106.968</v>
      </c>
      <c r="AJ31" s="94">
        <v>79.757000000000005</v>
      </c>
      <c r="AK31" s="94">
        <v>64.614999999999995</v>
      </c>
      <c r="AL31" s="94">
        <v>64.025000000000006</v>
      </c>
      <c r="AM31" s="94">
        <v>65.724000000000004</v>
      </c>
      <c r="AN31" s="94">
        <v>48.593000000000004</v>
      </c>
      <c r="AO31" s="94">
        <v>73.384</v>
      </c>
      <c r="AP31" s="94">
        <v>93.578000000000003</v>
      </c>
      <c r="AQ31" s="94">
        <v>105.693</v>
      </c>
      <c r="AR31" s="94">
        <v>90.152000000000001</v>
      </c>
      <c r="AS31" s="94">
        <v>98.241</v>
      </c>
      <c r="AT31" s="94">
        <v>91.052000000000007</v>
      </c>
      <c r="AU31" s="94">
        <v>87.820999999999998</v>
      </c>
      <c r="AV31" s="94">
        <v>79.677000000000007</v>
      </c>
      <c r="AW31" s="94">
        <v>57.414000000000001</v>
      </c>
      <c r="AX31" s="94">
        <v>101.43</v>
      </c>
      <c r="AY31" s="94">
        <v>95.236999999999995</v>
      </c>
      <c r="AZ31" s="94">
        <v>81.405000000000001</v>
      </c>
      <c r="BA31" s="94">
        <v>80.483000000000004</v>
      </c>
      <c r="BB31" s="94">
        <v>84.203000000000003</v>
      </c>
      <c r="BC31" s="94">
        <v>84.233999999999995</v>
      </c>
      <c r="BD31" s="94">
        <v>78.430999999999997</v>
      </c>
      <c r="BE31" s="94">
        <v>88.2</v>
      </c>
      <c r="BF31" s="94">
        <v>82.825000000000003</v>
      </c>
      <c r="BG31" s="94">
        <v>95.465000000000003</v>
      </c>
      <c r="BH31" s="94">
        <v>99.063999999999993</v>
      </c>
      <c r="BI31" s="94">
        <v>102.90900000000001</v>
      </c>
      <c r="BJ31" s="94">
        <v>66.343000000000004</v>
      </c>
      <c r="BK31" s="94">
        <v>84.694000000000003</v>
      </c>
      <c r="BL31" s="94">
        <v>28.29</v>
      </c>
      <c r="BM31" s="94">
        <v>53.04</v>
      </c>
      <c r="BN31" s="94">
        <v>11.919</v>
      </c>
      <c r="BO31" s="94">
        <v>62.348999999999997</v>
      </c>
      <c r="BP31" s="94">
        <v>50.820999999999998</v>
      </c>
      <c r="BQ31" s="94">
        <v>8.9019999999999992</v>
      </c>
      <c r="BR31" s="94">
        <v>25.225999999999999</v>
      </c>
      <c r="BS31" s="94">
        <v>13.948</v>
      </c>
      <c r="BT31" s="94">
        <v>2.5329999999999999</v>
      </c>
      <c r="BU31" s="94">
        <v>0.625</v>
      </c>
      <c r="BV31" s="94">
        <v>3.3530000000000002</v>
      </c>
      <c r="BW31" s="94">
        <v>2.6019999999999999</v>
      </c>
      <c r="BX31" s="94">
        <v>8.3889999999999993</v>
      </c>
      <c r="BY31" s="94">
        <v>8.8040000000000003</v>
      </c>
      <c r="BZ31" s="94">
        <v>0.55700000000000005</v>
      </c>
      <c r="CA31" s="94">
        <v>0.505</v>
      </c>
      <c r="CB31" s="94">
        <v>0.45200000000000001</v>
      </c>
      <c r="CC31" s="94">
        <v>11.452</v>
      </c>
      <c r="CD31" s="94">
        <v>13.385999999999999</v>
      </c>
      <c r="CE31" s="94">
        <v>29.446999999999999</v>
      </c>
      <c r="CF31" s="94">
        <v>110.3</v>
      </c>
      <c r="CG31" s="94">
        <v>121.4</v>
      </c>
      <c r="CH31" s="94">
        <v>31.126999999999999</v>
      </c>
      <c r="CI31" s="94">
        <v>19.216000000000001</v>
      </c>
      <c r="CJ31" s="94">
        <v>77.3</v>
      </c>
      <c r="CK31" s="94">
        <v>84.200999999999993</v>
      </c>
      <c r="CL31" s="94">
        <v>75.5</v>
      </c>
      <c r="CM31" s="94">
        <v>68.164000000000001</v>
      </c>
      <c r="CN31" s="94">
        <v>63.274999999999999</v>
      </c>
      <c r="CO31" s="94">
        <v>130.429</v>
      </c>
      <c r="CP31" s="94">
        <v>36.402000000000001</v>
      </c>
      <c r="CQ31" s="94">
        <v>55.19</v>
      </c>
      <c r="CR31" s="94">
        <v>51.886000000000003</v>
      </c>
      <c r="CS31" s="94">
        <v>19.687000000000001</v>
      </c>
      <c r="CT31" s="95"/>
      <c r="CU31" s="95"/>
      <c r="CV31" s="95"/>
      <c r="CW31" s="96"/>
      <c r="CX31" s="97">
        <f t="array" ref="CX31">SUMPRODUCT(B31:CW31*0.25)</f>
        <v>2426.7912500000002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204.74600000000001</v>
      </c>
      <c r="C33" s="77">
        <f t="shared" ref="C33:BN33" si="5">SUM(C30:C32)</f>
        <v>190</v>
      </c>
      <c r="D33" s="77">
        <f t="shared" si="5"/>
        <v>178.21600000000001</v>
      </c>
      <c r="E33" s="77">
        <f t="shared" si="5"/>
        <v>188.14500000000001</v>
      </c>
      <c r="F33" s="77">
        <f t="shared" si="5"/>
        <v>178.53200000000001</v>
      </c>
      <c r="G33" s="77">
        <f t="shared" si="5"/>
        <v>184.51900000000001</v>
      </c>
      <c r="H33" s="77">
        <f t="shared" si="5"/>
        <v>185.477</v>
      </c>
      <c r="I33" s="77">
        <f t="shared" si="5"/>
        <v>196.42</v>
      </c>
      <c r="J33" s="77">
        <f t="shared" si="5"/>
        <v>215.96799999999999</v>
      </c>
      <c r="K33" s="77">
        <f t="shared" si="5"/>
        <v>232.358</v>
      </c>
      <c r="L33" s="77">
        <f t="shared" si="5"/>
        <v>230.11500000000001</v>
      </c>
      <c r="M33" s="77">
        <f t="shared" si="5"/>
        <v>231.43600000000001</v>
      </c>
      <c r="N33" s="77">
        <f t="shared" si="5"/>
        <v>194.39599999999999</v>
      </c>
      <c r="O33" s="77">
        <f t="shared" si="5"/>
        <v>224.453</v>
      </c>
      <c r="P33" s="77">
        <f t="shared" si="5"/>
        <v>218.84700000000001</v>
      </c>
      <c r="Q33" s="77">
        <f t="shared" si="5"/>
        <v>225.33199999999999</v>
      </c>
      <c r="R33" s="77">
        <f t="shared" si="5"/>
        <v>215.92</v>
      </c>
      <c r="S33" s="77">
        <f t="shared" si="5"/>
        <v>214.815</v>
      </c>
      <c r="T33" s="77">
        <f t="shared" si="5"/>
        <v>222.31700000000001</v>
      </c>
      <c r="U33" s="77">
        <f t="shared" si="5"/>
        <v>225.22</v>
      </c>
      <c r="V33" s="77">
        <f t="shared" si="5"/>
        <v>101.988</v>
      </c>
      <c r="W33" s="77">
        <f t="shared" si="5"/>
        <v>95.078999999999994</v>
      </c>
      <c r="X33" s="77">
        <f t="shared" si="5"/>
        <v>99.626000000000005</v>
      </c>
      <c r="Y33" s="77">
        <f t="shared" si="5"/>
        <v>96.424999999999997</v>
      </c>
      <c r="Z33" s="77">
        <f t="shared" si="5"/>
        <v>219.23699999999999</v>
      </c>
      <c r="AA33" s="77">
        <f t="shared" si="5"/>
        <v>218.184</v>
      </c>
      <c r="AB33" s="77">
        <f t="shared" si="5"/>
        <v>200.584</v>
      </c>
      <c r="AC33" s="77">
        <f t="shared" si="5"/>
        <v>198.834</v>
      </c>
      <c r="AD33" s="77">
        <f t="shared" si="5"/>
        <v>140.602</v>
      </c>
      <c r="AE33" s="77">
        <f t="shared" si="5"/>
        <v>144.40199999999999</v>
      </c>
      <c r="AF33" s="77">
        <f t="shared" si="5"/>
        <v>126.90300000000001</v>
      </c>
      <c r="AG33" s="77">
        <f t="shared" si="5"/>
        <v>125.175</v>
      </c>
      <c r="AH33" s="77">
        <f t="shared" si="5"/>
        <v>70.599999999999994</v>
      </c>
      <c r="AI33" s="77">
        <f t="shared" si="5"/>
        <v>106.968</v>
      </c>
      <c r="AJ33" s="77">
        <f t="shared" si="5"/>
        <v>79.757000000000005</v>
      </c>
      <c r="AK33" s="77">
        <f t="shared" si="5"/>
        <v>64.614999999999995</v>
      </c>
      <c r="AL33" s="77">
        <f t="shared" si="5"/>
        <v>64.025000000000006</v>
      </c>
      <c r="AM33" s="77">
        <f t="shared" si="5"/>
        <v>65.724000000000004</v>
      </c>
      <c r="AN33" s="77">
        <f t="shared" si="5"/>
        <v>48.593000000000004</v>
      </c>
      <c r="AO33" s="77">
        <f t="shared" si="5"/>
        <v>73.384</v>
      </c>
      <c r="AP33" s="77">
        <f t="shared" si="5"/>
        <v>93.578000000000003</v>
      </c>
      <c r="AQ33" s="77">
        <f t="shared" si="5"/>
        <v>105.693</v>
      </c>
      <c r="AR33" s="77">
        <f t="shared" si="5"/>
        <v>90.152000000000001</v>
      </c>
      <c r="AS33" s="77">
        <f t="shared" si="5"/>
        <v>98.241</v>
      </c>
      <c r="AT33" s="77">
        <f t="shared" si="5"/>
        <v>91.052000000000007</v>
      </c>
      <c r="AU33" s="77">
        <f t="shared" si="5"/>
        <v>87.820999999999998</v>
      </c>
      <c r="AV33" s="77">
        <f t="shared" si="5"/>
        <v>79.677000000000007</v>
      </c>
      <c r="AW33" s="77">
        <f t="shared" si="5"/>
        <v>57.414000000000001</v>
      </c>
      <c r="AX33" s="77">
        <f t="shared" si="5"/>
        <v>101.43</v>
      </c>
      <c r="AY33" s="77">
        <f t="shared" si="5"/>
        <v>95.236999999999995</v>
      </c>
      <c r="AZ33" s="77">
        <f t="shared" si="5"/>
        <v>81.405000000000001</v>
      </c>
      <c r="BA33" s="77">
        <f t="shared" si="5"/>
        <v>80.483000000000004</v>
      </c>
      <c r="BB33" s="77">
        <f t="shared" si="5"/>
        <v>84.203000000000003</v>
      </c>
      <c r="BC33" s="77">
        <f t="shared" si="5"/>
        <v>84.233999999999995</v>
      </c>
      <c r="BD33" s="77">
        <f t="shared" si="5"/>
        <v>78.430999999999997</v>
      </c>
      <c r="BE33" s="77">
        <f t="shared" si="5"/>
        <v>88.2</v>
      </c>
      <c r="BF33" s="77">
        <f t="shared" si="5"/>
        <v>82.825000000000003</v>
      </c>
      <c r="BG33" s="77">
        <f t="shared" si="5"/>
        <v>95.465000000000003</v>
      </c>
      <c r="BH33" s="77">
        <f t="shared" si="5"/>
        <v>99.063999999999993</v>
      </c>
      <c r="BI33" s="77">
        <f t="shared" si="5"/>
        <v>102.90900000000001</v>
      </c>
      <c r="BJ33" s="77">
        <f t="shared" si="5"/>
        <v>66.343000000000004</v>
      </c>
      <c r="BK33" s="77">
        <f t="shared" si="5"/>
        <v>84.694000000000003</v>
      </c>
      <c r="BL33" s="77">
        <f t="shared" si="5"/>
        <v>28.29</v>
      </c>
      <c r="BM33" s="77">
        <f t="shared" si="5"/>
        <v>53.04</v>
      </c>
      <c r="BN33" s="77">
        <f t="shared" si="5"/>
        <v>11.919</v>
      </c>
      <c r="BO33" s="77">
        <f t="shared" ref="BO33:CW33" si="6">SUM(BO30:BO32)</f>
        <v>62.348999999999997</v>
      </c>
      <c r="BP33" s="77">
        <f t="shared" si="6"/>
        <v>50.820999999999998</v>
      </c>
      <c r="BQ33" s="77">
        <f t="shared" si="6"/>
        <v>8.9019999999999992</v>
      </c>
      <c r="BR33" s="77">
        <f t="shared" si="6"/>
        <v>25.225999999999999</v>
      </c>
      <c r="BS33" s="77">
        <f t="shared" si="6"/>
        <v>13.948</v>
      </c>
      <c r="BT33" s="77">
        <f t="shared" si="6"/>
        <v>2.5329999999999999</v>
      </c>
      <c r="BU33" s="77">
        <f t="shared" si="6"/>
        <v>0.625</v>
      </c>
      <c r="BV33" s="77">
        <f t="shared" si="6"/>
        <v>3.3530000000000002</v>
      </c>
      <c r="BW33" s="77">
        <f t="shared" si="6"/>
        <v>2.6019999999999999</v>
      </c>
      <c r="BX33" s="77">
        <f t="shared" si="6"/>
        <v>8.3889999999999993</v>
      </c>
      <c r="BY33" s="77">
        <f t="shared" si="6"/>
        <v>8.8040000000000003</v>
      </c>
      <c r="BZ33" s="77">
        <f t="shared" si="6"/>
        <v>0.55700000000000005</v>
      </c>
      <c r="CA33" s="77">
        <f t="shared" si="6"/>
        <v>0.505</v>
      </c>
      <c r="CB33" s="77">
        <f t="shared" si="6"/>
        <v>0.45200000000000001</v>
      </c>
      <c r="CC33" s="77">
        <f t="shared" si="6"/>
        <v>11.452</v>
      </c>
      <c r="CD33" s="77">
        <f t="shared" si="6"/>
        <v>13.385999999999999</v>
      </c>
      <c r="CE33" s="77">
        <f t="shared" si="6"/>
        <v>29.446999999999999</v>
      </c>
      <c r="CF33" s="77">
        <f t="shared" si="6"/>
        <v>110.3</v>
      </c>
      <c r="CG33" s="77">
        <f t="shared" si="6"/>
        <v>121.4</v>
      </c>
      <c r="CH33" s="77">
        <f t="shared" si="6"/>
        <v>31.126999999999999</v>
      </c>
      <c r="CI33" s="77">
        <f t="shared" si="6"/>
        <v>19.216000000000001</v>
      </c>
      <c r="CJ33" s="77">
        <f t="shared" si="6"/>
        <v>77.3</v>
      </c>
      <c r="CK33" s="77">
        <f t="shared" si="6"/>
        <v>84.200999999999993</v>
      </c>
      <c r="CL33" s="77">
        <f t="shared" si="6"/>
        <v>75.5</v>
      </c>
      <c r="CM33" s="77">
        <f t="shared" si="6"/>
        <v>68.164000000000001</v>
      </c>
      <c r="CN33" s="77">
        <f t="shared" si="6"/>
        <v>63.274999999999999</v>
      </c>
      <c r="CO33" s="77">
        <f t="shared" si="6"/>
        <v>130.429</v>
      </c>
      <c r="CP33" s="77">
        <f t="shared" si="6"/>
        <v>36.402000000000001</v>
      </c>
      <c r="CQ33" s="77">
        <f t="shared" si="6"/>
        <v>55.19</v>
      </c>
      <c r="CR33" s="77">
        <f t="shared" si="6"/>
        <v>51.886000000000003</v>
      </c>
      <c r="CS33" s="77">
        <f t="shared" si="6"/>
        <v>19.687000000000001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2426.7912500000002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25.3</v>
      </c>
      <c r="CE38" s="120">
        <v>0.1</v>
      </c>
      <c r="CF38" s="120"/>
      <c r="CG38" s="120"/>
      <c r="CH38" s="120">
        <v>2.2000000000000002</v>
      </c>
      <c r="CI38" s="120">
        <v>10.9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2.6</v>
      </c>
      <c r="CT38" s="122"/>
      <c r="CU38" s="122"/>
      <c r="CV38" s="122"/>
      <c r="CW38" s="121"/>
      <c r="CX38" s="97">
        <f t="array" ref="CX38">SUMPRODUCT(B38:CW38*0.25)</f>
        <v>10.275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90</v>
      </c>
      <c r="BS40" s="120">
        <v>90</v>
      </c>
      <c r="BT40" s="120">
        <v>90</v>
      </c>
      <c r="BU40" s="120">
        <v>90</v>
      </c>
      <c r="BV40" s="120">
        <v>29.6</v>
      </c>
      <c r="BW40" s="120">
        <v>29.6</v>
      </c>
      <c r="BX40" s="120">
        <v>29.6</v>
      </c>
      <c r="BY40" s="120">
        <v>29.6</v>
      </c>
      <c r="BZ40" s="120">
        <v>20</v>
      </c>
      <c r="CA40" s="120">
        <v>20</v>
      </c>
      <c r="CB40" s="120">
        <v>20</v>
      </c>
      <c r="CC40" s="120">
        <v>20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139.60000000000002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90</v>
      </c>
      <c r="BS41" s="107">
        <f t="shared" si="8"/>
        <v>90</v>
      </c>
      <c r="BT41" s="107">
        <f t="shared" si="8"/>
        <v>90</v>
      </c>
      <c r="BU41" s="107">
        <f t="shared" si="8"/>
        <v>90</v>
      </c>
      <c r="BV41" s="107">
        <f t="shared" si="8"/>
        <v>29.6</v>
      </c>
      <c r="BW41" s="107">
        <f t="shared" si="8"/>
        <v>29.6</v>
      </c>
      <c r="BX41" s="107">
        <f t="shared" si="8"/>
        <v>29.6</v>
      </c>
      <c r="BY41" s="107">
        <f t="shared" si="8"/>
        <v>29.6</v>
      </c>
      <c r="BZ41" s="107">
        <f t="shared" si="8"/>
        <v>20</v>
      </c>
      <c r="CA41" s="107">
        <f t="shared" si="8"/>
        <v>20</v>
      </c>
      <c r="CB41" s="107">
        <f t="shared" si="8"/>
        <v>20</v>
      </c>
      <c r="CC41" s="107">
        <f t="shared" si="8"/>
        <v>20</v>
      </c>
      <c r="CD41" s="107">
        <f t="shared" si="8"/>
        <v>25.3</v>
      </c>
      <c r="CE41" s="107">
        <f t="shared" si="8"/>
        <v>0.1</v>
      </c>
      <c r="CF41" s="107">
        <f t="shared" si="8"/>
        <v>0</v>
      </c>
      <c r="CG41" s="107">
        <f t="shared" si="8"/>
        <v>0</v>
      </c>
      <c r="CH41" s="107">
        <f t="shared" si="8"/>
        <v>2.2000000000000002</v>
      </c>
      <c r="CI41" s="107">
        <f t="shared" si="8"/>
        <v>10.9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2.6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149.87500000000003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25.3</v>
      </c>
      <c r="CE46" s="120">
        <v>0.1</v>
      </c>
      <c r="CF46" s="120"/>
      <c r="CG46" s="120"/>
      <c r="CH46" s="120">
        <v>2.2000000000000002</v>
      </c>
      <c r="CI46" s="120">
        <v>10.9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2.6</v>
      </c>
      <c r="CT46" s="122"/>
      <c r="CU46" s="122"/>
      <c r="CV46" s="122"/>
      <c r="CW46" s="121"/>
      <c r="CX46" s="97">
        <f t="array" ref="CX46">SUMPRODUCT(B46:CW46*0.25)</f>
        <v>10.275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90</v>
      </c>
      <c r="BS48" s="120">
        <v>90</v>
      </c>
      <c r="BT48" s="120">
        <v>90</v>
      </c>
      <c r="BU48" s="120">
        <v>90</v>
      </c>
      <c r="BV48" s="120">
        <v>29.6</v>
      </c>
      <c r="BW48" s="120">
        <v>29.6</v>
      </c>
      <c r="BX48" s="120">
        <v>29.6</v>
      </c>
      <c r="BY48" s="120">
        <v>29.6</v>
      </c>
      <c r="BZ48" s="120">
        <v>20</v>
      </c>
      <c r="CA48" s="120">
        <v>20</v>
      </c>
      <c r="CB48" s="120">
        <v>20</v>
      </c>
      <c r="CC48" s="120">
        <v>20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139.60000000000002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90</v>
      </c>
      <c r="BS50" s="107">
        <f t="shared" si="10"/>
        <v>90</v>
      </c>
      <c r="BT50" s="107">
        <f t="shared" si="10"/>
        <v>90</v>
      </c>
      <c r="BU50" s="107">
        <f t="shared" si="10"/>
        <v>90</v>
      </c>
      <c r="BV50" s="107">
        <f t="shared" si="10"/>
        <v>29.6</v>
      </c>
      <c r="BW50" s="107">
        <f t="shared" si="10"/>
        <v>29.6</v>
      </c>
      <c r="BX50" s="107">
        <f t="shared" si="10"/>
        <v>29.6</v>
      </c>
      <c r="BY50" s="107">
        <f t="shared" si="10"/>
        <v>29.6</v>
      </c>
      <c r="BZ50" s="107">
        <f t="shared" si="10"/>
        <v>20</v>
      </c>
      <c r="CA50" s="107">
        <f t="shared" si="10"/>
        <v>20</v>
      </c>
      <c r="CB50" s="107">
        <f t="shared" si="10"/>
        <v>20</v>
      </c>
      <c r="CC50" s="107">
        <f t="shared" si="10"/>
        <v>20</v>
      </c>
      <c r="CD50" s="107">
        <f t="shared" si="10"/>
        <v>25.3</v>
      </c>
      <c r="CE50" s="107">
        <f t="shared" si="10"/>
        <v>0.1</v>
      </c>
      <c r="CF50" s="107">
        <f t="shared" si="10"/>
        <v>0</v>
      </c>
      <c r="CG50" s="107">
        <f t="shared" si="10"/>
        <v>0</v>
      </c>
      <c r="CH50" s="107">
        <f t="shared" si="10"/>
        <v>2.2000000000000002</v>
      </c>
      <c r="CI50" s="107">
        <f t="shared" si="10"/>
        <v>10.9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2.6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149.87500000000003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204.74600000000001</v>
      </c>
      <c r="C53" s="107">
        <f t="shared" ref="C53:BN53" si="13">C17+C27+C41</f>
        <v>190</v>
      </c>
      <c r="D53" s="107">
        <f t="shared" si="13"/>
        <v>178.21600000000001</v>
      </c>
      <c r="E53" s="107">
        <f t="shared" si="13"/>
        <v>188.14500000000001</v>
      </c>
      <c r="F53" s="107">
        <f t="shared" si="13"/>
        <v>178.53199999999998</v>
      </c>
      <c r="G53" s="107">
        <f t="shared" si="13"/>
        <v>184.51900000000003</v>
      </c>
      <c r="H53" s="107">
        <f t="shared" si="13"/>
        <v>185.47699999999998</v>
      </c>
      <c r="I53" s="107">
        <f t="shared" si="13"/>
        <v>196.42000000000002</v>
      </c>
      <c r="J53" s="107">
        <f t="shared" si="13"/>
        <v>215.96800000000002</v>
      </c>
      <c r="K53" s="107">
        <f t="shared" si="13"/>
        <v>232.358</v>
      </c>
      <c r="L53" s="107">
        <f t="shared" si="13"/>
        <v>230.11499999999998</v>
      </c>
      <c r="M53" s="107">
        <f t="shared" si="13"/>
        <v>231.43600000000001</v>
      </c>
      <c r="N53" s="107">
        <f t="shared" si="13"/>
        <v>194.39600000000002</v>
      </c>
      <c r="O53" s="107">
        <f t="shared" si="13"/>
        <v>224.453</v>
      </c>
      <c r="P53" s="107">
        <f t="shared" si="13"/>
        <v>218.84699999999998</v>
      </c>
      <c r="Q53" s="107">
        <f t="shared" si="13"/>
        <v>225.33199999999999</v>
      </c>
      <c r="R53" s="107">
        <f t="shared" si="13"/>
        <v>215.92000000000002</v>
      </c>
      <c r="S53" s="107">
        <f t="shared" si="13"/>
        <v>214.815</v>
      </c>
      <c r="T53" s="107">
        <f t="shared" si="13"/>
        <v>222.31700000000001</v>
      </c>
      <c r="U53" s="107">
        <f t="shared" si="13"/>
        <v>225.22</v>
      </c>
      <c r="V53" s="107">
        <f t="shared" si="13"/>
        <v>101.988</v>
      </c>
      <c r="W53" s="107">
        <f t="shared" si="13"/>
        <v>95.079000000000008</v>
      </c>
      <c r="X53" s="107">
        <f t="shared" si="13"/>
        <v>99.625999999999991</v>
      </c>
      <c r="Y53" s="107">
        <f t="shared" si="13"/>
        <v>96.424999999999997</v>
      </c>
      <c r="Z53" s="107">
        <f t="shared" si="13"/>
        <v>219.23699999999997</v>
      </c>
      <c r="AA53" s="107">
        <f t="shared" si="13"/>
        <v>218.18400000000003</v>
      </c>
      <c r="AB53" s="107">
        <f t="shared" si="13"/>
        <v>200.58400000000003</v>
      </c>
      <c r="AC53" s="107">
        <f t="shared" si="13"/>
        <v>198.834</v>
      </c>
      <c r="AD53" s="107">
        <f t="shared" si="13"/>
        <v>140.60199999999998</v>
      </c>
      <c r="AE53" s="107">
        <f t="shared" si="13"/>
        <v>144.40199999999999</v>
      </c>
      <c r="AF53" s="107">
        <f t="shared" si="13"/>
        <v>126.90299999999999</v>
      </c>
      <c r="AG53" s="107">
        <f t="shared" si="13"/>
        <v>125.175</v>
      </c>
      <c r="AH53" s="107">
        <f t="shared" si="13"/>
        <v>70.599999999999994</v>
      </c>
      <c r="AI53" s="107">
        <f t="shared" si="13"/>
        <v>106.96799999999999</v>
      </c>
      <c r="AJ53" s="107">
        <f t="shared" si="13"/>
        <v>79.757000000000005</v>
      </c>
      <c r="AK53" s="107">
        <f t="shared" si="13"/>
        <v>64.614999999999995</v>
      </c>
      <c r="AL53" s="107">
        <f t="shared" si="13"/>
        <v>64.025000000000006</v>
      </c>
      <c r="AM53" s="107">
        <f t="shared" si="13"/>
        <v>65.724000000000004</v>
      </c>
      <c r="AN53" s="107">
        <f t="shared" si="13"/>
        <v>48.593000000000004</v>
      </c>
      <c r="AO53" s="107">
        <f t="shared" si="13"/>
        <v>73.384</v>
      </c>
      <c r="AP53" s="107">
        <f t="shared" si="13"/>
        <v>93.578000000000003</v>
      </c>
      <c r="AQ53" s="107">
        <f t="shared" si="13"/>
        <v>105.693</v>
      </c>
      <c r="AR53" s="107">
        <f t="shared" si="13"/>
        <v>90.152000000000001</v>
      </c>
      <c r="AS53" s="107">
        <f t="shared" si="13"/>
        <v>98.241</v>
      </c>
      <c r="AT53" s="107">
        <f t="shared" si="13"/>
        <v>91.052000000000007</v>
      </c>
      <c r="AU53" s="107">
        <f t="shared" si="13"/>
        <v>87.820999999999998</v>
      </c>
      <c r="AV53" s="107">
        <f t="shared" si="13"/>
        <v>79.677000000000007</v>
      </c>
      <c r="AW53" s="107">
        <f t="shared" si="13"/>
        <v>57.414000000000001</v>
      </c>
      <c r="AX53" s="107">
        <f t="shared" si="13"/>
        <v>101.43</v>
      </c>
      <c r="AY53" s="107">
        <f t="shared" si="13"/>
        <v>95.236999999999995</v>
      </c>
      <c r="AZ53" s="107">
        <f t="shared" si="13"/>
        <v>81.405000000000001</v>
      </c>
      <c r="BA53" s="107">
        <f t="shared" si="13"/>
        <v>80.483000000000004</v>
      </c>
      <c r="BB53" s="107">
        <f t="shared" si="13"/>
        <v>84.203000000000003</v>
      </c>
      <c r="BC53" s="107">
        <f t="shared" si="13"/>
        <v>84.233999999999995</v>
      </c>
      <c r="BD53" s="107">
        <f t="shared" si="13"/>
        <v>78.430999999999997</v>
      </c>
      <c r="BE53" s="107">
        <f t="shared" si="13"/>
        <v>88.2</v>
      </c>
      <c r="BF53" s="107">
        <f t="shared" si="13"/>
        <v>82.825000000000003</v>
      </c>
      <c r="BG53" s="107">
        <f t="shared" si="13"/>
        <v>95.465000000000003</v>
      </c>
      <c r="BH53" s="107">
        <f t="shared" si="13"/>
        <v>99.064000000000007</v>
      </c>
      <c r="BI53" s="107">
        <f t="shared" si="13"/>
        <v>102.90899999999999</v>
      </c>
      <c r="BJ53" s="107">
        <f t="shared" si="13"/>
        <v>66.342999999999989</v>
      </c>
      <c r="BK53" s="107">
        <f t="shared" si="13"/>
        <v>84.694000000000003</v>
      </c>
      <c r="BL53" s="107">
        <f t="shared" si="13"/>
        <v>28.29</v>
      </c>
      <c r="BM53" s="107">
        <f t="shared" si="13"/>
        <v>53.04</v>
      </c>
      <c r="BN53" s="107">
        <f t="shared" si="13"/>
        <v>11.919</v>
      </c>
      <c r="BO53" s="107">
        <f t="shared" ref="BO53:CX53" si="14">BO17+BO27+BO41</f>
        <v>62.349000000000004</v>
      </c>
      <c r="BP53" s="107">
        <f t="shared" si="14"/>
        <v>50.820999999999998</v>
      </c>
      <c r="BQ53" s="107">
        <f t="shared" si="14"/>
        <v>8.9019999999999992</v>
      </c>
      <c r="BR53" s="107">
        <f t="shared" si="14"/>
        <v>115.226</v>
      </c>
      <c r="BS53" s="107">
        <f t="shared" si="14"/>
        <v>103.94800000000001</v>
      </c>
      <c r="BT53" s="107">
        <f t="shared" si="14"/>
        <v>92.533000000000001</v>
      </c>
      <c r="BU53" s="107">
        <f t="shared" si="14"/>
        <v>90.625</v>
      </c>
      <c r="BV53" s="107">
        <f t="shared" si="14"/>
        <v>32.953000000000003</v>
      </c>
      <c r="BW53" s="107">
        <f t="shared" si="14"/>
        <v>32.201999999999998</v>
      </c>
      <c r="BX53" s="107">
        <f t="shared" si="14"/>
        <v>37.989000000000004</v>
      </c>
      <c r="BY53" s="107">
        <f t="shared" si="14"/>
        <v>38.404000000000003</v>
      </c>
      <c r="BZ53" s="107">
        <f t="shared" si="14"/>
        <v>20.556999999999999</v>
      </c>
      <c r="CA53" s="107">
        <f t="shared" si="14"/>
        <v>20.504999999999999</v>
      </c>
      <c r="CB53" s="107">
        <f t="shared" si="14"/>
        <v>20.452000000000002</v>
      </c>
      <c r="CC53" s="107">
        <f t="shared" si="14"/>
        <v>31.451999999999998</v>
      </c>
      <c r="CD53" s="107">
        <f t="shared" si="14"/>
        <v>38.686</v>
      </c>
      <c r="CE53" s="107">
        <f t="shared" si="14"/>
        <v>29.547000000000001</v>
      </c>
      <c r="CF53" s="107">
        <f t="shared" si="14"/>
        <v>110.3</v>
      </c>
      <c r="CG53" s="107">
        <f t="shared" si="14"/>
        <v>121.39999999999999</v>
      </c>
      <c r="CH53" s="107">
        <f t="shared" si="14"/>
        <v>33.327000000000005</v>
      </c>
      <c r="CI53" s="107">
        <f t="shared" si="14"/>
        <v>30.116</v>
      </c>
      <c r="CJ53" s="107">
        <f t="shared" si="14"/>
        <v>77.3</v>
      </c>
      <c r="CK53" s="107">
        <f t="shared" si="14"/>
        <v>84.201000000000008</v>
      </c>
      <c r="CL53" s="107">
        <f t="shared" si="14"/>
        <v>75.5</v>
      </c>
      <c r="CM53" s="107">
        <f t="shared" si="14"/>
        <v>68.164000000000001</v>
      </c>
      <c r="CN53" s="107">
        <f t="shared" si="14"/>
        <v>63.274999999999999</v>
      </c>
      <c r="CO53" s="107">
        <f t="shared" si="14"/>
        <v>130.429</v>
      </c>
      <c r="CP53" s="107">
        <f t="shared" si="14"/>
        <v>36.402000000000001</v>
      </c>
      <c r="CQ53" s="107">
        <f t="shared" si="14"/>
        <v>55.19</v>
      </c>
      <c r="CR53" s="107">
        <f t="shared" si="14"/>
        <v>51.886000000000003</v>
      </c>
      <c r="CS53" s="107">
        <f t="shared" si="14"/>
        <v>22.287000000000003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2576.6662500000002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204.74600000000001</v>
      </c>
      <c r="C5" s="25">
        <v>190</v>
      </c>
      <c r="D5" s="25">
        <v>178.21600000000001</v>
      </c>
      <c r="E5" s="25">
        <v>188.14500000000001</v>
      </c>
      <c r="F5" s="25">
        <v>178.53200000000001</v>
      </c>
      <c r="G5" s="25">
        <v>184.51900000000001</v>
      </c>
      <c r="H5" s="25">
        <v>185.477</v>
      </c>
      <c r="I5" s="25">
        <v>196.42</v>
      </c>
      <c r="J5" s="25">
        <v>215.96799999999999</v>
      </c>
      <c r="K5" s="25">
        <v>232.358</v>
      </c>
      <c r="L5" s="25">
        <v>230.11500000000001</v>
      </c>
      <c r="M5" s="25">
        <v>231.43600000000001</v>
      </c>
      <c r="N5" s="25">
        <v>194.41499999999999</v>
      </c>
      <c r="O5" s="25">
        <v>224.453</v>
      </c>
      <c r="P5" s="25">
        <v>218.846</v>
      </c>
      <c r="Q5" s="25">
        <v>225.33199999999999</v>
      </c>
      <c r="R5" s="25">
        <v>215.92</v>
      </c>
      <c r="S5" s="25">
        <v>214.815</v>
      </c>
      <c r="T5" s="25">
        <v>222.31700000000001</v>
      </c>
      <c r="U5" s="25">
        <v>225.22</v>
      </c>
      <c r="V5" s="25">
        <v>101.988</v>
      </c>
      <c r="W5" s="25">
        <v>95.078999999999994</v>
      </c>
      <c r="X5" s="25">
        <v>99.626000000000005</v>
      </c>
      <c r="Y5" s="25">
        <v>96.424999999999997</v>
      </c>
      <c r="Z5" s="25">
        <v>219.23699999999999</v>
      </c>
      <c r="AA5" s="25">
        <v>218.184</v>
      </c>
      <c r="AB5" s="25">
        <v>200.584</v>
      </c>
      <c r="AC5" s="25">
        <v>198.834</v>
      </c>
      <c r="AD5" s="25">
        <v>140.602</v>
      </c>
      <c r="AE5" s="25">
        <v>144.40199999999999</v>
      </c>
      <c r="AF5" s="25">
        <v>126.90300000000001</v>
      </c>
      <c r="AG5" s="25">
        <v>125.175</v>
      </c>
      <c r="AH5" s="25">
        <v>70.599999999999994</v>
      </c>
      <c r="AI5" s="25">
        <v>106.97199999999999</v>
      </c>
      <c r="AJ5" s="25">
        <v>79.747</v>
      </c>
      <c r="AK5" s="25">
        <v>64.650999999999996</v>
      </c>
      <c r="AL5" s="25">
        <v>64.025000000000006</v>
      </c>
      <c r="AM5" s="25">
        <v>65.692999999999998</v>
      </c>
      <c r="AN5" s="25">
        <v>48.563000000000002</v>
      </c>
      <c r="AO5" s="25">
        <v>73.384</v>
      </c>
      <c r="AP5" s="25">
        <v>93.546000000000006</v>
      </c>
      <c r="AQ5" s="25">
        <v>105.66500000000001</v>
      </c>
      <c r="AR5" s="25">
        <v>90.11</v>
      </c>
      <c r="AS5" s="25">
        <v>98.242000000000004</v>
      </c>
      <c r="AT5" s="25">
        <v>91.069000000000003</v>
      </c>
      <c r="AU5" s="25">
        <v>87.832999999999998</v>
      </c>
      <c r="AV5" s="25">
        <v>79.691000000000003</v>
      </c>
      <c r="AW5" s="25">
        <v>57.39</v>
      </c>
      <c r="AX5" s="25">
        <v>101.462</v>
      </c>
      <c r="AY5" s="25">
        <v>95.241</v>
      </c>
      <c r="AZ5" s="25">
        <v>81.415000000000006</v>
      </c>
      <c r="BA5" s="25">
        <v>80.483000000000004</v>
      </c>
      <c r="BB5" s="25">
        <v>84.225999999999999</v>
      </c>
      <c r="BC5" s="25">
        <v>84.230999999999995</v>
      </c>
      <c r="BD5" s="25">
        <v>78.423000000000002</v>
      </c>
      <c r="BE5" s="25">
        <v>88.2</v>
      </c>
      <c r="BF5" s="25">
        <v>82.783000000000001</v>
      </c>
      <c r="BG5" s="25">
        <v>95.474000000000004</v>
      </c>
      <c r="BH5" s="25">
        <v>99.063999999999993</v>
      </c>
      <c r="BI5" s="25">
        <v>102.90900000000001</v>
      </c>
      <c r="BJ5" s="25">
        <v>66.38</v>
      </c>
      <c r="BK5" s="25">
        <v>84.694000000000003</v>
      </c>
      <c r="BL5" s="25">
        <v>28.3</v>
      </c>
      <c r="BM5" s="25">
        <v>53.04</v>
      </c>
      <c r="BN5" s="25">
        <v>11.871</v>
      </c>
      <c r="BO5" s="25">
        <v>62.348999999999997</v>
      </c>
      <c r="BP5" s="25">
        <v>50.820999999999998</v>
      </c>
      <c r="BQ5" s="25">
        <v>8.9019999999999992</v>
      </c>
      <c r="BR5" s="25">
        <v>115.223</v>
      </c>
      <c r="BS5" s="25">
        <v>103.94499999999999</v>
      </c>
      <c r="BT5" s="25">
        <v>92.540999999999997</v>
      </c>
      <c r="BU5" s="25">
        <v>90.622</v>
      </c>
      <c r="BV5" s="25">
        <v>32.92</v>
      </c>
      <c r="BW5" s="25">
        <v>32.158999999999999</v>
      </c>
      <c r="BX5" s="25">
        <v>37.941000000000003</v>
      </c>
      <c r="BY5" s="25">
        <v>38.356000000000002</v>
      </c>
      <c r="BZ5" s="25">
        <v>20.54</v>
      </c>
      <c r="CA5" s="25">
        <v>20.538</v>
      </c>
      <c r="CB5" s="25">
        <v>20.457000000000001</v>
      </c>
      <c r="CC5" s="25">
        <v>31.451000000000001</v>
      </c>
      <c r="CD5" s="25">
        <v>38.729999999999997</v>
      </c>
      <c r="CE5" s="25">
        <v>29.523</v>
      </c>
      <c r="CF5" s="25">
        <v>110.31100000000001</v>
      </c>
      <c r="CG5" s="25">
        <v>121.411</v>
      </c>
      <c r="CH5" s="25">
        <v>33.295000000000002</v>
      </c>
      <c r="CI5" s="25">
        <v>30.145</v>
      </c>
      <c r="CJ5" s="25">
        <v>77.260000000000005</v>
      </c>
      <c r="CK5" s="25">
        <v>84.200999999999993</v>
      </c>
      <c r="CL5" s="25">
        <v>75.515000000000001</v>
      </c>
      <c r="CM5" s="25">
        <v>68.117999999999995</v>
      </c>
      <c r="CN5" s="25">
        <v>63.298000000000002</v>
      </c>
      <c r="CO5" s="25">
        <v>130.44300000000001</v>
      </c>
      <c r="CP5" s="25">
        <v>36.396000000000001</v>
      </c>
      <c r="CQ5" s="25">
        <v>55.176000000000002</v>
      </c>
      <c r="CR5" s="25">
        <v>51.887</v>
      </c>
      <c r="CS5" s="25">
        <v>22.265000000000001</v>
      </c>
      <c r="CT5" s="26"/>
      <c r="CU5" s="26"/>
      <c r="CV5" s="26"/>
      <c r="CW5" s="27"/>
      <c r="CX5" s="28">
        <f t="array" ref="CX5">SUMPRODUCT(B5:CW5*0.25)</f>
        <v>2576.6012499999993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91.29</v>
      </c>
      <c r="C8" s="37">
        <v>90.83</v>
      </c>
      <c r="D8" s="37">
        <v>89.87</v>
      </c>
      <c r="E8" s="37">
        <v>90.37</v>
      </c>
      <c r="F8" s="37">
        <v>89.23</v>
      </c>
      <c r="G8" s="37">
        <v>95.09</v>
      </c>
      <c r="H8" s="37">
        <v>94.22</v>
      </c>
      <c r="I8" s="37">
        <v>93.09</v>
      </c>
      <c r="J8" s="37">
        <v>93.32</v>
      </c>
      <c r="K8" s="37">
        <v>94.07</v>
      </c>
      <c r="L8" s="37">
        <v>94.08</v>
      </c>
      <c r="M8" s="37">
        <v>93.9</v>
      </c>
      <c r="N8" s="37">
        <v>90.94</v>
      </c>
      <c r="O8" s="37">
        <v>92.13</v>
      </c>
      <c r="P8" s="37">
        <v>92.21</v>
      </c>
      <c r="Q8" s="37">
        <v>92.83</v>
      </c>
      <c r="R8" s="37">
        <v>91.07</v>
      </c>
      <c r="S8" s="37">
        <v>91.08</v>
      </c>
      <c r="T8" s="37">
        <v>91.46</v>
      </c>
      <c r="U8" s="37">
        <v>95.36</v>
      </c>
      <c r="V8" s="37">
        <v>95.92</v>
      </c>
      <c r="W8" s="37">
        <v>92.64</v>
      </c>
      <c r="X8" s="37">
        <v>90.05</v>
      </c>
      <c r="Y8" s="37">
        <v>91.67</v>
      </c>
      <c r="Z8" s="37">
        <v>103.59</v>
      </c>
      <c r="AA8" s="37">
        <v>99.22</v>
      </c>
      <c r="AB8" s="37">
        <v>98.82</v>
      </c>
      <c r="AC8" s="37">
        <v>93.89</v>
      </c>
      <c r="AD8" s="37">
        <v>82.97</v>
      </c>
      <c r="AE8" s="37">
        <v>51.11</v>
      </c>
      <c r="AF8" s="37">
        <v>5</v>
      </c>
      <c r="AG8" s="37">
        <v>0.1</v>
      </c>
      <c r="AH8" s="37">
        <v>54.05</v>
      </c>
      <c r="AI8" s="37">
        <v>-10.62</v>
      </c>
      <c r="AJ8" s="37">
        <v>-20.2</v>
      </c>
      <c r="AK8" s="37">
        <v>-18.28</v>
      </c>
      <c r="AL8" s="37">
        <v>-1.76</v>
      </c>
      <c r="AM8" s="37">
        <v>-3.09</v>
      </c>
      <c r="AN8" s="37">
        <v>-3.08</v>
      </c>
      <c r="AO8" s="37">
        <v>-1.05</v>
      </c>
      <c r="AP8" s="37">
        <v>-2.89</v>
      </c>
      <c r="AQ8" s="37">
        <v>-1.97</v>
      </c>
      <c r="AR8" s="37">
        <v>-3.62</v>
      </c>
      <c r="AS8" s="37">
        <v>-2.85</v>
      </c>
      <c r="AT8" s="37">
        <v>-2.02</v>
      </c>
      <c r="AU8" s="37">
        <v>-2.74</v>
      </c>
      <c r="AV8" s="37">
        <v>-5.0599999999999996</v>
      </c>
      <c r="AW8" s="37">
        <v>-6.54</v>
      </c>
      <c r="AX8" s="37">
        <v>-5.87</v>
      </c>
      <c r="AY8" s="37">
        <v>-5.07</v>
      </c>
      <c r="AZ8" s="37">
        <v>-5</v>
      </c>
      <c r="BA8" s="37">
        <v>-5</v>
      </c>
      <c r="BB8" s="37">
        <v>-4.4000000000000004</v>
      </c>
      <c r="BC8" s="37">
        <v>-4.47</v>
      </c>
      <c r="BD8" s="37">
        <v>-4.51</v>
      </c>
      <c r="BE8" s="37">
        <v>-4.38</v>
      </c>
      <c r="BF8" s="37">
        <v>-14.98</v>
      </c>
      <c r="BG8" s="37">
        <v>-17.14</v>
      </c>
      <c r="BH8" s="37">
        <v>-11.99</v>
      </c>
      <c r="BI8" s="37">
        <v>-8.99</v>
      </c>
      <c r="BJ8" s="37">
        <v>-20.100000000000001</v>
      </c>
      <c r="BK8" s="37">
        <v>-10.119999999999999</v>
      </c>
      <c r="BL8" s="37">
        <v>41.39</v>
      </c>
      <c r="BM8" s="37">
        <v>90.6</v>
      </c>
      <c r="BN8" s="37">
        <v>84.74</v>
      </c>
      <c r="BO8" s="37">
        <v>87.81</v>
      </c>
      <c r="BP8" s="37">
        <v>101.59</v>
      </c>
      <c r="BQ8" s="37">
        <v>190.29</v>
      </c>
      <c r="BR8" s="37">
        <v>102.4</v>
      </c>
      <c r="BS8" s="37">
        <v>175.32</v>
      </c>
      <c r="BT8" s="37">
        <v>201.57</v>
      </c>
      <c r="BU8" s="37">
        <v>237.91</v>
      </c>
      <c r="BV8" s="37">
        <v>173.52</v>
      </c>
      <c r="BW8" s="37">
        <v>190</v>
      </c>
      <c r="BX8" s="37">
        <v>241.49</v>
      </c>
      <c r="BY8" s="37">
        <v>240.05</v>
      </c>
      <c r="BZ8" s="37">
        <v>199.64</v>
      </c>
      <c r="CA8" s="37">
        <v>190.4</v>
      </c>
      <c r="CB8" s="37">
        <v>187.35</v>
      </c>
      <c r="CC8" s="37">
        <v>175.58</v>
      </c>
      <c r="CD8" s="37">
        <v>225.59</v>
      </c>
      <c r="CE8" s="37">
        <v>217.89</v>
      </c>
      <c r="CF8" s="37">
        <v>126.36</v>
      </c>
      <c r="CG8" s="37">
        <v>96.84</v>
      </c>
      <c r="CH8" s="37">
        <v>176.05</v>
      </c>
      <c r="CI8" s="37">
        <v>174.02</v>
      </c>
      <c r="CJ8" s="37">
        <v>121.2</v>
      </c>
      <c r="CK8" s="37">
        <v>66.86</v>
      </c>
      <c r="CL8" s="37">
        <v>143.32</v>
      </c>
      <c r="CM8" s="37">
        <v>134.22</v>
      </c>
      <c r="CN8" s="37">
        <v>124.77</v>
      </c>
      <c r="CO8" s="37">
        <v>107.98</v>
      </c>
      <c r="CP8" s="37">
        <v>119.75</v>
      </c>
      <c r="CQ8" s="37">
        <v>97.45</v>
      </c>
      <c r="CR8" s="37">
        <v>91.91</v>
      </c>
      <c r="CS8" s="37">
        <v>70.81</v>
      </c>
      <c r="CT8" s="38"/>
      <c r="CU8" s="38"/>
      <c r="CV8" s="38"/>
      <c r="CW8" s="39"/>
      <c r="CX8" s="40">
        <f>IF(SUM(B8:CW8)&lt;&gt;0,AVERAGEIF(B8:CW8,"&lt;&gt;"""),"")</f>
        <v>79.211979166666694</v>
      </c>
    </row>
    <row r="9" spans="1:102" ht="24.95" customHeight="1" thickBot="1" x14ac:dyDescent="0.25">
      <c r="A9" s="41" t="s">
        <v>6</v>
      </c>
      <c r="B9" s="42">
        <v>90.59</v>
      </c>
      <c r="C9" s="43">
        <v>90.59</v>
      </c>
      <c r="D9" s="43">
        <v>90.59</v>
      </c>
      <c r="E9" s="43">
        <v>90.59</v>
      </c>
      <c r="F9" s="43">
        <v>92.907499999999999</v>
      </c>
      <c r="G9" s="43">
        <v>92.907499999999999</v>
      </c>
      <c r="H9" s="43">
        <v>92.907499999999999</v>
      </c>
      <c r="I9" s="43">
        <v>92.907499999999999</v>
      </c>
      <c r="J9" s="43">
        <v>93.842500000000001</v>
      </c>
      <c r="K9" s="43">
        <v>93.842500000000001</v>
      </c>
      <c r="L9" s="43">
        <v>93.842500000000001</v>
      </c>
      <c r="M9" s="43">
        <v>93.842500000000001</v>
      </c>
      <c r="N9" s="43">
        <v>92.027500000000003</v>
      </c>
      <c r="O9" s="43">
        <v>92.027500000000003</v>
      </c>
      <c r="P9" s="43">
        <v>92.027500000000003</v>
      </c>
      <c r="Q9" s="43">
        <v>92.027500000000003</v>
      </c>
      <c r="R9" s="43">
        <v>92.242500000000007</v>
      </c>
      <c r="S9" s="43">
        <v>92.242500000000007</v>
      </c>
      <c r="T9" s="43">
        <v>92.242500000000007</v>
      </c>
      <c r="U9" s="43">
        <v>92.242500000000007</v>
      </c>
      <c r="V9" s="43">
        <v>92.57</v>
      </c>
      <c r="W9" s="43">
        <v>92.57</v>
      </c>
      <c r="X9" s="43">
        <v>92.57</v>
      </c>
      <c r="Y9" s="43">
        <v>92.57</v>
      </c>
      <c r="Z9" s="43">
        <v>98.88</v>
      </c>
      <c r="AA9" s="43">
        <v>98.88</v>
      </c>
      <c r="AB9" s="43">
        <v>98.88</v>
      </c>
      <c r="AC9" s="43">
        <v>98.88</v>
      </c>
      <c r="AD9" s="43">
        <v>34.795000000000002</v>
      </c>
      <c r="AE9" s="43">
        <v>34.795000000000002</v>
      </c>
      <c r="AF9" s="43">
        <v>34.795000000000002</v>
      </c>
      <c r="AG9" s="43">
        <v>34.795000000000002</v>
      </c>
      <c r="AH9" s="43">
        <v>1.2375</v>
      </c>
      <c r="AI9" s="43">
        <v>1.2375</v>
      </c>
      <c r="AJ9" s="43">
        <v>1.2375</v>
      </c>
      <c r="AK9" s="43">
        <v>1.2375</v>
      </c>
      <c r="AL9" s="43">
        <v>-2.2450000000000001</v>
      </c>
      <c r="AM9" s="43">
        <v>-2.2450000000000001</v>
      </c>
      <c r="AN9" s="43">
        <v>-2.2450000000000001</v>
      </c>
      <c r="AO9" s="43">
        <v>-2.2450000000000001</v>
      </c>
      <c r="AP9" s="43">
        <v>-2.8325</v>
      </c>
      <c r="AQ9" s="43">
        <v>-2.8325</v>
      </c>
      <c r="AR9" s="43">
        <v>-2.8325</v>
      </c>
      <c r="AS9" s="43">
        <v>-2.8325</v>
      </c>
      <c r="AT9" s="43">
        <v>-4.09</v>
      </c>
      <c r="AU9" s="43">
        <v>-4.09</v>
      </c>
      <c r="AV9" s="43">
        <v>-4.09</v>
      </c>
      <c r="AW9" s="43">
        <v>-4.09</v>
      </c>
      <c r="AX9" s="43">
        <v>-5.2350000000000003</v>
      </c>
      <c r="AY9" s="43">
        <v>-5.2350000000000003</v>
      </c>
      <c r="AZ9" s="43">
        <v>-5.2350000000000003</v>
      </c>
      <c r="BA9" s="43">
        <v>-5.2350000000000003</v>
      </c>
      <c r="BB9" s="43">
        <v>-4.4400000000000004</v>
      </c>
      <c r="BC9" s="43">
        <v>-4.4400000000000004</v>
      </c>
      <c r="BD9" s="43">
        <v>-4.4400000000000004</v>
      </c>
      <c r="BE9" s="43">
        <v>-4.4400000000000004</v>
      </c>
      <c r="BF9" s="43">
        <v>-13.275</v>
      </c>
      <c r="BG9" s="43">
        <v>-13.275</v>
      </c>
      <c r="BH9" s="43">
        <v>-13.275</v>
      </c>
      <c r="BI9" s="43">
        <v>-13.275</v>
      </c>
      <c r="BJ9" s="43">
        <v>25.442499999999999</v>
      </c>
      <c r="BK9" s="43">
        <v>25.442499999999999</v>
      </c>
      <c r="BL9" s="43">
        <v>25.442499999999999</v>
      </c>
      <c r="BM9" s="43">
        <v>25.442499999999999</v>
      </c>
      <c r="BN9" s="43">
        <v>116.1075</v>
      </c>
      <c r="BO9" s="43">
        <v>116.1075</v>
      </c>
      <c r="BP9" s="43">
        <v>116.1075</v>
      </c>
      <c r="BQ9" s="43">
        <v>116.1075</v>
      </c>
      <c r="BR9" s="43">
        <v>179.3</v>
      </c>
      <c r="BS9" s="43">
        <v>179.3</v>
      </c>
      <c r="BT9" s="43">
        <v>179.3</v>
      </c>
      <c r="BU9" s="43">
        <v>179.3</v>
      </c>
      <c r="BV9" s="43">
        <v>211.26499999999999</v>
      </c>
      <c r="BW9" s="43">
        <v>211.26499999999999</v>
      </c>
      <c r="BX9" s="43">
        <v>211.26499999999999</v>
      </c>
      <c r="BY9" s="43">
        <v>211.26499999999999</v>
      </c>
      <c r="BZ9" s="43">
        <v>188.24250000000001</v>
      </c>
      <c r="CA9" s="43">
        <v>188.24250000000001</v>
      </c>
      <c r="CB9" s="43">
        <v>188.24250000000001</v>
      </c>
      <c r="CC9" s="43">
        <v>188.24250000000001</v>
      </c>
      <c r="CD9" s="43">
        <v>166.67</v>
      </c>
      <c r="CE9" s="43">
        <v>166.67</v>
      </c>
      <c r="CF9" s="43">
        <v>166.67</v>
      </c>
      <c r="CG9" s="43">
        <v>166.67</v>
      </c>
      <c r="CH9" s="43">
        <v>134.5325</v>
      </c>
      <c r="CI9" s="43">
        <v>134.5325</v>
      </c>
      <c r="CJ9" s="43">
        <v>134.5325</v>
      </c>
      <c r="CK9" s="43">
        <v>134.5325</v>
      </c>
      <c r="CL9" s="43">
        <v>127.57250000000001</v>
      </c>
      <c r="CM9" s="43">
        <v>127.57250000000001</v>
      </c>
      <c r="CN9" s="43">
        <v>127.57250000000001</v>
      </c>
      <c r="CO9" s="43">
        <v>127.57250000000001</v>
      </c>
      <c r="CP9" s="43">
        <v>94.98</v>
      </c>
      <c r="CQ9" s="43">
        <v>94.98</v>
      </c>
      <c r="CR9" s="43">
        <v>94.98</v>
      </c>
      <c r="CS9" s="43">
        <v>94.98</v>
      </c>
      <c r="CT9" s="44"/>
      <c r="CU9" s="44"/>
      <c r="CV9" s="44"/>
      <c r="CW9" s="45"/>
      <c r="CX9" s="46">
        <f>IF(SUM(B9:CW9)&lt;&gt;0,AVERAGEIF(B9:CW9,"&lt;&gt;"""),"")</f>
        <v>79.211979166666723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>
        <v>10.494</v>
      </c>
      <c r="AF14" s="65">
        <v>20.917999999999999</v>
      </c>
      <c r="AG14" s="65">
        <v>23.326000000000001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13.6845</v>
      </c>
    </row>
    <row r="15" spans="1:102" ht="24.95" customHeight="1" x14ac:dyDescent="0.2">
      <c r="A15" s="69" t="s">
        <v>12</v>
      </c>
      <c r="B15" s="70">
        <v>144.74600000000001</v>
      </c>
      <c r="C15" s="71">
        <v>136.19999999999999</v>
      </c>
      <c r="D15" s="71">
        <v>129.416</v>
      </c>
      <c r="E15" s="71">
        <v>129.44499999999999</v>
      </c>
      <c r="F15" s="71">
        <v>131.33199999999999</v>
      </c>
      <c r="G15" s="71">
        <v>132.51900000000001</v>
      </c>
      <c r="H15" s="71">
        <v>133.477</v>
      </c>
      <c r="I15" s="71">
        <v>134.41999999999999</v>
      </c>
      <c r="J15" s="71">
        <v>142.96799999999999</v>
      </c>
      <c r="K15" s="71">
        <v>142.358</v>
      </c>
      <c r="L15" s="71">
        <v>139.11500000000001</v>
      </c>
      <c r="M15" s="71">
        <v>138.636</v>
      </c>
      <c r="N15" s="71">
        <v>139.01499999999999</v>
      </c>
      <c r="O15" s="71">
        <v>135.953</v>
      </c>
      <c r="P15" s="71">
        <v>134.346</v>
      </c>
      <c r="Q15" s="71">
        <v>132.83199999999999</v>
      </c>
      <c r="R15" s="71">
        <v>137.32</v>
      </c>
      <c r="S15" s="71">
        <v>126.11499999999999</v>
      </c>
      <c r="T15" s="71">
        <v>133.61699999999999</v>
      </c>
      <c r="U15" s="71">
        <v>135.32</v>
      </c>
      <c r="V15" s="71">
        <v>44.188000000000002</v>
      </c>
      <c r="W15" s="71">
        <v>39.679000000000002</v>
      </c>
      <c r="X15" s="71">
        <v>46.625999999999998</v>
      </c>
      <c r="Y15" s="71">
        <v>42.924999999999997</v>
      </c>
      <c r="Z15" s="71">
        <v>127.637</v>
      </c>
      <c r="AA15" s="71">
        <v>125.98399999999999</v>
      </c>
      <c r="AB15" s="71">
        <v>117.884</v>
      </c>
      <c r="AC15" s="71">
        <v>115.834</v>
      </c>
      <c r="AD15" s="71">
        <v>55.601999999999997</v>
      </c>
      <c r="AE15" s="71">
        <v>54.908000000000001</v>
      </c>
      <c r="AF15" s="71">
        <v>49.884999999999998</v>
      </c>
      <c r="AG15" s="71">
        <v>36.848999999999997</v>
      </c>
      <c r="AH15" s="71">
        <v>16.899999999999999</v>
      </c>
      <c r="AI15" s="71">
        <v>42.872</v>
      </c>
      <c r="AJ15" s="71">
        <v>10.446999999999999</v>
      </c>
      <c r="AK15" s="71">
        <v>10.351000000000001</v>
      </c>
      <c r="AL15" s="71">
        <v>0.14599999999999999</v>
      </c>
      <c r="AM15" s="71">
        <v>0.193</v>
      </c>
      <c r="AN15" s="71">
        <v>0.26300000000000001</v>
      </c>
      <c r="AO15" s="71">
        <v>8.4000000000000005E-2</v>
      </c>
      <c r="AP15" s="71">
        <v>0.246</v>
      </c>
      <c r="AQ15" s="71">
        <v>0.16500000000000001</v>
      </c>
      <c r="AR15" s="71">
        <v>0.31</v>
      </c>
      <c r="AS15" s="71">
        <v>0.24199999999999999</v>
      </c>
      <c r="AT15" s="71">
        <v>0.16900000000000001</v>
      </c>
      <c r="AU15" s="71">
        <v>0.23300000000000001</v>
      </c>
      <c r="AV15" s="71">
        <v>16.491</v>
      </c>
      <c r="AW15" s="71">
        <v>16.89</v>
      </c>
      <c r="AX15" s="71">
        <v>32.762</v>
      </c>
      <c r="AY15" s="71">
        <v>22.568000000000001</v>
      </c>
      <c r="AZ15" s="71">
        <v>3.6749999999999998</v>
      </c>
      <c r="BA15" s="71">
        <v>5.33</v>
      </c>
      <c r="BB15" s="71">
        <v>0.379</v>
      </c>
      <c r="BC15" s="71">
        <v>0.38500000000000001</v>
      </c>
      <c r="BD15" s="71">
        <v>0.38800000000000001</v>
      </c>
      <c r="BE15" s="71">
        <v>0.377</v>
      </c>
      <c r="BF15" s="71">
        <v>28.783000000000001</v>
      </c>
      <c r="BG15" s="71">
        <v>32.173999999999999</v>
      </c>
      <c r="BH15" s="71">
        <v>22.785</v>
      </c>
      <c r="BI15" s="71">
        <v>22.709</v>
      </c>
      <c r="BJ15" s="71">
        <v>2.78</v>
      </c>
      <c r="BK15" s="71">
        <v>6.2939999999999996</v>
      </c>
      <c r="BL15" s="71"/>
      <c r="BM15" s="71">
        <v>0.82</v>
      </c>
      <c r="BN15" s="71">
        <v>1.2709999999999999</v>
      </c>
      <c r="BO15" s="71">
        <v>1.7490000000000001</v>
      </c>
      <c r="BP15" s="71">
        <v>0.82099999999999995</v>
      </c>
      <c r="BQ15" s="71">
        <v>5.444</v>
      </c>
      <c r="BR15" s="71">
        <v>28.222999999999999</v>
      </c>
      <c r="BS15" s="71">
        <v>21.945</v>
      </c>
      <c r="BT15" s="71">
        <v>28.440999999999999</v>
      </c>
      <c r="BU15" s="71">
        <v>30.222000000000001</v>
      </c>
      <c r="BV15" s="71">
        <v>5.82</v>
      </c>
      <c r="BW15" s="71">
        <v>6.5590000000000002</v>
      </c>
      <c r="BX15" s="71">
        <v>3.43</v>
      </c>
      <c r="BY15" s="71">
        <v>3.3330000000000002</v>
      </c>
      <c r="BZ15" s="71">
        <v>1.94</v>
      </c>
      <c r="CA15" s="71">
        <v>2.9380000000000002</v>
      </c>
      <c r="CB15" s="71">
        <v>4.0570000000000004</v>
      </c>
      <c r="CC15" s="71">
        <v>0.35099999999999998</v>
      </c>
      <c r="CD15" s="71">
        <v>1.73</v>
      </c>
      <c r="CE15" s="71"/>
      <c r="CF15" s="71">
        <v>5.8680000000000003</v>
      </c>
      <c r="CG15" s="71">
        <v>16.611000000000001</v>
      </c>
      <c r="CH15" s="71">
        <v>6.33</v>
      </c>
      <c r="CI15" s="71">
        <v>4.7450000000000001</v>
      </c>
      <c r="CJ15" s="71">
        <v>8.86</v>
      </c>
      <c r="CK15" s="71">
        <v>14.000999999999999</v>
      </c>
      <c r="CL15" s="71">
        <v>5.1150000000000002</v>
      </c>
      <c r="CM15" s="71">
        <v>4.9809999999999999</v>
      </c>
      <c r="CN15" s="71">
        <v>5.4980000000000002</v>
      </c>
      <c r="CO15" s="71">
        <v>7.2430000000000003</v>
      </c>
      <c r="CP15" s="71">
        <v>17.096</v>
      </c>
      <c r="CQ15" s="71">
        <v>17.776</v>
      </c>
      <c r="CR15" s="71">
        <v>15.787000000000001</v>
      </c>
      <c r="CS15" s="71">
        <v>15.065</v>
      </c>
      <c r="CT15" s="72"/>
      <c r="CU15" s="72"/>
      <c r="CV15" s="72"/>
      <c r="CW15" s="73"/>
      <c r="CX15" s="74">
        <f t="array" ref="CX15">SUMPRODUCT(B15:CW15*0.25)</f>
        <v>1039.6530000000002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144.74600000000001</v>
      </c>
      <c r="C17" s="77">
        <f t="shared" ref="C17:BN17" si="0">SUM(C11:C16)</f>
        <v>136.19999999999999</v>
      </c>
      <c r="D17" s="77">
        <f t="shared" si="0"/>
        <v>129.416</v>
      </c>
      <c r="E17" s="77">
        <f t="shared" si="0"/>
        <v>129.44499999999999</v>
      </c>
      <c r="F17" s="77">
        <f t="shared" si="0"/>
        <v>131.33199999999999</v>
      </c>
      <c r="G17" s="77">
        <f t="shared" si="0"/>
        <v>132.51900000000001</v>
      </c>
      <c r="H17" s="77">
        <f t="shared" si="0"/>
        <v>133.477</v>
      </c>
      <c r="I17" s="77">
        <f t="shared" si="0"/>
        <v>134.41999999999999</v>
      </c>
      <c r="J17" s="77">
        <f t="shared" si="0"/>
        <v>142.96799999999999</v>
      </c>
      <c r="K17" s="77">
        <f t="shared" si="0"/>
        <v>142.358</v>
      </c>
      <c r="L17" s="77">
        <f t="shared" si="0"/>
        <v>139.11500000000001</v>
      </c>
      <c r="M17" s="77">
        <f t="shared" si="0"/>
        <v>138.636</v>
      </c>
      <c r="N17" s="77">
        <f t="shared" si="0"/>
        <v>139.01499999999999</v>
      </c>
      <c r="O17" s="77">
        <f t="shared" si="0"/>
        <v>135.953</v>
      </c>
      <c r="P17" s="77">
        <f t="shared" si="0"/>
        <v>134.346</v>
      </c>
      <c r="Q17" s="77">
        <f t="shared" si="0"/>
        <v>132.83199999999999</v>
      </c>
      <c r="R17" s="77">
        <f t="shared" si="0"/>
        <v>137.32</v>
      </c>
      <c r="S17" s="77">
        <f t="shared" si="0"/>
        <v>126.11499999999999</v>
      </c>
      <c r="T17" s="77">
        <f t="shared" si="0"/>
        <v>133.61699999999999</v>
      </c>
      <c r="U17" s="77">
        <f t="shared" si="0"/>
        <v>135.32</v>
      </c>
      <c r="V17" s="77">
        <f t="shared" si="0"/>
        <v>44.188000000000002</v>
      </c>
      <c r="W17" s="77">
        <f t="shared" si="0"/>
        <v>39.679000000000002</v>
      </c>
      <c r="X17" s="77">
        <f t="shared" si="0"/>
        <v>46.625999999999998</v>
      </c>
      <c r="Y17" s="77">
        <f t="shared" si="0"/>
        <v>42.924999999999997</v>
      </c>
      <c r="Z17" s="77">
        <f t="shared" si="0"/>
        <v>127.637</v>
      </c>
      <c r="AA17" s="77">
        <f t="shared" si="0"/>
        <v>125.98399999999999</v>
      </c>
      <c r="AB17" s="77">
        <f t="shared" si="0"/>
        <v>117.884</v>
      </c>
      <c r="AC17" s="77">
        <f t="shared" si="0"/>
        <v>115.834</v>
      </c>
      <c r="AD17" s="77">
        <f t="shared" si="0"/>
        <v>55.601999999999997</v>
      </c>
      <c r="AE17" s="77">
        <f t="shared" si="0"/>
        <v>65.402000000000001</v>
      </c>
      <c r="AF17" s="77">
        <f t="shared" si="0"/>
        <v>70.802999999999997</v>
      </c>
      <c r="AG17" s="77">
        <f t="shared" si="0"/>
        <v>60.174999999999997</v>
      </c>
      <c r="AH17" s="77">
        <f t="shared" si="0"/>
        <v>16.899999999999999</v>
      </c>
      <c r="AI17" s="77">
        <f t="shared" si="0"/>
        <v>42.872</v>
      </c>
      <c r="AJ17" s="77">
        <f t="shared" si="0"/>
        <v>10.446999999999999</v>
      </c>
      <c r="AK17" s="77">
        <f t="shared" si="0"/>
        <v>10.351000000000001</v>
      </c>
      <c r="AL17" s="77">
        <f t="shared" si="0"/>
        <v>0.14599999999999999</v>
      </c>
      <c r="AM17" s="77">
        <f t="shared" si="0"/>
        <v>0.193</v>
      </c>
      <c r="AN17" s="77">
        <f t="shared" si="0"/>
        <v>0.26300000000000001</v>
      </c>
      <c r="AO17" s="77">
        <f t="shared" si="0"/>
        <v>8.4000000000000005E-2</v>
      </c>
      <c r="AP17" s="77">
        <f t="shared" si="0"/>
        <v>0.246</v>
      </c>
      <c r="AQ17" s="77">
        <f t="shared" si="0"/>
        <v>0.16500000000000001</v>
      </c>
      <c r="AR17" s="77">
        <f t="shared" si="0"/>
        <v>0.31</v>
      </c>
      <c r="AS17" s="77">
        <f t="shared" si="0"/>
        <v>0.24199999999999999</v>
      </c>
      <c r="AT17" s="77">
        <f t="shared" si="0"/>
        <v>0.16900000000000001</v>
      </c>
      <c r="AU17" s="77">
        <f t="shared" si="0"/>
        <v>0.23300000000000001</v>
      </c>
      <c r="AV17" s="77">
        <f t="shared" si="0"/>
        <v>16.491</v>
      </c>
      <c r="AW17" s="77">
        <f t="shared" si="0"/>
        <v>16.89</v>
      </c>
      <c r="AX17" s="77">
        <f t="shared" si="0"/>
        <v>32.762</v>
      </c>
      <c r="AY17" s="77">
        <f t="shared" si="0"/>
        <v>22.568000000000001</v>
      </c>
      <c r="AZ17" s="77">
        <f t="shared" si="0"/>
        <v>3.6749999999999998</v>
      </c>
      <c r="BA17" s="77">
        <f t="shared" si="0"/>
        <v>5.33</v>
      </c>
      <c r="BB17" s="77">
        <f t="shared" si="0"/>
        <v>0.379</v>
      </c>
      <c r="BC17" s="77">
        <f t="shared" si="0"/>
        <v>0.38500000000000001</v>
      </c>
      <c r="BD17" s="77">
        <f t="shared" si="0"/>
        <v>0.38800000000000001</v>
      </c>
      <c r="BE17" s="77">
        <f t="shared" si="0"/>
        <v>0.377</v>
      </c>
      <c r="BF17" s="77">
        <f t="shared" si="0"/>
        <v>28.783000000000001</v>
      </c>
      <c r="BG17" s="77">
        <f t="shared" si="0"/>
        <v>32.173999999999999</v>
      </c>
      <c r="BH17" s="77">
        <f t="shared" si="0"/>
        <v>22.785</v>
      </c>
      <c r="BI17" s="77">
        <f t="shared" si="0"/>
        <v>22.709</v>
      </c>
      <c r="BJ17" s="77">
        <f t="shared" si="0"/>
        <v>2.78</v>
      </c>
      <c r="BK17" s="77">
        <f t="shared" si="0"/>
        <v>6.2939999999999996</v>
      </c>
      <c r="BL17" s="77">
        <f t="shared" si="0"/>
        <v>0</v>
      </c>
      <c r="BM17" s="77">
        <f t="shared" si="0"/>
        <v>0.82</v>
      </c>
      <c r="BN17" s="77">
        <f t="shared" si="0"/>
        <v>1.2709999999999999</v>
      </c>
      <c r="BO17" s="77">
        <f t="shared" ref="BO17:CW17" si="1">SUM(BO11:BO16)</f>
        <v>1.7490000000000001</v>
      </c>
      <c r="BP17" s="77">
        <f t="shared" si="1"/>
        <v>0.82099999999999995</v>
      </c>
      <c r="BQ17" s="77">
        <f t="shared" si="1"/>
        <v>5.444</v>
      </c>
      <c r="BR17" s="77">
        <f t="shared" si="1"/>
        <v>28.222999999999999</v>
      </c>
      <c r="BS17" s="77">
        <f t="shared" si="1"/>
        <v>21.945</v>
      </c>
      <c r="BT17" s="77">
        <f t="shared" si="1"/>
        <v>28.440999999999999</v>
      </c>
      <c r="BU17" s="77">
        <f t="shared" si="1"/>
        <v>30.222000000000001</v>
      </c>
      <c r="BV17" s="77">
        <f t="shared" si="1"/>
        <v>5.82</v>
      </c>
      <c r="BW17" s="77">
        <f t="shared" si="1"/>
        <v>6.5590000000000002</v>
      </c>
      <c r="BX17" s="77">
        <f t="shared" si="1"/>
        <v>3.43</v>
      </c>
      <c r="BY17" s="77">
        <f t="shared" si="1"/>
        <v>3.3330000000000002</v>
      </c>
      <c r="BZ17" s="77">
        <f t="shared" si="1"/>
        <v>1.94</v>
      </c>
      <c r="CA17" s="77">
        <f t="shared" si="1"/>
        <v>2.9380000000000002</v>
      </c>
      <c r="CB17" s="77">
        <f t="shared" si="1"/>
        <v>4.0570000000000004</v>
      </c>
      <c r="CC17" s="77">
        <f t="shared" si="1"/>
        <v>0.35099999999999998</v>
      </c>
      <c r="CD17" s="77">
        <f t="shared" si="1"/>
        <v>1.73</v>
      </c>
      <c r="CE17" s="77">
        <f t="shared" si="1"/>
        <v>0</v>
      </c>
      <c r="CF17" s="77">
        <f t="shared" si="1"/>
        <v>5.8680000000000003</v>
      </c>
      <c r="CG17" s="77">
        <f t="shared" si="1"/>
        <v>16.611000000000001</v>
      </c>
      <c r="CH17" s="77">
        <f t="shared" si="1"/>
        <v>6.33</v>
      </c>
      <c r="CI17" s="77">
        <f t="shared" si="1"/>
        <v>4.7450000000000001</v>
      </c>
      <c r="CJ17" s="77">
        <f t="shared" si="1"/>
        <v>8.86</v>
      </c>
      <c r="CK17" s="77">
        <f t="shared" si="1"/>
        <v>14.000999999999999</v>
      </c>
      <c r="CL17" s="77">
        <f t="shared" si="1"/>
        <v>5.1150000000000002</v>
      </c>
      <c r="CM17" s="77">
        <f t="shared" si="1"/>
        <v>4.9809999999999999</v>
      </c>
      <c r="CN17" s="77">
        <f t="shared" si="1"/>
        <v>5.4980000000000002</v>
      </c>
      <c r="CO17" s="77">
        <f t="shared" si="1"/>
        <v>7.2430000000000003</v>
      </c>
      <c r="CP17" s="77">
        <f t="shared" si="1"/>
        <v>17.096</v>
      </c>
      <c r="CQ17" s="77">
        <f t="shared" si="1"/>
        <v>17.776</v>
      </c>
      <c r="CR17" s="77">
        <f t="shared" si="1"/>
        <v>15.787000000000001</v>
      </c>
      <c r="CS17" s="77">
        <f t="shared" si="1"/>
        <v>15.065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1053.3375000000003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8.3000000000000007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2.7</v>
      </c>
      <c r="BG20" s="88">
        <v>2.7</v>
      </c>
      <c r="BH20" s="88">
        <v>3.5790000000000002</v>
      </c>
      <c r="BI20" s="88"/>
      <c r="BJ20" s="88"/>
      <c r="BK20" s="88"/>
      <c r="BL20" s="88">
        <v>1.5</v>
      </c>
      <c r="BM20" s="88">
        <v>1.5</v>
      </c>
      <c r="BN20" s="88">
        <v>1.5</v>
      </c>
      <c r="BO20" s="88">
        <v>1.5</v>
      </c>
      <c r="BP20" s="88"/>
      <c r="BQ20" s="88">
        <v>1.5</v>
      </c>
      <c r="BR20" s="88"/>
      <c r="BS20" s="88"/>
      <c r="BT20" s="88">
        <v>1.5</v>
      </c>
      <c r="BU20" s="88">
        <v>1.5</v>
      </c>
      <c r="BV20" s="88">
        <v>1.5</v>
      </c>
      <c r="BW20" s="88"/>
      <c r="BX20" s="88"/>
      <c r="BY20" s="88"/>
      <c r="BZ20" s="88"/>
      <c r="CA20" s="88"/>
      <c r="CB20" s="88"/>
      <c r="CC20" s="88"/>
      <c r="CD20" s="88">
        <v>1.5</v>
      </c>
      <c r="CE20" s="88"/>
      <c r="CF20" s="88"/>
      <c r="CG20" s="88"/>
      <c r="CH20" s="88">
        <v>1.5</v>
      </c>
      <c r="CI20" s="88">
        <v>1.5</v>
      </c>
      <c r="CJ20" s="88">
        <v>1.5</v>
      </c>
      <c r="CK20" s="88">
        <v>1.5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9.1947499999999991</v>
      </c>
    </row>
    <row r="21" spans="1:102" ht="24.95" customHeight="1" x14ac:dyDescent="0.2">
      <c r="A21" s="92" t="s">
        <v>17</v>
      </c>
      <c r="B21" s="93">
        <v>3.4</v>
      </c>
      <c r="C21" s="94">
        <v>3.4</v>
      </c>
      <c r="D21" s="94">
        <v>3.4</v>
      </c>
      <c r="E21" s="94">
        <v>3.3</v>
      </c>
      <c r="F21" s="94"/>
      <c r="G21" s="94"/>
      <c r="H21" s="94"/>
      <c r="I21" s="94"/>
      <c r="J21" s="94"/>
      <c r="K21" s="94"/>
      <c r="L21" s="94"/>
      <c r="M21" s="94"/>
      <c r="N21" s="94"/>
      <c r="O21" s="94">
        <v>3.3</v>
      </c>
      <c r="P21" s="94">
        <v>3.3</v>
      </c>
      <c r="Q21" s="94"/>
      <c r="R21" s="94">
        <v>3.3</v>
      </c>
      <c r="S21" s="94">
        <v>3.4</v>
      </c>
      <c r="T21" s="94">
        <v>3.4</v>
      </c>
      <c r="U21" s="94">
        <v>3.5</v>
      </c>
      <c r="V21" s="94"/>
      <c r="W21" s="94">
        <v>3.9</v>
      </c>
      <c r="X21" s="94">
        <v>4.0999999999999996</v>
      </c>
      <c r="Y21" s="94">
        <v>4.3</v>
      </c>
      <c r="Z21" s="94">
        <v>4.5</v>
      </c>
      <c r="AA21" s="94">
        <v>4.8</v>
      </c>
      <c r="AB21" s="94">
        <v>5.0999999999999996</v>
      </c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2.72</v>
      </c>
      <c r="BN21" s="94">
        <v>4.3</v>
      </c>
      <c r="BO21" s="94">
        <v>4.3</v>
      </c>
      <c r="BP21" s="94"/>
      <c r="BQ21" s="94">
        <v>1.952</v>
      </c>
      <c r="BR21" s="94">
        <v>4.3</v>
      </c>
      <c r="BS21" s="94">
        <v>4.3</v>
      </c>
      <c r="BT21" s="94">
        <v>5.2</v>
      </c>
      <c r="BU21" s="94">
        <v>9.6000000000000014</v>
      </c>
      <c r="BV21" s="94"/>
      <c r="BW21" s="94"/>
      <c r="BX21" s="94">
        <v>7.2</v>
      </c>
      <c r="BY21" s="94">
        <v>6.8</v>
      </c>
      <c r="BZ21" s="94"/>
      <c r="CA21" s="94"/>
      <c r="CB21" s="94"/>
      <c r="CC21" s="94"/>
      <c r="CD21" s="94">
        <v>4.0999999999999996</v>
      </c>
      <c r="CE21" s="94">
        <v>0.129</v>
      </c>
      <c r="CF21" s="94">
        <v>9.343</v>
      </c>
      <c r="CG21" s="94">
        <v>13.8</v>
      </c>
      <c r="CH21" s="94">
        <v>7.4</v>
      </c>
      <c r="CI21" s="94">
        <v>7.3000000000000007</v>
      </c>
      <c r="CJ21" s="94">
        <v>13.7</v>
      </c>
      <c r="CK21" s="94">
        <v>13.6</v>
      </c>
      <c r="CL21" s="94">
        <v>3.6</v>
      </c>
      <c r="CM21" s="94">
        <v>3.6</v>
      </c>
      <c r="CN21" s="94">
        <v>3.5</v>
      </c>
      <c r="CO21" s="94">
        <v>3.5</v>
      </c>
      <c r="CP21" s="94">
        <v>3.5</v>
      </c>
      <c r="CQ21" s="94">
        <v>3.5</v>
      </c>
      <c r="CR21" s="94">
        <v>3.5</v>
      </c>
      <c r="CS21" s="94">
        <v>3.5</v>
      </c>
      <c r="CT21" s="95"/>
      <c r="CU21" s="95"/>
      <c r="CV21" s="95"/>
      <c r="CW21" s="96"/>
      <c r="CX21" s="97">
        <f t="array" ref="CX21">SUMPRODUCT(B21:CW21*0.25)</f>
        <v>52.161000000000001</v>
      </c>
    </row>
    <row r="22" spans="1:102" ht="24.95" customHeight="1" x14ac:dyDescent="0.2">
      <c r="A22" s="92" t="s">
        <v>18</v>
      </c>
      <c r="B22" s="98">
        <v>6.6</v>
      </c>
      <c r="C22" s="99">
        <v>5.4</v>
      </c>
      <c r="D22" s="99">
        <v>5.4</v>
      </c>
      <c r="E22" s="99">
        <v>5.4</v>
      </c>
      <c r="F22" s="99">
        <v>7.2</v>
      </c>
      <c r="G22" s="99">
        <v>2</v>
      </c>
      <c r="H22" s="99">
        <v>2</v>
      </c>
      <c r="I22" s="99">
        <v>2</v>
      </c>
      <c r="J22" s="99">
        <v>2</v>
      </c>
      <c r="K22" s="99">
        <v>2</v>
      </c>
      <c r="L22" s="99">
        <v>2</v>
      </c>
      <c r="M22" s="99">
        <v>2</v>
      </c>
      <c r="N22" s="99">
        <v>2</v>
      </c>
      <c r="O22" s="99">
        <v>5.2</v>
      </c>
      <c r="P22" s="99">
        <v>5.2</v>
      </c>
      <c r="Q22" s="99">
        <v>2</v>
      </c>
      <c r="R22" s="99">
        <v>5.3</v>
      </c>
      <c r="S22" s="99">
        <v>5.3</v>
      </c>
      <c r="T22" s="99">
        <v>5.3</v>
      </c>
      <c r="U22" s="99">
        <v>6.4</v>
      </c>
      <c r="V22" s="99">
        <v>7.8</v>
      </c>
      <c r="W22" s="99">
        <v>11.5</v>
      </c>
      <c r="X22" s="99">
        <v>8.9</v>
      </c>
      <c r="Y22" s="99">
        <v>9.1999999999999993</v>
      </c>
      <c r="Z22" s="99">
        <v>7.1</v>
      </c>
      <c r="AA22" s="99">
        <v>7.4</v>
      </c>
      <c r="AB22" s="99">
        <v>7.6</v>
      </c>
      <c r="AC22" s="99">
        <v>3</v>
      </c>
      <c r="AD22" s="99">
        <v>10</v>
      </c>
      <c r="AE22" s="99">
        <v>4</v>
      </c>
      <c r="AF22" s="99"/>
      <c r="AG22" s="99"/>
      <c r="AH22" s="99">
        <v>10.4</v>
      </c>
      <c r="AI22" s="99">
        <v>7.2</v>
      </c>
      <c r="AJ22" s="99">
        <v>7.2</v>
      </c>
      <c r="AK22" s="99">
        <v>7.2</v>
      </c>
      <c r="AL22" s="99">
        <v>1.579</v>
      </c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</v>
      </c>
      <c r="AY22" s="99">
        <v>9.673</v>
      </c>
      <c r="AZ22" s="99">
        <v>11.74</v>
      </c>
      <c r="BA22" s="99">
        <v>11.653</v>
      </c>
      <c r="BB22" s="99">
        <v>9.6470000000000002</v>
      </c>
      <c r="BC22" s="99">
        <v>9.6460000000000008</v>
      </c>
      <c r="BD22" s="99">
        <v>9.7349999999999994</v>
      </c>
      <c r="BE22" s="99">
        <v>9.8230000000000004</v>
      </c>
      <c r="BF22" s="99">
        <v>1</v>
      </c>
      <c r="BG22" s="99"/>
      <c r="BH22" s="99">
        <v>1</v>
      </c>
      <c r="BI22" s="99">
        <v>3.5</v>
      </c>
      <c r="BJ22" s="99"/>
      <c r="BK22" s="99"/>
      <c r="BL22" s="99"/>
      <c r="BM22" s="99">
        <v>9.6</v>
      </c>
      <c r="BN22" s="99">
        <v>4.8</v>
      </c>
      <c r="BO22" s="99">
        <v>4.8</v>
      </c>
      <c r="BP22" s="99"/>
      <c r="BQ22" s="99">
        <v>6.0000000000000001E-3</v>
      </c>
      <c r="BR22" s="99">
        <v>5.4</v>
      </c>
      <c r="BS22" s="99">
        <v>5.4</v>
      </c>
      <c r="BT22" s="99">
        <v>17.600000000000001</v>
      </c>
      <c r="BU22" s="99">
        <v>22</v>
      </c>
      <c r="BV22" s="99"/>
      <c r="BW22" s="99">
        <v>2.8</v>
      </c>
      <c r="BX22" s="99">
        <v>27.311</v>
      </c>
      <c r="BY22" s="99">
        <v>28.222999999999999</v>
      </c>
      <c r="BZ22" s="99"/>
      <c r="CA22" s="99"/>
      <c r="CB22" s="99"/>
      <c r="CC22" s="99"/>
      <c r="CD22" s="99">
        <v>6.2</v>
      </c>
      <c r="CE22" s="99">
        <v>4.194</v>
      </c>
      <c r="CF22" s="99">
        <v>9.9</v>
      </c>
      <c r="CG22" s="99">
        <v>5.8</v>
      </c>
      <c r="CH22" s="99">
        <v>18.065000000000001</v>
      </c>
      <c r="CI22" s="99">
        <v>16.600000000000001</v>
      </c>
      <c r="CJ22" s="99">
        <v>5.3</v>
      </c>
      <c r="CK22" s="99">
        <v>5.0999999999999996</v>
      </c>
      <c r="CL22" s="99">
        <v>4.8</v>
      </c>
      <c r="CM22" s="99">
        <v>11.837</v>
      </c>
      <c r="CN22" s="99">
        <v>4.5</v>
      </c>
      <c r="CO22" s="99">
        <v>4.4000000000000004</v>
      </c>
      <c r="CP22" s="99">
        <v>5.2</v>
      </c>
      <c r="CQ22" s="99">
        <v>16.100000000000001</v>
      </c>
      <c r="CR22" s="99">
        <v>15.9</v>
      </c>
      <c r="CS22" s="99">
        <v>3.7</v>
      </c>
      <c r="CT22" s="100"/>
      <c r="CU22" s="100"/>
      <c r="CV22" s="100"/>
      <c r="CW22" s="96"/>
      <c r="CX22" s="97">
        <f t="array" ref="CX22">SUMPRODUCT(B22:CW22*0.25)</f>
        <v>134.93299999999999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</v>
      </c>
      <c r="C27" s="107">
        <f t="shared" ref="C27:BN27" si="2">SUM(C20:C26)</f>
        <v>8.8000000000000007</v>
      </c>
      <c r="D27" s="107">
        <f t="shared" si="2"/>
        <v>8.8000000000000007</v>
      </c>
      <c r="E27" s="107">
        <f t="shared" si="2"/>
        <v>8.6999999999999993</v>
      </c>
      <c r="F27" s="107">
        <f t="shared" si="2"/>
        <v>7.2</v>
      </c>
      <c r="G27" s="107">
        <f t="shared" si="2"/>
        <v>2</v>
      </c>
      <c r="H27" s="107">
        <f t="shared" si="2"/>
        <v>2</v>
      </c>
      <c r="I27" s="107">
        <f t="shared" si="2"/>
        <v>2</v>
      </c>
      <c r="J27" s="107">
        <f t="shared" si="2"/>
        <v>2</v>
      </c>
      <c r="K27" s="107">
        <f t="shared" si="2"/>
        <v>2</v>
      </c>
      <c r="L27" s="107">
        <f t="shared" si="2"/>
        <v>2</v>
      </c>
      <c r="M27" s="107">
        <f t="shared" si="2"/>
        <v>2</v>
      </c>
      <c r="N27" s="107">
        <f t="shared" si="2"/>
        <v>2</v>
      </c>
      <c r="O27" s="107">
        <f t="shared" si="2"/>
        <v>8.5</v>
      </c>
      <c r="P27" s="107">
        <f t="shared" si="2"/>
        <v>8.5</v>
      </c>
      <c r="Q27" s="107">
        <f t="shared" si="2"/>
        <v>2</v>
      </c>
      <c r="R27" s="107">
        <f t="shared" si="2"/>
        <v>8.6</v>
      </c>
      <c r="S27" s="107">
        <f t="shared" si="2"/>
        <v>8.6999999999999993</v>
      </c>
      <c r="T27" s="107">
        <f t="shared" si="2"/>
        <v>8.6999999999999993</v>
      </c>
      <c r="U27" s="107">
        <f t="shared" si="2"/>
        <v>9.9</v>
      </c>
      <c r="V27" s="107">
        <f t="shared" si="2"/>
        <v>7.8</v>
      </c>
      <c r="W27" s="107">
        <f t="shared" si="2"/>
        <v>15.4</v>
      </c>
      <c r="X27" s="107">
        <f t="shared" si="2"/>
        <v>13</v>
      </c>
      <c r="Y27" s="107">
        <f t="shared" si="2"/>
        <v>13.5</v>
      </c>
      <c r="Z27" s="107">
        <f t="shared" si="2"/>
        <v>11.6</v>
      </c>
      <c r="AA27" s="107">
        <f t="shared" si="2"/>
        <v>12.2</v>
      </c>
      <c r="AB27" s="107">
        <f t="shared" si="2"/>
        <v>12.7</v>
      </c>
      <c r="AC27" s="107">
        <f t="shared" si="2"/>
        <v>3</v>
      </c>
      <c r="AD27" s="107">
        <f t="shared" si="2"/>
        <v>10</v>
      </c>
      <c r="AE27" s="107">
        <f t="shared" si="2"/>
        <v>4</v>
      </c>
      <c r="AF27" s="107">
        <f t="shared" si="2"/>
        <v>0</v>
      </c>
      <c r="AG27" s="107">
        <f t="shared" si="2"/>
        <v>0</v>
      </c>
      <c r="AH27" s="107">
        <f t="shared" si="2"/>
        <v>18.700000000000003</v>
      </c>
      <c r="AI27" s="107">
        <f t="shared" si="2"/>
        <v>7.2</v>
      </c>
      <c r="AJ27" s="107">
        <f t="shared" si="2"/>
        <v>7.2</v>
      </c>
      <c r="AK27" s="107">
        <f t="shared" si="2"/>
        <v>7.2</v>
      </c>
      <c r="AL27" s="107">
        <f t="shared" si="2"/>
        <v>1.579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6</v>
      </c>
      <c r="AY27" s="107">
        <f t="shared" si="2"/>
        <v>9.673</v>
      </c>
      <c r="AZ27" s="107">
        <f t="shared" si="2"/>
        <v>11.74</v>
      </c>
      <c r="BA27" s="107">
        <f t="shared" si="2"/>
        <v>11.653</v>
      </c>
      <c r="BB27" s="107">
        <f t="shared" si="2"/>
        <v>9.6470000000000002</v>
      </c>
      <c r="BC27" s="107">
        <f t="shared" si="2"/>
        <v>9.6460000000000008</v>
      </c>
      <c r="BD27" s="107">
        <f t="shared" si="2"/>
        <v>9.7349999999999994</v>
      </c>
      <c r="BE27" s="107">
        <f t="shared" si="2"/>
        <v>9.8230000000000004</v>
      </c>
      <c r="BF27" s="107">
        <f t="shared" si="2"/>
        <v>3.7</v>
      </c>
      <c r="BG27" s="107">
        <f t="shared" si="2"/>
        <v>2.7</v>
      </c>
      <c r="BH27" s="107">
        <f t="shared" si="2"/>
        <v>4.5790000000000006</v>
      </c>
      <c r="BI27" s="107">
        <f t="shared" si="2"/>
        <v>3.5</v>
      </c>
      <c r="BJ27" s="107">
        <f t="shared" si="2"/>
        <v>0</v>
      </c>
      <c r="BK27" s="107">
        <f t="shared" si="2"/>
        <v>0</v>
      </c>
      <c r="BL27" s="107">
        <f t="shared" si="2"/>
        <v>1.5</v>
      </c>
      <c r="BM27" s="107">
        <f t="shared" si="2"/>
        <v>13.82</v>
      </c>
      <c r="BN27" s="107">
        <f t="shared" si="2"/>
        <v>10.6</v>
      </c>
      <c r="BO27" s="107">
        <f t="shared" ref="BO27:CW27" si="3">SUM(BO20:BO26)</f>
        <v>10.6</v>
      </c>
      <c r="BP27" s="107">
        <f t="shared" si="3"/>
        <v>0</v>
      </c>
      <c r="BQ27" s="107">
        <f t="shared" si="3"/>
        <v>3.4579999999999997</v>
      </c>
      <c r="BR27" s="107">
        <f t="shared" si="3"/>
        <v>9.6999999999999993</v>
      </c>
      <c r="BS27" s="107">
        <f t="shared" si="3"/>
        <v>9.6999999999999993</v>
      </c>
      <c r="BT27" s="107">
        <f t="shared" si="3"/>
        <v>24.3</v>
      </c>
      <c r="BU27" s="107">
        <f t="shared" si="3"/>
        <v>33.1</v>
      </c>
      <c r="BV27" s="107">
        <f t="shared" si="3"/>
        <v>1.5</v>
      </c>
      <c r="BW27" s="107">
        <f t="shared" si="3"/>
        <v>2.8</v>
      </c>
      <c r="BX27" s="107">
        <f t="shared" si="3"/>
        <v>34.511000000000003</v>
      </c>
      <c r="BY27" s="107">
        <f t="shared" si="3"/>
        <v>35.022999999999996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11.8</v>
      </c>
      <c r="CE27" s="107">
        <f t="shared" si="3"/>
        <v>4.3230000000000004</v>
      </c>
      <c r="CF27" s="107">
        <f t="shared" si="3"/>
        <v>19.243000000000002</v>
      </c>
      <c r="CG27" s="107">
        <f t="shared" si="3"/>
        <v>19.600000000000001</v>
      </c>
      <c r="CH27" s="107">
        <f t="shared" si="3"/>
        <v>26.965000000000003</v>
      </c>
      <c r="CI27" s="107">
        <f t="shared" si="3"/>
        <v>25.400000000000002</v>
      </c>
      <c r="CJ27" s="107">
        <f t="shared" si="3"/>
        <v>20.5</v>
      </c>
      <c r="CK27" s="107">
        <f t="shared" si="3"/>
        <v>20.2</v>
      </c>
      <c r="CL27" s="107">
        <f t="shared" si="3"/>
        <v>8.4</v>
      </c>
      <c r="CM27" s="107">
        <f t="shared" si="3"/>
        <v>15.436999999999999</v>
      </c>
      <c r="CN27" s="107">
        <f t="shared" si="3"/>
        <v>8</v>
      </c>
      <c r="CO27" s="107">
        <f t="shared" si="3"/>
        <v>7.9</v>
      </c>
      <c r="CP27" s="107">
        <f t="shared" si="3"/>
        <v>8.6999999999999993</v>
      </c>
      <c r="CQ27" s="107">
        <f t="shared" si="3"/>
        <v>19.600000000000001</v>
      </c>
      <c r="CR27" s="107">
        <f t="shared" si="3"/>
        <v>19.399999999999999</v>
      </c>
      <c r="CS27" s="107">
        <f t="shared" si="3"/>
        <v>7.2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196.28874999999999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154.74600000000001</v>
      </c>
      <c r="C31" s="94">
        <v>145</v>
      </c>
      <c r="D31" s="94">
        <v>138.21600000000001</v>
      </c>
      <c r="E31" s="94">
        <v>138.14500000000001</v>
      </c>
      <c r="F31" s="94">
        <v>138.53200000000001</v>
      </c>
      <c r="G31" s="94">
        <v>134.51900000000001</v>
      </c>
      <c r="H31" s="94">
        <v>135.477</v>
      </c>
      <c r="I31" s="94">
        <v>136.41999999999999</v>
      </c>
      <c r="J31" s="94">
        <v>144.96799999999999</v>
      </c>
      <c r="K31" s="94">
        <v>144.358</v>
      </c>
      <c r="L31" s="94">
        <v>141.11500000000001</v>
      </c>
      <c r="M31" s="94">
        <v>140.636</v>
      </c>
      <c r="N31" s="94">
        <v>141.01499999999999</v>
      </c>
      <c r="O31" s="94">
        <v>144.453</v>
      </c>
      <c r="P31" s="94">
        <v>142.846</v>
      </c>
      <c r="Q31" s="94">
        <v>134.83199999999999</v>
      </c>
      <c r="R31" s="94">
        <v>145.91999999999999</v>
      </c>
      <c r="S31" s="94">
        <v>134.815</v>
      </c>
      <c r="T31" s="94">
        <v>142.31700000000001</v>
      </c>
      <c r="U31" s="94">
        <v>145.22</v>
      </c>
      <c r="V31" s="94">
        <v>51.988</v>
      </c>
      <c r="W31" s="94">
        <v>55.079000000000001</v>
      </c>
      <c r="X31" s="94">
        <v>59.625999999999998</v>
      </c>
      <c r="Y31" s="94">
        <v>56.424999999999997</v>
      </c>
      <c r="Z31" s="94">
        <v>139.23699999999999</v>
      </c>
      <c r="AA31" s="94">
        <v>138.184</v>
      </c>
      <c r="AB31" s="94">
        <v>130.584</v>
      </c>
      <c r="AC31" s="94">
        <v>118.834</v>
      </c>
      <c r="AD31" s="94">
        <v>65.602000000000004</v>
      </c>
      <c r="AE31" s="94">
        <v>69.402000000000001</v>
      </c>
      <c r="AF31" s="94">
        <v>70.802999999999997</v>
      </c>
      <c r="AG31" s="94">
        <v>60.174999999999997</v>
      </c>
      <c r="AH31" s="94">
        <v>35.6</v>
      </c>
      <c r="AI31" s="94">
        <v>50.072000000000003</v>
      </c>
      <c r="AJ31" s="94">
        <v>17.646999999999998</v>
      </c>
      <c r="AK31" s="94">
        <v>17.550999999999998</v>
      </c>
      <c r="AL31" s="94">
        <v>1.7250000000000001</v>
      </c>
      <c r="AM31" s="94">
        <v>0.193</v>
      </c>
      <c r="AN31" s="94">
        <v>0.26300000000000001</v>
      </c>
      <c r="AO31" s="94">
        <v>8.4000000000000005E-2</v>
      </c>
      <c r="AP31" s="94">
        <v>0.246</v>
      </c>
      <c r="AQ31" s="94">
        <v>0.16500000000000001</v>
      </c>
      <c r="AR31" s="94">
        <v>0.31</v>
      </c>
      <c r="AS31" s="94">
        <v>0.24199999999999999</v>
      </c>
      <c r="AT31" s="94">
        <v>0.16900000000000001</v>
      </c>
      <c r="AU31" s="94">
        <v>0.23300000000000001</v>
      </c>
      <c r="AV31" s="94">
        <v>16.491</v>
      </c>
      <c r="AW31" s="94">
        <v>16.89</v>
      </c>
      <c r="AX31" s="94">
        <v>38.762</v>
      </c>
      <c r="AY31" s="94">
        <v>32.241</v>
      </c>
      <c r="AZ31" s="94">
        <v>15.414999999999999</v>
      </c>
      <c r="BA31" s="94">
        <v>16.983000000000001</v>
      </c>
      <c r="BB31" s="94">
        <v>10.026</v>
      </c>
      <c r="BC31" s="94">
        <v>10.031000000000001</v>
      </c>
      <c r="BD31" s="94">
        <v>10.122999999999999</v>
      </c>
      <c r="BE31" s="94">
        <v>10.199999999999999</v>
      </c>
      <c r="BF31" s="94">
        <v>32.482999999999997</v>
      </c>
      <c r="BG31" s="94">
        <v>34.874000000000002</v>
      </c>
      <c r="BH31" s="94">
        <v>27.364000000000001</v>
      </c>
      <c r="BI31" s="94">
        <v>26.209</v>
      </c>
      <c r="BJ31" s="94">
        <v>2.78</v>
      </c>
      <c r="BK31" s="94">
        <v>6.2939999999999996</v>
      </c>
      <c r="BL31" s="94">
        <v>1.5</v>
      </c>
      <c r="BM31" s="94">
        <v>14.64</v>
      </c>
      <c r="BN31" s="94">
        <v>11.871</v>
      </c>
      <c r="BO31" s="94">
        <v>12.349</v>
      </c>
      <c r="BP31" s="94">
        <v>0.82099999999999995</v>
      </c>
      <c r="BQ31" s="94">
        <v>8.9019999999999992</v>
      </c>
      <c r="BR31" s="94">
        <v>37.923000000000002</v>
      </c>
      <c r="BS31" s="94">
        <v>31.645</v>
      </c>
      <c r="BT31" s="94">
        <v>52.741</v>
      </c>
      <c r="BU31" s="94">
        <v>63.322000000000003</v>
      </c>
      <c r="BV31" s="94">
        <v>7.32</v>
      </c>
      <c r="BW31" s="94">
        <v>9.359</v>
      </c>
      <c r="BX31" s="94">
        <v>37.941000000000003</v>
      </c>
      <c r="BY31" s="94">
        <v>38.356000000000002</v>
      </c>
      <c r="BZ31" s="94">
        <v>1.94</v>
      </c>
      <c r="CA31" s="94">
        <v>2.9380000000000002</v>
      </c>
      <c r="CB31" s="94">
        <v>4.0570000000000004</v>
      </c>
      <c r="CC31" s="94">
        <v>0.35099999999999998</v>
      </c>
      <c r="CD31" s="94">
        <v>13.53</v>
      </c>
      <c r="CE31" s="94">
        <v>4.3230000000000004</v>
      </c>
      <c r="CF31" s="94">
        <v>25.111000000000001</v>
      </c>
      <c r="CG31" s="94">
        <v>36.210999999999999</v>
      </c>
      <c r="CH31" s="94">
        <v>33.295000000000002</v>
      </c>
      <c r="CI31" s="94">
        <v>30.145</v>
      </c>
      <c r="CJ31" s="94">
        <v>29.36</v>
      </c>
      <c r="CK31" s="94">
        <v>34.201000000000001</v>
      </c>
      <c r="CL31" s="94">
        <v>13.515000000000001</v>
      </c>
      <c r="CM31" s="94">
        <v>20.417999999999999</v>
      </c>
      <c r="CN31" s="94">
        <v>13.497999999999999</v>
      </c>
      <c r="CO31" s="94">
        <v>15.143000000000001</v>
      </c>
      <c r="CP31" s="94">
        <v>25.795999999999999</v>
      </c>
      <c r="CQ31" s="94">
        <v>37.375999999999998</v>
      </c>
      <c r="CR31" s="94">
        <v>35.186999999999998</v>
      </c>
      <c r="CS31" s="94">
        <v>22.265000000000001</v>
      </c>
      <c r="CT31" s="95"/>
      <c r="CU31" s="95"/>
      <c r="CV31" s="95"/>
      <c r="CW31" s="96"/>
      <c r="CX31" s="97">
        <f t="array" ref="CX31">SUMPRODUCT(B31:CW31*0.25)</f>
        <v>1249.6262499999996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154.74600000000001</v>
      </c>
      <c r="C33" s="77">
        <f t="shared" ref="C33:BN33" si="4">SUM(C30:C32)</f>
        <v>145</v>
      </c>
      <c r="D33" s="77">
        <f t="shared" si="4"/>
        <v>138.21600000000001</v>
      </c>
      <c r="E33" s="77">
        <f t="shared" si="4"/>
        <v>138.14500000000001</v>
      </c>
      <c r="F33" s="77">
        <f t="shared" si="4"/>
        <v>138.53200000000001</v>
      </c>
      <c r="G33" s="77">
        <f t="shared" si="4"/>
        <v>134.51900000000001</v>
      </c>
      <c r="H33" s="77">
        <f t="shared" si="4"/>
        <v>135.477</v>
      </c>
      <c r="I33" s="77">
        <f t="shared" si="4"/>
        <v>136.41999999999999</v>
      </c>
      <c r="J33" s="77">
        <f t="shared" si="4"/>
        <v>144.96799999999999</v>
      </c>
      <c r="K33" s="77">
        <f t="shared" si="4"/>
        <v>144.358</v>
      </c>
      <c r="L33" s="77">
        <f t="shared" si="4"/>
        <v>141.11500000000001</v>
      </c>
      <c r="M33" s="77">
        <f t="shared" si="4"/>
        <v>140.636</v>
      </c>
      <c r="N33" s="77">
        <f t="shared" si="4"/>
        <v>141.01499999999999</v>
      </c>
      <c r="O33" s="77">
        <f t="shared" si="4"/>
        <v>144.453</v>
      </c>
      <c r="P33" s="77">
        <f t="shared" si="4"/>
        <v>142.846</v>
      </c>
      <c r="Q33" s="77">
        <f t="shared" si="4"/>
        <v>134.83199999999999</v>
      </c>
      <c r="R33" s="77">
        <f t="shared" si="4"/>
        <v>145.91999999999999</v>
      </c>
      <c r="S33" s="77">
        <f t="shared" si="4"/>
        <v>134.815</v>
      </c>
      <c r="T33" s="77">
        <f t="shared" si="4"/>
        <v>142.31700000000001</v>
      </c>
      <c r="U33" s="77">
        <f t="shared" si="4"/>
        <v>145.22</v>
      </c>
      <c r="V33" s="77">
        <f t="shared" si="4"/>
        <v>51.988</v>
      </c>
      <c r="W33" s="77">
        <f t="shared" si="4"/>
        <v>55.079000000000001</v>
      </c>
      <c r="X33" s="77">
        <f t="shared" si="4"/>
        <v>59.625999999999998</v>
      </c>
      <c r="Y33" s="77">
        <f t="shared" si="4"/>
        <v>56.424999999999997</v>
      </c>
      <c r="Z33" s="77">
        <f t="shared" si="4"/>
        <v>139.23699999999999</v>
      </c>
      <c r="AA33" s="77">
        <f t="shared" si="4"/>
        <v>138.184</v>
      </c>
      <c r="AB33" s="77">
        <f t="shared" si="4"/>
        <v>130.584</v>
      </c>
      <c r="AC33" s="77">
        <f t="shared" si="4"/>
        <v>118.834</v>
      </c>
      <c r="AD33" s="77">
        <f t="shared" si="4"/>
        <v>65.602000000000004</v>
      </c>
      <c r="AE33" s="77">
        <f t="shared" si="4"/>
        <v>69.402000000000001</v>
      </c>
      <c r="AF33" s="77">
        <f t="shared" si="4"/>
        <v>70.802999999999997</v>
      </c>
      <c r="AG33" s="77">
        <f t="shared" si="4"/>
        <v>60.174999999999997</v>
      </c>
      <c r="AH33" s="77">
        <f t="shared" si="4"/>
        <v>35.6</v>
      </c>
      <c r="AI33" s="77">
        <f t="shared" si="4"/>
        <v>50.072000000000003</v>
      </c>
      <c r="AJ33" s="77">
        <f t="shared" si="4"/>
        <v>17.646999999999998</v>
      </c>
      <c r="AK33" s="77">
        <f t="shared" si="4"/>
        <v>17.550999999999998</v>
      </c>
      <c r="AL33" s="77">
        <f t="shared" si="4"/>
        <v>1.7250000000000001</v>
      </c>
      <c r="AM33" s="77">
        <f t="shared" si="4"/>
        <v>0.193</v>
      </c>
      <c r="AN33" s="77">
        <f t="shared" si="4"/>
        <v>0.26300000000000001</v>
      </c>
      <c r="AO33" s="77">
        <f t="shared" si="4"/>
        <v>8.4000000000000005E-2</v>
      </c>
      <c r="AP33" s="77">
        <f t="shared" si="4"/>
        <v>0.246</v>
      </c>
      <c r="AQ33" s="77">
        <f t="shared" si="4"/>
        <v>0.16500000000000001</v>
      </c>
      <c r="AR33" s="77">
        <f t="shared" si="4"/>
        <v>0.31</v>
      </c>
      <c r="AS33" s="77">
        <f t="shared" si="4"/>
        <v>0.24199999999999999</v>
      </c>
      <c r="AT33" s="77">
        <f t="shared" si="4"/>
        <v>0.16900000000000001</v>
      </c>
      <c r="AU33" s="77">
        <f t="shared" si="4"/>
        <v>0.23300000000000001</v>
      </c>
      <c r="AV33" s="77">
        <f t="shared" si="4"/>
        <v>16.491</v>
      </c>
      <c r="AW33" s="77">
        <f t="shared" si="4"/>
        <v>16.89</v>
      </c>
      <c r="AX33" s="77">
        <f t="shared" si="4"/>
        <v>38.762</v>
      </c>
      <c r="AY33" s="77">
        <f t="shared" si="4"/>
        <v>32.241</v>
      </c>
      <c r="AZ33" s="77">
        <f t="shared" si="4"/>
        <v>15.414999999999999</v>
      </c>
      <c r="BA33" s="77">
        <f t="shared" si="4"/>
        <v>16.983000000000001</v>
      </c>
      <c r="BB33" s="77">
        <f t="shared" si="4"/>
        <v>10.026</v>
      </c>
      <c r="BC33" s="77">
        <f t="shared" si="4"/>
        <v>10.031000000000001</v>
      </c>
      <c r="BD33" s="77">
        <f t="shared" si="4"/>
        <v>10.122999999999999</v>
      </c>
      <c r="BE33" s="77">
        <f t="shared" si="4"/>
        <v>10.199999999999999</v>
      </c>
      <c r="BF33" s="77">
        <f t="shared" si="4"/>
        <v>32.482999999999997</v>
      </c>
      <c r="BG33" s="77">
        <f t="shared" si="4"/>
        <v>34.874000000000002</v>
      </c>
      <c r="BH33" s="77">
        <f t="shared" si="4"/>
        <v>27.364000000000001</v>
      </c>
      <c r="BI33" s="77">
        <f t="shared" si="4"/>
        <v>26.209</v>
      </c>
      <c r="BJ33" s="77">
        <f t="shared" si="4"/>
        <v>2.78</v>
      </c>
      <c r="BK33" s="77">
        <f t="shared" si="4"/>
        <v>6.2939999999999996</v>
      </c>
      <c r="BL33" s="77">
        <f t="shared" si="4"/>
        <v>1.5</v>
      </c>
      <c r="BM33" s="77">
        <f t="shared" si="4"/>
        <v>14.64</v>
      </c>
      <c r="BN33" s="77">
        <f t="shared" si="4"/>
        <v>11.871</v>
      </c>
      <c r="BO33" s="77">
        <f t="shared" ref="BO33:CW33" si="5">SUM(BO30:BO32)</f>
        <v>12.349</v>
      </c>
      <c r="BP33" s="77">
        <f t="shared" si="5"/>
        <v>0.82099999999999995</v>
      </c>
      <c r="BQ33" s="77">
        <f t="shared" si="5"/>
        <v>8.9019999999999992</v>
      </c>
      <c r="BR33" s="77">
        <f t="shared" si="5"/>
        <v>37.923000000000002</v>
      </c>
      <c r="BS33" s="77">
        <f t="shared" si="5"/>
        <v>31.645</v>
      </c>
      <c r="BT33" s="77">
        <f t="shared" si="5"/>
        <v>52.741</v>
      </c>
      <c r="BU33" s="77">
        <f t="shared" si="5"/>
        <v>63.322000000000003</v>
      </c>
      <c r="BV33" s="77">
        <f t="shared" si="5"/>
        <v>7.32</v>
      </c>
      <c r="BW33" s="77">
        <f t="shared" si="5"/>
        <v>9.359</v>
      </c>
      <c r="BX33" s="77">
        <f t="shared" si="5"/>
        <v>37.941000000000003</v>
      </c>
      <c r="BY33" s="77">
        <f t="shared" si="5"/>
        <v>38.356000000000002</v>
      </c>
      <c r="BZ33" s="77">
        <f t="shared" si="5"/>
        <v>1.94</v>
      </c>
      <c r="CA33" s="77">
        <f t="shared" si="5"/>
        <v>2.9380000000000002</v>
      </c>
      <c r="CB33" s="77">
        <f t="shared" si="5"/>
        <v>4.0570000000000004</v>
      </c>
      <c r="CC33" s="77">
        <f t="shared" si="5"/>
        <v>0.35099999999999998</v>
      </c>
      <c r="CD33" s="77">
        <f t="shared" si="5"/>
        <v>13.53</v>
      </c>
      <c r="CE33" s="77">
        <f t="shared" si="5"/>
        <v>4.3230000000000004</v>
      </c>
      <c r="CF33" s="77">
        <f t="shared" si="5"/>
        <v>25.111000000000001</v>
      </c>
      <c r="CG33" s="77">
        <f t="shared" si="5"/>
        <v>36.210999999999999</v>
      </c>
      <c r="CH33" s="77">
        <f t="shared" si="5"/>
        <v>33.295000000000002</v>
      </c>
      <c r="CI33" s="77">
        <f t="shared" si="5"/>
        <v>30.145</v>
      </c>
      <c r="CJ33" s="77">
        <f t="shared" si="5"/>
        <v>29.36</v>
      </c>
      <c r="CK33" s="77">
        <f t="shared" si="5"/>
        <v>34.201000000000001</v>
      </c>
      <c r="CL33" s="77">
        <f t="shared" si="5"/>
        <v>13.515000000000001</v>
      </c>
      <c r="CM33" s="77">
        <f t="shared" si="5"/>
        <v>20.417999999999999</v>
      </c>
      <c r="CN33" s="77">
        <f t="shared" si="5"/>
        <v>13.497999999999999</v>
      </c>
      <c r="CO33" s="77">
        <f t="shared" si="5"/>
        <v>15.143000000000001</v>
      </c>
      <c r="CP33" s="77">
        <f t="shared" si="5"/>
        <v>25.795999999999999</v>
      </c>
      <c r="CQ33" s="77">
        <f t="shared" si="5"/>
        <v>37.375999999999998</v>
      </c>
      <c r="CR33" s="77">
        <f t="shared" si="5"/>
        <v>35.186999999999998</v>
      </c>
      <c r="CS33" s="77">
        <f t="shared" si="5"/>
        <v>22.265000000000001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1249.6262499999996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50</v>
      </c>
      <c r="C38" s="120">
        <v>45</v>
      </c>
      <c r="D38" s="120">
        <v>40</v>
      </c>
      <c r="E38" s="120">
        <v>50</v>
      </c>
      <c r="F38" s="120">
        <v>40</v>
      </c>
      <c r="G38" s="120">
        <v>50</v>
      </c>
      <c r="H38" s="120">
        <v>50</v>
      </c>
      <c r="I38" s="120">
        <v>60</v>
      </c>
      <c r="J38" s="120">
        <v>71</v>
      </c>
      <c r="K38" s="120">
        <v>88</v>
      </c>
      <c r="L38" s="120">
        <v>89</v>
      </c>
      <c r="M38" s="120">
        <v>90.8</v>
      </c>
      <c r="N38" s="120">
        <v>53.4</v>
      </c>
      <c r="O38" s="120">
        <v>80</v>
      </c>
      <c r="P38" s="120">
        <v>76</v>
      </c>
      <c r="Q38" s="120">
        <v>90.5</v>
      </c>
      <c r="R38" s="120">
        <v>70</v>
      </c>
      <c r="S38" s="120">
        <v>80</v>
      </c>
      <c r="T38" s="120">
        <v>80</v>
      </c>
      <c r="U38" s="120">
        <v>80</v>
      </c>
      <c r="V38" s="120">
        <v>50</v>
      </c>
      <c r="W38" s="120">
        <v>40</v>
      </c>
      <c r="X38" s="120">
        <v>40</v>
      </c>
      <c r="Y38" s="120">
        <v>40</v>
      </c>
      <c r="Z38" s="120">
        <v>80</v>
      </c>
      <c r="AA38" s="120">
        <v>80</v>
      </c>
      <c r="AB38" s="120">
        <v>70</v>
      </c>
      <c r="AC38" s="120">
        <v>80</v>
      </c>
      <c r="AD38" s="120">
        <v>75</v>
      </c>
      <c r="AE38" s="120">
        <v>75</v>
      </c>
      <c r="AF38" s="120">
        <v>56.1</v>
      </c>
      <c r="AG38" s="120">
        <v>65</v>
      </c>
      <c r="AH38" s="120">
        <v>35</v>
      </c>
      <c r="AI38" s="120">
        <v>56.9</v>
      </c>
      <c r="AJ38" s="120">
        <v>62.1</v>
      </c>
      <c r="AK38" s="120">
        <v>47.1</v>
      </c>
      <c r="AL38" s="120">
        <v>62.3</v>
      </c>
      <c r="AM38" s="120">
        <v>65.5</v>
      </c>
      <c r="AN38" s="120">
        <v>48.3</v>
      </c>
      <c r="AO38" s="120">
        <v>73.3</v>
      </c>
      <c r="AP38" s="120">
        <v>93.3</v>
      </c>
      <c r="AQ38" s="120">
        <v>105.5</v>
      </c>
      <c r="AR38" s="120">
        <v>89.8</v>
      </c>
      <c r="AS38" s="120">
        <v>98</v>
      </c>
      <c r="AT38" s="120">
        <v>90.9</v>
      </c>
      <c r="AU38" s="120">
        <v>87.6</v>
      </c>
      <c r="AV38" s="120">
        <v>63.2</v>
      </c>
      <c r="AW38" s="120">
        <v>40.5</v>
      </c>
      <c r="AX38" s="120">
        <v>62.7</v>
      </c>
      <c r="AY38" s="120">
        <v>63</v>
      </c>
      <c r="AZ38" s="120">
        <v>66</v>
      </c>
      <c r="BA38" s="120">
        <v>63.5</v>
      </c>
      <c r="BB38" s="120">
        <v>74.2</v>
      </c>
      <c r="BC38" s="120">
        <v>74.2</v>
      </c>
      <c r="BD38" s="120">
        <v>68.3</v>
      </c>
      <c r="BE38" s="120">
        <v>78</v>
      </c>
      <c r="BF38" s="120">
        <v>50.3</v>
      </c>
      <c r="BG38" s="120">
        <v>60.6</v>
      </c>
      <c r="BH38" s="120">
        <v>71.7</v>
      </c>
      <c r="BI38" s="120">
        <v>76.7</v>
      </c>
      <c r="BJ38" s="120">
        <v>63.6</v>
      </c>
      <c r="BK38" s="120">
        <v>78.400000000000006</v>
      </c>
      <c r="BL38" s="120">
        <v>26.8</v>
      </c>
      <c r="BM38" s="120">
        <v>38.4</v>
      </c>
      <c r="BN38" s="120"/>
      <c r="BO38" s="120">
        <v>50</v>
      </c>
      <c r="BP38" s="120">
        <v>50</v>
      </c>
      <c r="BQ38" s="120"/>
      <c r="BR38" s="120">
        <v>77.3</v>
      </c>
      <c r="BS38" s="120">
        <v>72.3</v>
      </c>
      <c r="BT38" s="120">
        <v>39.799999999999997</v>
      </c>
      <c r="BU38" s="120">
        <v>27.3</v>
      </c>
      <c r="BV38" s="120">
        <v>25.6</v>
      </c>
      <c r="BW38" s="120">
        <v>22.8</v>
      </c>
      <c r="BX38" s="120"/>
      <c r="BY38" s="120"/>
      <c r="BZ38" s="120">
        <v>18.600000000000001</v>
      </c>
      <c r="CA38" s="120">
        <v>17.600000000000001</v>
      </c>
      <c r="CB38" s="120">
        <v>16.399999999999999</v>
      </c>
      <c r="CC38" s="120">
        <v>31.1</v>
      </c>
      <c r="CD38" s="120"/>
      <c r="CE38" s="120"/>
      <c r="CF38" s="120">
        <v>60</v>
      </c>
      <c r="CG38" s="120">
        <v>60</v>
      </c>
      <c r="CH38" s="120"/>
      <c r="CI38" s="120"/>
      <c r="CJ38" s="120">
        <v>47.9</v>
      </c>
      <c r="CK38" s="120">
        <v>50</v>
      </c>
      <c r="CL38" s="120">
        <v>62</v>
      </c>
      <c r="CM38" s="120">
        <v>47.7</v>
      </c>
      <c r="CN38" s="120">
        <v>49.8</v>
      </c>
      <c r="CO38" s="120">
        <v>115.3</v>
      </c>
      <c r="CP38" s="120">
        <v>10.6</v>
      </c>
      <c r="CQ38" s="120">
        <v>17.8</v>
      </c>
      <c r="CR38" s="120">
        <v>16.7</v>
      </c>
      <c r="CS38" s="120"/>
      <c r="CT38" s="122"/>
      <c r="CU38" s="122"/>
      <c r="CV38" s="122"/>
      <c r="CW38" s="121"/>
      <c r="CX38" s="97">
        <f t="array" ref="CX38">SUMPRODUCT(B38:CW38*0.25)</f>
        <v>1301.7750000000003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25.2</v>
      </c>
      <c r="CE40" s="120">
        <v>25.2</v>
      </c>
      <c r="CF40" s="120">
        <v>25.2</v>
      </c>
      <c r="CG40" s="120">
        <v>25.2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25.2</v>
      </c>
    </row>
    <row r="41" spans="1:102" ht="30" customHeight="1" thickBot="1" x14ac:dyDescent="0.25">
      <c r="A41" s="105" t="s">
        <v>48</v>
      </c>
      <c r="B41" s="106">
        <f>SUM(B36:B40)</f>
        <v>50</v>
      </c>
      <c r="C41" s="107">
        <f t="shared" ref="C41:BN41" si="6">SUM(C36:C40)</f>
        <v>45</v>
      </c>
      <c r="D41" s="107">
        <f t="shared" si="6"/>
        <v>40</v>
      </c>
      <c r="E41" s="107">
        <f t="shared" si="6"/>
        <v>50</v>
      </c>
      <c r="F41" s="107">
        <f t="shared" si="6"/>
        <v>40</v>
      </c>
      <c r="G41" s="107">
        <f t="shared" si="6"/>
        <v>50</v>
      </c>
      <c r="H41" s="107">
        <f t="shared" si="6"/>
        <v>50</v>
      </c>
      <c r="I41" s="107">
        <f t="shared" si="6"/>
        <v>60</v>
      </c>
      <c r="J41" s="107">
        <f t="shared" si="6"/>
        <v>71</v>
      </c>
      <c r="K41" s="107">
        <f t="shared" si="6"/>
        <v>88</v>
      </c>
      <c r="L41" s="107">
        <f t="shared" si="6"/>
        <v>89</v>
      </c>
      <c r="M41" s="107">
        <f t="shared" si="6"/>
        <v>90.8</v>
      </c>
      <c r="N41" s="107">
        <f t="shared" si="6"/>
        <v>53.4</v>
      </c>
      <c r="O41" s="107">
        <f t="shared" si="6"/>
        <v>80</v>
      </c>
      <c r="P41" s="107">
        <f t="shared" si="6"/>
        <v>76</v>
      </c>
      <c r="Q41" s="107">
        <f t="shared" si="6"/>
        <v>90.5</v>
      </c>
      <c r="R41" s="107">
        <f t="shared" si="6"/>
        <v>70</v>
      </c>
      <c r="S41" s="107">
        <f t="shared" si="6"/>
        <v>80</v>
      </c>
      <c r="T41" s="107">
        <f t="shared" si="6"/>
        <v>80</v>
      </c>
      <c r="U41" s="107">
        <f t="shared" si="6"/>
        <v>80</v>
      </c>
      <c r="V41" s="107">
        <f t="shared" si="6"/>
        <v>50</v>
      </c>
      <c r="W41" s="107">
        <f t="shared" si="6"/>
        <v>40</v>
      </c>
      <c r="X41" s="107">
        <f t="shared" si="6"/>
        <v>40</v>
      </c>
      <c r="Y41" s="107">
        <f t="shared" si="6"/>
        <v>40</v>
      </c>
      <c r="Z41" s="107">
        <f t="shared" si="6"/>
        <v>80</v>
      </c>
      <c r="AA41" s="107">
        <f t="shared" si="6"/>
        <v>80</v>
      </c>
      <c r="AB41" s="107">
        <f t="shared" si="6"/>
        <v>70</v>
      </c>
      <c r="AC41" s="107">
        <f t="shared" si="6"/>
        <v>80</v>
      </c>
      <c r="AD41" s="107">
        <f t="shared" si="6"/>
        <v>75</v>
      </c>
      <c r="AE41" s="107">
        <f t="shared" si="6"/>
        <v>75</v>
      </c>
      <c r="AF41" s="107">
        <f t="shared" si="6"/>
        <v>56.1</v>
      </c>
      <c r="AG41" s="107">
        <f t="shared" si="6"/>
        <v>65</v>
      </c>
      <c r="AH41" s="107">
        <f t="shared" si="6"/>
        <v>35</v>
      </c>
      <c r="AI41" s="107">
        <f t="shared" si="6"/>
        <v>56.9</v>
      </c>
      <c r="AJ41" s="107">
        <f t="shared" si="6"/>
        <v>62.1</v>
      </c>
      <c r="AK41" s="107">
        <f t="shared" si="6"/>
        <v>47.1</v>
      </c>
      <c r="AL41" s="107">
        <f t="shared" si="6"/>
        <v>62.3</v>
      </c>
      <c r="AM41" s="107">
        <f t="shared" si="6"/>
        <v>65.5</v>
      </c>
      <c r="AN41" s="107">
        <f t="shared" si="6"/>
        <v>48.3</v>
      </c>
      <c r="AO41" s="107">
        <f t="shared" si="6"/>
        <v>73.3</v>
      </c>
      <c r="AP41" s="107">
        <f t="shared" si="6"/>
        <v>93.3</v>
      </c>
      <c r="AQ41" s="107">
        <f t="shared" si="6"/>
        <v>105.5</v>
      </c>
      <c r="AR41" s="107">
        <f t="shared" si="6"/>
        <v>89.8</v>
      </c>
      <c r="AS41" s="107">
        <f t="shared" si="6"/>
        <v>98</v>
      </c>
      <c r="AT41" s="107">
        <f t="shared" si="6"/>
        <v>90.9</v>
      </c>
      <c r="AU41" s="107">
        <f t="shared" si="6"/>
        <v>87.6</v>
      </c>
      <c r="AV41" s="107">
        <f t="shared" si="6"/>
        <v>63.2</v>
      </c>
      <c r="AW41" s="107">
        <f t="shared" si="6"/>
        <v>40.5</v>
      </c>
      <c r="AX41" s="107">
        <f t="shared" si="6"/>
        <v>62.7</v>
      </c>
      <c r="AY41" s="107">
        <f t="shared" si="6"/>
        <v>63</v>
      </c>
      <c r="AZ41" s="107">
        <f t="shared" si="6"/>
        <v>66</v>
      </c>
      <c r="BA41" s="107">
        <f t="shared" si="6"/>
        <v>63.5</v>
      </c>
      <c r="BB41" s="107">
        <f t="shared" si="6"/>
        <v>74.2</v>
      </c>
      <c r="BC41" s="107">
        <f t="shared" si="6"/>
        <v>74.2</v>
      </c>
      <c r="BD41" s="107">
        <f t="shared" si="6"/>
        <v>68.3</v>
      </c>
      <c r="BE41" s="107">
        <f t="shared" si="6"/>
        <v>78</v>
      </c>
      <c r="BF41" s="107">
        <f t="shared" si="6"/>
        <v>50.3</v>
      </c>
      <c r="BG41" s="107">
        <f t="shared" si="6"/>
        <v>60.6</v>
      </c>
      <c r="BH41" s="107">
        <f t="shared" si="6"/>
        <v>71.7</v>
      </c>
      <c r="BI41" s="107">
        <f t="shared" si="6"/>
        <v>76.7</v>
      </c>
      <c r="BJ41" s="107">
        <f t="shared" si="6"/>
        <v>63.6</v>
      </c>
      <c r="BK41" s="107">
        <f t="shared" si="6"/>
        <v>78.400000000000006</v>
      </c>
      <c r="BL41" s="107">
        <f t="shared" si="6"/>
        <v>26.8</v>
      </c>
      <c r="BM41" s="107">
        <f t="shared" si="6"/>
        <v>38.4</v>
      </c>
      <c r="BN41" s="107">
        <f t="shared" si="6"/>
        <v>0</v>
      </c>
      <c r="BO41" s="107">
        <f t="shared" ref="BO41:CW41" si="7">SUM(BO36:BO40)</f>
        <v>50</v>
      </c>
      <c r="BP41" s="107">
        <f t="shared" si="7"/>
        <v>50</v>
      </c>
      <c r="BQ41" s="107">
        <f t="shared" si="7"/>
        <v>0</v>
      </c>
      <c r="BR41" s="107">
        <f t="shared" si="7"/>
        <v>77.3</v>
      </c>
      <c r="BS41" s="107">
        <f t="shared" si="7"/>
        <v>72.3</v>
      </c>
      <c r="BT41" s="107">
        <f t="shared" si="7"/>
        <v>39.799999999999997</v>
      </c>
      <c r="BU41" s="107">
        <f t="shared" si="7"/>
        <v>27.3</v>
      </c>
      <c r="BV41" s="107">
        <f t="shared" si="7"/>
        <v>25.6</v>
      </c>
      <c r="BW41" s="107">
        <f t="shared" si="7"/>
        <v>22.8</v>
      </c>
      <c r="BX41" s="107">
        <f t="shared" si="7"/>
        <v>0</v>
      </c>
      <c r="BY41" s="107">
        <f t="shared" si="7"/>
        <v>0</v>
      </c>
      <c r="BZ41" s="107">
        <f t="shared" si="7"/>
        <v>18.600000000000001</v>
      </c>
      <c r="CA41" s="107">
        <f t="shared" si="7"/>
        <v>17.600000000000001</v>
      </c>
      <c r="CB41" s="107">
        <f t="shared" si="7"/>
        <v>16.399999999999999</v>
      </c>
      <c r="CC41" s="107">
        <f t="shared" si="7"/>
        <v>31.1</v>
      </c>
      <c r="CD41" s="107">
        <f t="shared" si="7"/>
        <v>25.2</v>
      </c>
      <c r="CE41" s="107">
        <f t="shared" si="7"/>
        <v>25.2</v>
      </c>
      <c r="CF41" s="107">
        <f t="shared" si="7"/>
        <v>85.2</v>
      </c>
      <c r="CG41" s="107">
        <f t="shared" si="7"/>
        <v>85.2</v>
      </c>
      <c r="CH41" s="107">
        <f t="shared" si="7"/>
        <v>0</v>
      </c>
      <c r="CI41" s="107">
        <f t="shared" si="7"/>
        <v>0</v>
      </c>
      <c r="CJ41" s="107">
        <f t="shared" si="7"/>
        <v>47.9</v>
      </c>
      <c r="CK41" s="107">
        <f t="shared" si="7"/>
        <v>50</v>
      </c>
      <c r="CL41" s="107">
        <f t="shared" si="7"/>
        <v>62</v>
      </c>
      <c r="CM41" s="107">
        <f t="shared" si="7"/>
        <v>47.7</v>
      </c>
      <c r="CN41" s="107">
        <f t="shared" si="7"/>
        <v>49.8</v>
      </c>
      <c r="CO41" s="107">
        <f t="shared" si="7"/>
        <v>115.3</v>
      </c>
      <c r="CP41" s="107">
        <f t="shared" si="7"/>
        <v>10.6</v>
      </c>
      <c r="CQ41" s="107">
        <f t="shared" si="7"/>
        <v>17.8</v>
      </c>
      <c r="CR41" s="107">
        <f t="shared" si="7"/>
        <v>16.7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1326.9750000000004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50</v>
      </c>
      <c r="C46" s="120">
        <v>45</v>
      </c>
      <c r="D46" s="120">
        <v>40</v>
      </c>
      <c r="E46" s="120">
        <v>50</v>
      </c>
      <c r="F46" s="120">
        <v>40</v>
      </c>
      <c r="G46" s="120">
        <v>50</v>
      </c>
      <c r="H46" s="120">
        <v>50</v>
      </c>
      <c r="I46" s="120">
        <v>60</v>
      </c>
      <c r="J46" s="120">
        <v>71</v>
      </c>
      <c r="K46" s="120">
        <v>88</v>
      </c>
      <c r="L46" s="120">
        <v>89</v>
      </c>
      <c r="M46" s="120">
        <v>90.8</v>
      </c>
      <c r="N46" s="120">
        <v>53.4</v>
      </c>
      <c r="O46" s="120">
        <v>80</v>
      </c>
      <c r="P46" s="120">
        <v>76</v>
      </c>
      <c r="Q46" s="120">
        <v>90.5</v>
      </c>
      <c r="R46" s="120">
        <v>70</v>
      </c>
      <c r="S46" s="120">
        <v>80</v>
      </c>
      <c r="T46" s="120">
        <v>80</v>
      </c>
      <c r="U46" s="120">
        <v>80</v>
      </c>
      <c r="V46" s="120">
        <v>50</v>
      </c>
      <c r="W46" s="120">
        <v>40</v>
      </c>
      <c r="X46" s="120">
        <v>40</v>
      </c>
      <c r="Y46" s="120">
        <v>40</v>
      </c>
      <c r="Z46" s="120">
        <v>80</v>
      </c>
      <c r="AA46" s="120">
        <v>80</v>
      </c>
      <c r="AB46" s="120">
        <v>70</v>
      </c>
      <c r="AC46" s="120">
        <v>80</v>
      </c>
      <c r="AD46" s="120">
        <v>75</v>
      </c>
      <c r="AE46" s="120">
        <v>75</v>
      </c>
      <c r="AF46" s="120">
        <v>56.1</v>
      </c>
      <c r="AG46" s="120">
        <v>65</v>
      </c>
      <c r="AH46" s="120">
        <v>35</v>
      </c>
      <c r="AI46" s="120">
        <v>56.9</v>
      </c>
      <c r="AJ46" s="120">
        <v>62.1</v>
      </c>
      <c r="AK46" s="120">
        <v>47.1</v>
      </c>
      <c r="AL46" s="120">
        <v>62.3</v>
      </c>
      <c r="AM46" s="120">
        <v>65.5</v>
      </c>
      <c r="AN46" s="120">
        <v>48.3</v>
      </c>
      <c r="AO46" s="120">
        <v>73.3</v>
      </c>
      <c r="AP46" s="120">
        <v>93.3</v>
      </c>
      <c r="AQ46" s="120">
        <v>105.5</v>
      </c>
      <c r="AR46" s="120">
        <v>89.8</v>
      </c>
      <c r="AS46" s="120">
        <v>98</v>
      </c>
      <c r="AT46" s="120">
        <v>90.9</v>
      </c>
      <c r="AU46" s="120">
        <v>87.6</v>
      </c>
      <c r="AV46" s="120">
        <v>63.2</v>
      </c>
      <c r="AW46" s="120">
        <v>40.5</v>
      </c>
      <c r="AX46" s="120">
        <v>62.7</v>
      </c>
      <c r="AY46" s="120">
        <v>63</v>
      </c>
      <c r="AZ46" s="120">
        <v>66</v>
      </c>
      <c r="BA46" s="120">
        <v>63.5</v>
      </c>
      <c r="BB46" s="120">
        <v>74.2</v>
      </c>
      <c r="BC46" s="120">
        <v>74.2</v>
      </c>
      <c r="BD46" s="120">
        <v>68.3</v>
      </c>
      <c r="BE46" s="120">
        <v>78</v>
      </c>
      <c r="BF46" s="120">
        <v>50.3</v>
      </c>
      <c r="BG46" s="120">
        <v>60.6</v>
      </c>
      <c r="BH46" s="120">
        <v>71.7</v>
      </c>
      <c r="BI46" s="120">
        <v>76.7</v>
      </c>
      <c r="BJ46" s="120">
        <v>63.6</v>
      </c>
      <c r="BK46" s="120">
        <v>78.400000000000006</v>
      </c>
      <c r="BL46" s="120">
        <v>26.8</v>
      </c>
      <c r="BM46" s="120">
        <v>38.4</v>
      </c>
      <c r="BN46" s="120"/>
      <c r="BO46" s="120">
        <v>50</v>
      </c>
      <c r="BP46" s="120">
        <v>50</v>
      </c>
      <c r="BQ46" s="120"/>
      <c r="BR46" s="120">
        <v>77.3</v>
      </c>
      <c r="BS46" s="120">
        <v>72.3</v>
      </c>
      <c r="BT46" s="120">
        <v>39.799999999999997</v>
      </c>
      <c r="BU46" s="120">
        <v>27.3</v>
      </c>
      <c r="BV46" s="120">
        <v>25.6</v>
      </c>
      <c r="BW46" s="120">
        <v>22.8</v>
      </c>
      <c r="BX46" s="120"/>
      <c r="BY46" s="120"/>
      <c r="BZ46" s="120">
        <v>18.600000000000001</v>
      </c>
      <c r="CA46" s="120">
        <v>17.600000000000001</v>
      </c>
      <c r="CB46" s="120">
        <v>16.399999999999999</v>
      </c>
      <c r="CC46" s="120">
        <v>31.1</v>
      </c>
      <c r="CD46" s="120"/>
      <c r="CE46" s="120"/>
      <c r="CF46" s="120">
        <v>60</v>
      </c>
      <c r="CG46" s="120">
        <v>60</v>
      </c>
      <c r="CH46" s="120"/>
      <c r="CI46" s="120"/>
      <c r="CJ46" s="120">
        <v>47.9</v>
      </c>
      <c r="CK46" s="120">
        <v>50</v>
      </c>
      <c r="CL46" s="120">
        <v>62</v>
      </c>
      <c r="CM46" s="120">
        <v>47.7</v>
      </c>
      <c r="CN46" s="120">
        <v>49.8</v>
      </c>
      <c r="CO46" s="120">
        <v>115.3</v>
      </c>
      <c r="CP46" s="120">
        <v>10.6</v>
      </c>
      <c r="CQ46" s="120">
        <v>17.8</v>
      </c>
      <c r="CR46" s="120">
        <v>16.7</v>
      </c>
      <c r="CS46" s="120"/>
      <c r="CT46" s="122"/>
      <c r="CU46" s="122"/>
      <c r="CV46" s="122"/>
      <c r="CW46" s="121"/>
      <c r="CX46" s="97">
        <f t="array" ref="CX46">SUMPRODUCT(B46:CW46*0.25)</f>
        <v>1301.7750000000003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25.2</v>
      </c>
      <c r="CE48" s="120">
        <v>25.2</v>
      </c>
      <c r="CF48" s="120">
        <v>25.2</v>
      </c>
      <c r="CG48" s="120">
        <v>25.2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25.2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50</v>
      </c>
      <c r="C50" s="107">
        <f t="shared" ref="C50:BN50" si="8">SUM(C44:C49)</f>
        <v>45</v>
      </c>
      <c r="D50" s="107">
        <f t="shared" si="8"/>
        <v>40</v>
      </c>
      <c r="E50" s="107">
        <f t="shared" si="8"/>
        <v>50</v>
      </c>
      <c r="F50" s="107">
        <f t="shared" si="8"/>
        <v>40</v>
      </c>
      <c r="G50" s="107">
        <f t="shared" si="8"/>
        <v>50</v>
      </c>
      <c r="H50" s="107">
        <f t="shared" si="8"/>
        <v>50</v>
      </c>
      <c r="I50" s="107">
        <f t="shared" si="8"/>
        <v>60</v>
      </c>
      <c r="J50" s="107">
        <f t="shared" si="8"/>
        <v>71</v>
      </c>
      <c r="K50" s="107">
        <f t="shared" si="8"/>
        <v>88</v>
      </c>
      <c r="L50" s="107">
        <f t="shared" si="8"/>
        <v>89</v>
      </c>
      <c r="M50" s="107">
        <f t="shared" si="8"/>
        <v>90.8</v>
      </c>
      <c r="N50" s="107">
        <f t="shared" si="8"/>
        <v>53.4</v>
      </c>
      <c r="O50" s="107">
        <f t="shared" si="8"/>
        <v>80</v>
      </c>
      <c r="P50" s="107">
        <f t="shared" si="8"/>
        <v>76</v>
      </c>
      <c r="Q50" s="107">
        <f t="shared" si="8"/>
        <v>90.5</v>
      </c>
      <c r="R50" s="107">
        <f t="shared" si="8"/>
        <v>70</v>
      </c>
      <c r="S50" s="107">
        <f t="shared" si="8"/>
        <v>80</v>
      </c>
      <c r="T50" s="107">
        <f t="shared" si="8"/>
        <v>80</v>
      </c>
      <c r="U50" s="107">
        <f t="shared" si="8"/>
        <v>80</v>
      </c>
      <c r="V50" s="107">
        <f t="shared" si="8"/>
        <v>50</v>
      </c>
      <c r="W50" s="107">
        <f t="shared" si="8"/>
        <v>40</v>
      </c>
      <c r="X50" s="107">
        <f t="shared" si="8"/>
        <v>40</v>
      </c>
      <c r="Y50" s="107">
        <f t="shared" si="8"/>
        <v>40</v>
      </c>
      <c r="Z50" s="107">
        <f t="shared" si="8"/>
        <v>80</v>
      </c>
      <c r="AA50" s="107">
        <f t="shared" si="8"/>
        <v>80</v>
      </c>
      <c r="AB50" s="107">
        <f t="shared" si="8"/>
        <v>70</v>
      </c>
      <c r="AC50" s="107">
        <f t="shared" si="8"/>
        <v>80</v>
      </c>
      <c r="AD50" s="107">
        <f t="shared" si="8"/>
        <v>75</v>
      </c>
      <c r="AE50" s="107">
        <f t="shared" si="8"/>
        <v>75</v>
      </c>
      <c r="AF50" s="107">
        <f t="shared" si="8"/>
        <v>56.1</v>
      </c>
      <c r="AG50" s="107">
        <f t="shared" si="8"/>
        <v>65</v>
      </c>
      <c r="AH50" s="107">
        <f t="shared" si="8"/>
        <v>35</v>
      </c>
      <c r="AI50" s="107">
        <f t="shared" si="8"/>
        <v>56.9</v>
      </c>
      <c r="AJ50" s="107">
        <f t="shared" si="8"/>
        <v>62.1</v>
      </c>
      <c r="AK50" s="107">
        <f t="shared" si="8"/>
        <v>47.1</v>
      </c>
      <c r="AL50" s="107">
        <f t="shared" si="8"/>
        <v>62.3</v>
      </c>
      <c r="AM50" s="107">
        <f t="shared" si="8"/>
        <v>65.5</v>
      </c>
      <c r="AN50" s="107">
        <f t="shared" si="8"/>
        <v>48.3</v>
      </c>
      <c r="AO50" s="107">
        <f t="shared" si="8"/>
        <v>73.3</v>
      </c>
      <c r="AP50" s="107">
        <f t="shared" si="8"/>
        <v>93.3</v>
      </c>
      <c r="AQ50" s="107">
        <f t="shared" si="8"/>
        <v>105.5</v>
      </c>
      <c r="AR50" s="107">
        <f t="shared" si="8"/>
        <v>89.8</v>
      </c>
      <c r="AS50" s="107">
        <f t="shared" si="8"/>
        <v>98</v>
      </c>
      <c r="AT50" s="107">
        <f t="shared" si="8"/>
        <v>90.9</v>
      </c>
      <c r="AU50" s="107">
        <f t="shared" si="8"/>
        <v>87.6</v>
      </c>
      <c r="AV50" s="107">
        <f t="shared" si="8"/>
        <v>63.2</v>
      </c>
      <c r="AW50" s="107">
        <f t="shared" si="8"/>
        <v>40.5</v>
      </c>
      <c r="AX50" s="107">
        <f t="shared" si="8"/>
        <v>62.7</v>
      </c>
      <c r="AY50" s="107">
        <f t="shared" si="8"/>
        <v>63</v>
      </c>
      <c r="AZ50" s="107">
        <f t="shared" si="8"/>
        <v>66</v>
      </c>
      <c r="BA50" s="107">
        <f t="shared" si="8"/>
        <v>63.5</v>
      </c>
      <c r="BB50" s="107">
        <f t="shared" si="8"/>
        <v>74.2</v>
      </c>
      <c r="BC50" s="107">
        <f t="shared" si="8"/>
        <v>74.2</v>
      </c>
      <c r="BD50" s="107">
        <f t="shared" si="8"/>
        <v>68.3</v>
      </c>
      <c r="BE50" s="107">
        <f t="shared" si="8"/>
        <v>78</v>
      </c>
      <c r="BF50" s="107">
        <f t="shared" si="8"/>
        <v>50.3</v>
      </c>
      <c r="BG50" s="107">
        <f t="shared" si="8"/>
        <v>60.6</v>
      </c>
      <c r="BH50" s="107">
        <f t="shared" si="8"/>
        <v>71.7</v>
      </c>
      <c r="BI50" s="107">
        <f t="shared" si="8"/>
        <v>76.7</v>
      </c>
      <c r="BJ50" s="107">
        <f t="shared" si="8"/>
        <v>63.6</v>
      </c>
      <c r="BK50" s="107">
        <f t="shared" si="8"/>
        <v>78.400000000000006</v>
      </c>
      <c r="BL50" s="107">
        <f t="shared" si="8"/>
        <v>26.8</v>
      </c>
      <c r="BM50" s="107">
        <f t="shared" si="8"/>
        <v>38.4</v>
      </c>
      <c r="BN50" s="107">
        <f t="shared" si="8"/>
        <v>0</v>
      </c>
      <c r="BO50" s="107">
        <f t="shared" ref="BO50:CW50" si="9">SUM(BO44:BO49)</f>
        <v>50</v>
      </c>
      <c r="BP50" s="107">
        <f t="shared" si="9"/>
        <v>50</v>
      </c>
      <c r="BQ50" s="107">
        <f t="shared" si="9"/>
        <v>0</v>
      </c>
      <c r="BR50" s="107">
        <f t="shared" si="9"/>
        <v>77.3</v>
      </c>
      <c r="BS50" s="107">
        <f t="shared" si="9"/>
        <v>72.3</v>
      </c>
      <c r="BT50" s="107">
        <f t="shared" si="9"/>
        <v>39.799999999999997</v>
      </c>
      <c r="BU50" s="107">
        <f t="shared" si="9"/>
        <v>27.3</v>
      </c>
      <c r="BV50" s="107">
        <f t="shared" si="9"/>
        <v>25.6</v>
      </c>
      <c r="BW50" s="107">
        <f t="shared" si="9"/>
        <v>22.8</v>
      </c>
      <c r="BX50" s="107">
        <f t="shared" si="9"/>
        <v>0</v>
      </c>
      <c r="BY50" s="107">
        <f t="shared" si="9"/>
        <v>0</v>
      </c>
      <c r="BZ50" s="107">
        <f t="shared" si="9"/>
        <v>18.600000000000001</v>
      </c>
      <c r="CA50" s="107">
        <f t="shared" si="9"/>
        <v>17.600000000000001</v>
      </c>
      <c r="CB50" s="107">
        <f t="shared" si="9"/>
        <v>16.399999999999999</v>
      </c>
      <c r="CC50" s="107">
        <f t="shared" si="9"/>
        <v>31.1</v>
      </c>
      <c r="CD50" s="107">
        <f t="shared" si="9"/>
        <v>25.2</v>
      </c>
      <c r="CE50" s="107">
        <f t="shared" si="9"/>
        <v>25.2</v>
      </c>
      <c r="CF50" s="107">
        <f t="shared" si="9"/>
        <v>85.2</v>
      </c>
      <c r="CG50" s="107">
        <f t="shared" si="9"/>
        <v>85.2</v>
      </c>
      <c r="CH50" s="107">
        <f t="shared" si="9"/>
        <v>0</v>
      </c>
      <c r="CI50" s="107">
        <f t="shared" si="9"/>
        <v>0</v>
      </c>
      <c r="CJ50" s="107">
        <f t="shared" si="9"/>
        <v>47.9</v>
      </c>
      <c r="CK50" s="107">
        <f t="shared" si="9"/>
        <v>50</v>
      </c>
      <c r="CL50" s="107">
        <f t="shared" si="9"/>
        <v>62</v>
      </c>
      <c r="CM50" s="107">
        <f t="shared" si="9"/>
        <v>47.7</v>
      </c>
      <c r="CN50" s="107">
        <f t="shared" si="9"/>
        <v>49.8</v>
      </c>
      <c r="CO50" s="107">
        <f t="shared" si="9"/>
        <v>115.3</v>
      </c>
      <c r="CP50" s="107">
        <f t="shared" si="9"/>
        <v>10.6</v>
      </c>
      <c r="CQ50" s="107">
        <f t="shared" si="9"/>
        <v>17.8</v>
      </c>
      <c r="CR50" s="107">
        <f t="shared" si="9"/>
        <v>16.7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1326.9750000000004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204.74600000000001</v>
      </c>
      <c r="C53" s="107">
        <f t="shared" ref="C53:BN53" si="12">C17+C27+C41</f>
        <v>190</v>
      </c>
      <c r="D53" s="107">
        <f t="shared" si="12"/>
        <v>178.21600000000001</v>
      </c>
      <c r="E53" s="107">
        <f t="shared" si="12"/>
        <v>188.14499999999998</v>
      </c>
      <c r="F53" s="107">
        <f t="shared" si="12"/>
        <v>178.53199999999998</v>
      </c>
      <c r="G53" s="107">
        <f t="shared" si="12"/>
        <v>184.51900000000001</v>
      </c>
      <c r="H53" s="107">
        <f t="shared" si="12"/>
        <v>185.477</v>
      </c>
      <c r="I53" s="107">
        <f t="shared" si="12"/>
        <v>196.42</v>
      </c>
      <c r="J53" s="107">
        <f t="shared" si="12"/>
        <v>215.96799999999999</v>
      </c>
      <c r="K53" s="107">
        <f t="shared" si="12"/>
        <v>232.358</v>
      </c>
      <c r="L53" s="107">
        <f t="shared" si="12"/>
        <v>230.11500000000001</v>
      </c>
      <c r="M53" s="107">
        <f t="shared" si="12"/>
        <v>231.43599999999998</v>
      </c>
      <c r="N53" s="107">
        <f t="shared" si="12"/>
        <v>194.41499999999999</v>
      </c>
      <c r="O53" s="107">
        <f t="shared" si="12"/>
        <v>224.453</v>
      </c>
      <c r="P53" s="107">
        <f t="shared" si="12"/>
        <v>218.846</v>
      </c>
      <c r="Q53" s="107">
        <f t="shared" si="12"/>
        <v>225.33199999999999</v>
      </c>
      <c r="R53" s="107">
        <f t="shared" si="12"/>
        <v>215.92</v>
      </c>
      <c r="S53" s="107">
        <f t="shared" si="12"/>
        <v>214.815</v>
      </c>
      <c r="T53" s="107">
        <f t="shared" si="12"/>
        <v>222.31699999999998</v>
      </c>
      <c r="U53" s="107">
        <f t="shared" si="12"/>
        <v>225.22</v>
      </c>
      <c r="V53" s="107">
        <f t="shared" si="12"/>
        <v>101.988</v>
      </c>
      <c r="W53" s="107">
        <f t="shared" si="12"/>
        <v>95.079000000000008</v>
      </c>
      <c r="X53" s="107">
        <f t="shared" si="12"/>
        <v>99.626000000000005</v>
      </c>
      <c r="Y53" s="107">
        <f t="shared" si="12"/>
        <v>96.424999999999997</v>
      </c>
      <c r="Z53" s="107">
        <f t="shared" si="12"/>
        <v>219.23699999999999</v>
      </c>
      <c r="AA53" s="107">
        <f t="shared" si="12"/>
        <v>218.184</v>
      </c>
      <c r="AB53" s="107">
        <f t="shared" si="12"/>
        <v>200.584</v>
      </c>
      <c r="AC53" s="107">
        <f t="shared" si="12"/>
        <v>198.834</v>
      </c>
      <c r="AD53" s="107">
        <f t="shared" si="12"/>
        <v>140.602</v>
      </c>
      <c r="AE53" s="107">
        <f t="shared" si="12"/>
        <v>144.40199999999999</v>
      </c>
      <c r="AF53" s="107">
        <f t="shared" si="12"/>
        <v>126.90299999999999</v>
      </c>
      <c r="AG53" s="107">
        <f t="shared" si="12"/>
        <v>125.175</v>
      </c>
      <c r="AH53" s="107">
        <f t="shared" si="12"/>
        <v>70.599999999999994</v>
      </c>
      <c r="AI53" s="107">
        <f t="shared" si="12"/>
        <v>106.97200000000001</v>
      </c>
      <c r="AJ53" s="107">
        <f t="shared" si="12"/>
        <v>79.747</v>
      </c>
      <c r="AK53" s="107">
        <f t="shared" si="12"/>
        <v>64.65100000000001</v>
      </c>
      <c r="AL53" s="107">
        <f t="shared" si="12"/>
        <v>64.024999999999991</v>
      </c>
      <c r="AM53" s="107">
        <f t="shared" si="12"/>
        <v>65.692999999999998</v>
      </c>
      <c r="AN53" s="107">
        <f t="shared" si="12"/>
        <v>48.562999999999995</v>
      </c>
      <c r="AO53" s="107">
        <f t="shared" si="12"/>
        <v>73.384</v>
      </c>
      <c r="AP53" s="107">
        <f t="shared" si="12"/>
        <v>93.545999999999992</v>
      </c>
      <c r="AQ53" s="107">
        <f t="shared" si="12"/>
        <v>105.66500000000001</v>
      </c>
      <c r="AR53" s="107">
        <f t="shared" si="12"/>
        <v>90.11</v>
      </c>
      <c r="AS53" s="107">
        <f t="shared" si="12"/>
        <v>98.242000000000004</v>
      </c>
      <c r="AT53" s="107">
        <f t="shared" si="12"/>
        <v>91.069000000000003</v>
      </c>
      <c r="AU53" s="107">
        <f t="shared" si="12"/>
        <v>87.832999999999998</v>
      </c>
      <c r="AV53" s="107">
        <f t="shared" si="12"/>
        <v>79.691000000000003</v>
      </c>
      <c r="AW53" s="107">
        <f t="shared" si="12"/>
        <v>57.39</v>
      </c>
      <c r="AX53" s="107">
        <f t="shared" si="12"/>
        <v>101.462</v>
      </c>
      <c r="AY53" s="107">
        <f t="shared" si="12"/>
        <v>95.241</v>
      </c>
      <c r="AZ53" s="107">
        <f t="shared" si="12"/>
        <v>81.414999999999992</v>
      </c>
      <c r="BA53" s="107">
        <f t="shared" si="12"/>
        <v>80.483000000000004</v>
      </c>
      <c r="BB53" s="107">
        <f t="shared" si="12"/>
        <v>84.225999999999999</v>
      </c>
      <c r="BC53" s="107">
        <f t="shared" si="12"/>
        <v>84.231000000000009</v>
      </c>
      <c r="BD53" s="107">
        <f t="shared" si="12"/>
        <v>78.423000000000002</v>
      </c>
      <c r="BE53" s="107">
        <f t="shared" si="12"/>
        <v>88.2</v>
      </c>
      <c r="BF53" s="107">
        <f t="shared" si="12"/>
        <v>82.783000000000001</v>
      </c>
      <c r="BG53" s="107">
        <f t="shared" si="12"/>
        <v>95.474000000000004</v>
      </c>
      <c r="BH53" s="107">
        <f t="shared" si="12"/>
        <v>99.064000000000007</v>
      </c>
      <c r="BI53" s="107">
        <f t="shared" si="12"/>
        <v>102.90900000000001</v>
      </c>
      <c r="BJ53" s="107">
        <f t="shared" si="12"/>
        <v>66.38</v>
      </c>
      <c r="BK53" s="107">
        <f t="shared" si="12"/>
        <v>84.694000000000003</v>
      </c>
      <c r="BL53" s="107">
        <f t="shared" si="12"/>
        <v>28.3</v>
      </c>
      <c r="BM53" s="107">
        <f t="shared" si="12"/>
        <v>53.04</v>
      </c>
      <c r="BN53" s="107">
        <f t="shared" si="12"/>
        <v>11.870999999999999</v>
      </c>
      <c r="BO53" s="107">
        <f t="shared" ref="BO53:CX53" si="13">BO17+BO27+BO41</f>
        <v>62.349000000000004</v>
      </c>
      <c r="BP53" s="107">
        <f t="shared" si="13"/>
        <v>50.820999999999998</v>
      </c>
      <c r="BQ53" s="107">
        <f t="shared" si="13"/>
        <v>8.9019999999999992</v>
      </c>
      <c r="BR53" s="107">
        <f t="shared" si="13"/>
        <v>115.223</v>
      </c>
      <c r="BS53" s="107">
        <f t="shared" si="13"/>
        <v>103.94499999999999</v>
      </c>
      <c r="BT53" s="107">
        <f t="shared" si="13"/>
        <v>92.540999999999997</v>
      </c>
      <c r="BU53" s="107">
        <f t="shared" si="13"/>
        <v>90.622</v>
      </c>
      <c r="BV53" s="107">
        <f t="shared" si="13"/>
        <v>32.92</v>
      </c>
      <c r="BW53" s="107">
        <f t="shared" si="13"/>
        <v>32.158999999999999</v>
      </c>
      <c r="BX53" s="107">
        <f t="shared" si="13"/>
        <v>37.941000000000003</v>
      </c>
      <c r="BY53" s="107">
        <f t="shared" si="13"/>
        <v>38.355999999999995</v>
      </c>
      <c r="BZ53" s="107">
        <f t="shared" si="13"/>
        <v>20.540000000000003</v>
      </c>
      <c r="CA53" s="107">
        <f t="shared" si="13"/>
        <v>20.538</v>
      </c>
      <c r="CB53" s="107">
        <f t="shared" si="13"/>
        <v>20.457000000000001</v>
      </c>
      <c r="CC53" s="107">
        <f t="shared" si="13"/>
        <v>31.451000000000001</v>
      </c>
      <c r="CD53" s="107">
        <f t="shared" si="13"/>
        <v>38.730000000000004</v>
      </c>
      <c r="CE53" s="107">
        <f t="shared" si="13"/>
        <v>29.523</v>
      </c>
      <c r="CF53" s="107">
        <f t="shared" si="13"/>
        <v>110.31100000000001</v>
      </c>
      <c r="CG53" s="107">
        <f t="shared" si="13"/>
        <v>121.411</v>
      </c>
      <c r="CH53" s="107">
        <f t="shared" si="13"/>
        <v>33.295000000000002</v>
      </c>
      <c r="CI53" s="107">
        <f t="shared" si="13"/>
        <v>30.145000000000003</v>
      </c>
      <c r="CJ53" s="107">
        <f t="shared" si="13"/>
        <v>77.259999999999991</v>
      </c>
      <c r="CK53" s="107">
        <f t="shared" si="13"/>
        <v>84.200999999999993</v>
      </c>
      <c r="CL53" s="107">
        <f t="shared" si="13"/>
        <v>75.515000000000001</v>
      </c>
      <c r="CM53" s="107">
        <f t="shared" si="13"/>
        <v>68.117999999999995</v>
      </c>
      <c r="CN53" s="107">
        <f t="shared" si="13"/>
        <v>63.298000000000002</v>
      </c>
      <c r="CO53" s="107">
        <f t="shared" si="13"/>
        <v>130.44299999999998</v>
      </c>
      <c r="CP53" s="107">
        <f t="shared" si="13"/>
        <v>36.396000000000001</v>
      </c>
      <c r="CQ53" s="107">
        <f t="shared" si="13"/>
        <v>55.176000000000002</v>
      </c>
      <c r="CR53" s="107">
        <f t="shared" si="13"/>
        <v>51.887</v>
      </c>
      <c r="CS53" s="107">
        <f t="shared" si="13"/>
        <v>22.265000000000001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2576.6012500000006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</v>
      </c>
      <c r="C5" s="25">
        <v>45</v>
      </c>
      <c r="D5" s="25">
        <v>40</v>
      </c>
      <c r="E5" s="25">
        <v>50</v>
      </c>
      <c r="F5" s="25">
        <v>40</v>
      </c>
      <c r="G5" s="25">
        <v>50</v>
      </c>
      <c r="H5" s="25">
        <v>50</v>
      </c>
      <c r="I5" s="25">
        <v>60</v>
      </c>
      <c r="J5" s="25">
        <v>71</v>
      </c>
      <c r="K5" s="25">
        <v>88</v>
      </c>
      <c r="L5" s="25">
        <v>89</v>
      </c>
      <c r="M5" s="25">
        <v>90.8</v>
      </c>
      <c r="N5" s="25">
        <v>53.4</v>
      </c>
      <c r="O5" s="25">
        <v>80</v>
      </c>
      <c r="P5" s="25">
        <v>76</v>
      </c>
      <c r="Q5" s="25">
        <v>90.5</v>
      </c>
      <c r="R5" s="25">
        <v>70</v>
      </c>
      <c r="S5" s="25">
        <v>80</v>
      </c>
      <c r="T5" s="25">
        <v>80</v>
      </c>
      <c r="U5" s="25">
        <v>80</v>
      </c>
      <c r="V5" s="25">
        <v>50</v>
      </c>
      <c r="W5" s="25">
        <v>40</v>
      </c>
      <c r="X5" s="25">
        <v>40</v>
      </c>
      <c r="Y5" s="25">
        <v>40</v>
      </c>
      <c r="Z5" s="25">
        <v>80</v>
      </c>
      <c r="AA5" s="25">
        <v>80</v>
      </c>
      <c r="AB5" s="25">
        <v>70</v>
      </c>
      <c r="AC5" s="25">
        <v>80</v>
      </c>
      <c r="AD5" s="25">
        <v>75</v>
      </c>
      <c r="AE5" s="25">
        <v>75</v>
      </c>
      <c r="AF5" s="25">
        <v>56.1</v>
      </c>
      <c r="AG5" s="25">
        <v>65</v>
      </c>
      <c r="AH5" s="25">
        <v>35</v>
      </c>
      <c r="AI5" s="25">
        <v>56.9</v>
      </c>
      <c r="AJ5" s="25">
        <v>62.1</v>
      </c>
      <c r="AK5" s="25">
        <v>47.1</v>
      </c>
      <c r="AL5" s="25">
        <v>62.3</v>
      </c>
      <c r="AM5" s="25">
        <v>65.5</v>
      </c>
      <c r="AN5" s="25">
        <v>48.3</v>
      </c>
      <c r="AO5" s="25">
        <v>73.3</v>
      </c>
      <c r="AP5" s="25">
        <v>93.3</v>
      </c>
      <c r="AQ5" s="25">
        <v>105.5</v>
      </c>
      <c r="AR5" s="25">
        <v>89.8</v>
      </c>
      <c r="AS5" s="25">
        <v>98</v>
      </c>
      <c r="AT5" s="25">
        <v>90.9</v>
      </c>
      <c r="AU5" s="25">
        <v>87.6</v>
      </c>
      <c r="AV5" s="25">
        <v>63.2</v>
      </c>
      <c r="AW5" s="25">
        <v>40.5</v>
      </c>
      <c r="AX5" s="25">
        <v>62.7</v>
      </c>
      <c r="AY5" s="25">
        <v>63</v>
      </c>
      <c r="AZ5" s="25">
        <v>66</v>
      </c>
      <c r="BA5" s="25">
        <v>63.5</v>
      </c>
      <c r="BB5" s="25">
        <v>74.2</v>
      </c>
      <c r="BC5" s="25">
        <v>74.2</v>
      </c>
      <c r="BD5" s="25">
        <v>68.3</v>
      </c>
      <c r="BE5" s="25">
        <v>78</v>
      </c>
      <c r="BF5" s="25">
        <v>50.3</v>
      </c>
      <c r="BG5" s="25">
        <v>60.6</v>
      </c>
      <c r="BH5" s="25">
        <v>71.7</v>
      </c>
      <c r="BI5" s="25">
        <v>76.7</v>
      </c>
      <c r="BJ5" s="25">
        <v>63.6</v>
      </c>
      <c r="BK5" s="25">
        <v>78.400000000000006</v>
      </c>
      <c r="BL5" s="25">
        <v>26.8</v>
      </c>
      <c r="BM5" s="25">
        <v>38.4</v>
      </c>
      <c r="BN5" s="25"/>
      <c r="BO5" s="25">
        <v>50</v>
      </c>
      <c r="BP5" s="25">
        <v>50</v>
      </c>
      <c r="BQ5" s="25"/>
      <c r="BR5" s="25">
        <v>-12.700000000000003</v>
      </c>
      <c r="BS5" s="25">
        <v>-17.700000000000003</v>
      </c>
      <c r="BT5" s="25">
        <v>-50.2</v>
      </c>
      <c r="BU5" s="25">
        <v>-62.7</v>
      </c>
      <c r="BV5" s="25">
        <v>-4</v>
      </c>
      <c r="BW5" s="25">
        <v>-6.8000000000000007</v>
      </c>
      <c r="BX5" s="25">
        <v>-29.6</v>
      </c>
      <c r="BY5" s="25">
        <v>-29.6</v>
      </c>
      <c r="BZ5" s="25">
        <v>-1.3999999999999986</v>
      </c>
      <c r="CA5" s="25">
        <v>-2.3999999999999986</v>
      </c>
      <c r="CB5" s="25">
        <v>-3.6000000000000014</v>
      </c>
      <c r="CC5" s="25">
        <v>11.100000000000001</v>
      </c>
      <c r="CD5" s="25">
        <v>-0.10000000000000142</v>
      </c>
      <c r="CE5" s="25">
        <v>25.099999999999998</v>
      </c>
      <c r="CF5" s="25">
        <v>85.2</v>
      </c>
      <c r="CG5" s="25">
        <v>85.2</v>
      </c>
      <c r="CH5" s="25">
        <v>-2.2000000000000002</v>
      </c>
      <c r="CI5" s="25">
        <v>-10.9</v>
      </c>
      <c r="CJ5" s="25">
        <v>47.9</v>
      </c>
      <c r="CK5" s="25">
        <v>50</v>
      </c>
      <c r="CL5" s="25">
        <v>62</v>
      </c>
      <c r="CM5" s="25">
        <v>47.7</v>
      </c>
      <c r="CN5" s="25">
        <v>49.8</v>
      </c>
      <c r="CO5" s="25">
        <v>115.3</v>
      </c>
      <c r="CP5" s="25">
        <v>10.6</v>
      </c>
      <c r="CQ5" s="25">
        <v>17.8</v>
      </c>
      <c r="CR5" s="25">
        <v>16.7</v>
      </c>
      <c r="CS5" s="25">
        <v>-2.6</v>
      </c>
      <c r="CT5" s="26"/>
      <c r="CU5" s="26"/>
      <c r="CV5" s="26"/>
      <c r="CW5" s="27"/>
      <c r="CX5" s="132">
        <f t="array" ref="CX5">SUMPRODUCT(B5:CW5*0.25)</f>
        <v>1177.0999999999999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91.29</v>
      </c>
      <c r="C8" s="138">
        <v>90.83</v>
      </c>
      <c r="D8" s="138">
        <v>89.87</v>
      </c>
      <c r="E8" s="138">
        <v>90.37</v>
      </c>
      <c r="F8" s="138">
        <v>89.23</v>
      </c>
      <c r="G8" s="138">
        <v>95.09</v>
      </c>
      <c r="H8" s="138">
        <v>94.22</v>
      </c>
      <c r="I8" s="138">
        <v>93.09</v>
      </c>
      <c r="J8" s="138">
        <v>93.32</v>
      </c>
      <c r="K8" s="138">
        <v>94.07</v>
      </c>
      <c r="L8" s="138">
        <v>94.08</v>
      </c>
      <c r="M8" s="138">
        <v>93.9</v>
      </c>
      <c r="N8" s="138">
        <v>90.94</v>
      </c>
      <c r="O8" s="138">
        <v>92.13</v>
      </c>
      <c r="P8" s="138">
        <v>92.21</v>
      </c>
      <c r="Q8" s="138">
        <v>92.83</v>
      </c>
      <c r="R8" s="138">
        <v>91.07</v>
      </c>
      <c r="S8" s="138">
        <v>91.08</v>
      </c>
      <c r="T8" s="138">
        <v>91.46</v>
      </c>
      <c r="U8" s="138">
        <v>95.36</v>
      </c>
      <c r="V8" s="138">
        <v>95.92</v>
      </c>
      <c r="W8" s="138">
        <v>92.64</v>
      </c>
      <c r="X8" s="138">
        <v>90.05</v>
      </c>
      <c r="Y8" s="138">
        <v>91.67</v>
      </c>
      <c r="Z8" s="138">
        <v>103.59</v>
      </c>
      <c r="AA8" s="138">
        <v>99.22</v>
      </c>
      <c r="AB8" s="138">
        <v>98.82</v>
      </c>
      <c r="AC8" s="138">
        <v>93.89</v>
      </c>
      <c r="AD8" s="138">
        <v>82.97</v>
      </c>
      <c r="AE8" s="138">
        <v>51.11</v>
      </c>
      <c r="AF8" s="138">
        <v>5</v>
      </c>
      <c r="AG8" s="138">
        <v>0.1</v>
      </c>
      <c r="AH8" s="138">
        <v>54.05</v>
      </c>
      <c r="AI8" s="138">
        <v>-10.62</v>
      </c>
      <c r="AJ8" s="138">
        <v>-20.2</v>
      </c>
      <c r="AK8" s="138">
        <v>-18.28</v>
      </c>
      <c r="AL8" s="138">
        <v>-1.76</v>
      </c>
      <c r="AM8" s="138">
        <v>-3.09</v>
      </c>
      <c r="AN8" s="138">
        <v>-3.08</v>
      </c>
      <c r="AO8" s="138">
        <v>-1.05</v>
      </c>
      <c r="AP8" s="138">
        <v>-2.89</v>
      </c>
      <c r="AQ8" s="138">
        <v>-1.97</v>
      </c>
      <c r="AR8" s="138">
        <v>-3.62</v>
      </c>
      <c r="AS8" s="138">
        <v>-2.85</v>
      </c>
      <c r="AT8" s="138">
        <v>-2.02</v>
      </c>
      <c r="AU8" s="138">
        <v>-2.74</v>
      </c>
      <c r="AV8" s="138">
        <v>-5.0599999999999996</v>
      </c>
      <c r="AW8" s="138">
        <v>-6.54</v>
      </c>
      <c r="AX8" s="138">
        <v>-5.87</v>
      </c>
      <c r="AY8" s="138">
        <v>-5.07</v>
      </c>
      <c r="AZ8" s="138">
        <v>-5</v>
      </c>
      <c r="BA8" s="138">
        <v>-5</v>
      </c>
      <c r="BB8" s="138">
        <v>-4.4000000000000004</v>
      </c>
      <c r="BC8" s="138">
        <v>-4.47</v>
      </c>
      <c r="BD8" s="138">
        <v>-4.51</v>
      </c>
      <c r="BE8" s="138">
        <v>-4.38</v>
      </c>
      <c r="BF8" s="138">
        <v>-14.98</v>
      </c>
      <c r="BG8" s="138">
        <v>-17.14</v>
      </c>
      <c r="BH8" s="138">
        <v>-11.99</v>
      </c>
      <c r="BI8" s="138">
        <v>-8.99</v>
      </c>
      <c r="BJ8" s="138">
        <v>-20.100000000000001</v>
      </c>
      <c r="BK8" s="138">
        <v>-10.119999999999999</v>
      </c>
      <c r="BL8" s="138">
        <v>41.39</v>
      </c>
      <c r="BM8" s="138">
        <v>90.6</v>
      </c>
      <c r="BN8" s="138">
        <v>84.74</v>
      </c>
      <c r="BO8" s="138">
        <v>87.81</v>
      </c>
      <c r="BP8" s="138">
        <v>101.59</v>
      </c>
      <c r="BQ8" s="138">
        <v>190.29</v>
      </c>
      <c r="BR8" s="138">
        <v>102.4</v>
      </c>
      <c r="BS8" s="138">
        <v>175.32</v>
      </c>
      <c r="BT8" s="138">
        <v>201.57</v>
      </c>
      <c r="BU8" s="138">
        <v>237.91</v>
      </c>
      <c r="BV8" s="138">
        <v>173.52</v>
      </c>
      <c r="BW8" s="138">
        <v>190</v>
      </c>
      <c r="BX8" s="138">
        <v>241.49</v>
      </c>
      <c r="BY8" s="138">
        <v>240.05</v>
      </c>
      <c r="BZ8" s="138">
        <v>199.64</v>
      </c>
      <c r="CA8" s="138">
        <v>190.4</v>
      </c>
      <c r="CB8" s="138">
        <v>187.35</v>
      </c>
      <c r="CC8" s="138">
        <v>175.58</v>
      </c>
      <c r="CD8" s="138">
        <v>225.59</v>
      </c>
      <c r="CE8" s="138">
        <v>217.89</v>
      </c>
      <c r="CF8" s="138">
        <v>126.36</v>
      </c>
      <c r="CG8" s="138">
        <v>96.84</v>
      </c>
      <c r="CH8" s="138">
        <v>176.05</v>
      </c>
      <c r="CI8" s="138">
        <v>174.02</v>
      </c>
      <c r="CJ8" s="138">
        <v>121.2</v>
      </c>
      <c r="CK8" s="138">
        <v>66.86</v>
      </c>
      <c r="CL8" s="138">
        <v>143.32</v>
      </c>
      <c r="CM8" s="138">
        <v>134.22</v>
      </c>
      <c r="CN8" s="138">
        <v>124.77</v>
      </c>
      <c r="CO8" s="138">
        <v>107.98</v>
      </c>
      <c r="CP8" s="138">
        <v>119.75</v>
      </c>
      <c r="CQ8" s="138">
        <v>97.45</v>
      </c>
      <c r="CR8" s="138">
        <v>91.91</v>
      </c>
      <c r="CS8" s="138">
        <v>70.81</v>
      </c>
      <c r="CT8" s="139"/>
      <c r="CU8" s="139"/>
      <c r="CV8" s="139"/>
      <c r="CW8" s="140"/>
      <c r="CX8" s="141">
        <f>IF(SUM(B8:CW8)&lt;&gt;0,AVERAGEIF(B8:CW8,"&lt;&gt;"""),"")</f>
        <v>79.211979166666694</v>
      </c>
    </row>
    <row r="9" spans="1:102" ht="24.95" customHeight="1" thickBot="1" x14ac:dyDescent="0.25">
      <c r="A9" s="133" t="s">
        <v>6</v>
      </c>
      <c r="B9" s="42">
        <v>90.59</v>
      </c>
      <c r="C9" s="43">
        <v>90.59</v>
      </c>
      <c r="D9" s="43">
        <v>90.59</v>
      </c>
      <c r="E9" s="43">
        <v>90.59</v>
      </c>
      <c r="F9" s="43">
        <v>92.907499999999999</v>
      </c>
      <c r="G9" s="43">
        <v>92.907499999999999</v>
      </c>
      <c r="H9" s="43">
        <v>92.907499999999999</v>
      </c>
      <c r="I9" s="43">
        <v>92.907499999999999</v>
      </c>
      <c r="J9" s="43">
        <v>93.842500000000001</v>
      </c>
      <c r="K9" s="43">
        <v>93.842500000000001</v>
      </c>
      <c r="L9" s="43">
        <v>93.842500000000001</v>
      </c>
      <c r="M9" s="43">
        <v>93.842500000000001</v>
      </c>
      <c r="N9" s="43">
        <v>92.027500000000003</v>
      </c>
      <c r="O9" s="43">
        <v>92.027500000000003</v>
      </c>
      <c r="P9" s="43">
        <v>92.027500000000003</v>
      </c>
      <c r="Q9" s="43">
        <v>92.027500000000003</v>
      </c>
      <c r="R9" s="43">
        <v>92.242500000000007</v>
      </c>
      <c r="S9" s="43">
        <v>92.242500000000007</v>
      </c>
      <c r="T9" s="43">
        <v>92.242500000000007</v>
      </c>
      <c r="U9" s="43">
        <v>92.242500000000007</v>
      </c>
      <c r="V9" s="43">
        <v>92.57</v>
      </c>
      <c r="W9" s="43">
        <v>92.57</v>
      </c>
      <c r="X9" s="43">
        <v>92.57</v>
      </c>
      <c r="Y9" s="43">
        <v>92.57</v>
      </c>
      <c r="Z9" s="43">
        <v>98.88</v>
      </c>
      <c r="AA9" s="43">
        <v>98.88</v>
      </c>
      <c r="AB9" s="43">
        <v>98.88</v>
      </c>
      <c r="AC9" s="43">
        <v>98.88</v>
      </c>
      <c r="AD9" s="43">
        <v>34.795000000000002</v>
      </c>
      <c r="AE9" s="43">
        <v>34.795000000000002</v>
      </c>
      <c r="AF9" s="43">
        <v>34.795000000000002</v>
      </c>
      <c r="AG9" s="43">
        <v>34.795000000000002</v>
      </c>
      <c r="AH9" s="43">
        <v>1.2375</v>
      </c>
      <c r="AI9" s="43">
        <v>1.2375</v>
      </c>
      <c r="AJ9" s="43">
        <v>1.2375</v>
      </c>
      <c r="AK9" s="43">
        <v>1.2375</v>
      </c>
      <c r="AL9" s="43">
        <v>-2.2450000000000001</v>
      </c>
      <c r="AM9" s="43">
        <v>-2.2450000000000001</v>
      </c>
      <c r="AN9" s="43">
        <v>-2.2450000000000001</v>
      </c>
      <c r="AO9" s="43">
        <v>-2.2450000000000001</v>
      </c>
      <c r="AP9" s="43">
        <v>-2.8325</v>
      </c>
      <c r="AQ9" s="43">
        <v>-2.8325</v>
      </c>
      <c r="AR9" s="43">
        <v>-2.8325</v>
      </c>
      <c r="AS9" s="43">
        <v>-2.8325</v>
      </c>
      <c r="AT9" s="43">
        <v>-4.09</v>
      </c>
      <c r="AU9" s="43">
        <v>-4.09</v>
      </c>
      <c r="AV9" s="43">
        <v>-4.09</v>
      </c>
      <c r="AW9" s="43">
        <v>-4.09</v>
      </c>
      <c r="AX9" s="43">
        <v>-5.2350000000000003</v>
      </c>
      <c r="AY9" s="43">
        <v>-5.2350000000000003</v>
      </c>
      <c r="AZ9" s="43">
        <v>-5.2350000000000003</v>
      </c>
      <c r="BA9" s="43">
        <v>-5.2350000000000003</v>
      </c>
      <c r="BB9" s="43">
        <v>-4.4400000000000004</v>
      </c>
      <c r="BC9" s="43">
        <v>-4.4400000000000004</v>
      </c>
      <c r="BD9" s="43">
        <v>-4.4400000000000004</v>
      </c>
      <c r="BE9" s="43">
        <v>-4.4400000000000004</v>
      </c>
      <c r="BF9" s="43">
        <v>-13.275</v>
      </c>
      <c r="BG9" s="43">
        <v>-13.275</v>
      </c>
      <c r="BH9" s="43">
        <v>-13.275</v>
      </c>
      <c r="BI9" s="43">
        <v>-13.275</v>
      </c>
      <c r="BJ9" s="43">
        <v>25.442499999999999</v>
      </c>
      <c r="BK9" s="43">
        <v>25.442499999999999</v>
      </c>
      <c r="BL9" s="43">
        <v>25.442499999999999</v>
      </c>
      <c r="BM9" s="43">
        <v>25.442499999999999</v>
      </c>
      <c r="BN9" s="43">
        <v>116.1075</v>
      </c>
      <c r="BO9" s="43">
        <v>116.1075</v>
      </c>
      <c r="BP9" s="43">
        <v>116.1075</v>
      </c>
      <c r="BQ9" s="43">
        <v>116.1075</v>
      </c>
      <c r="BR9" s="43">
        <v>179.3</v>
      </c>
      <c r="BS9" s="43">
        <v>179.3</v>
      </c>
      <c r="BT9" s="43">
        <v>179.3</v>
      </c>
      <c r="BU9" s="43">
        <v>179.3</v>
      </c>
      <c r="BV9" s="43">
        <v>211.26499999999999</v>
      </c>
      <c r="BW9" s="43">
        <v>211.26499999999999</v>
      </c>
      <c r="BX9" s="43">
        <v>211.26499999999999</v>
      </c>
      <c r="BY9" s="43">
        <v>211.26499999999999</v>
      </c>
      <c r="BZ9" s="43">
        <v>188.24250000000001</v>
      </c>
      <c r="CA9" s="43">
        <v>188.24250000000001</v>
      </c>
      <c r="CB9" s="43">
        <v>188.24250000000001</v>
      </c>
      <c r="CC9" s="43">
        <v>188.24250000000001</v>
      </c>
      <c r="CD9" s="43">
        <v>166.67</v>
      </c>
      <c r="CE9" s="43">
        <v>166.67</v>
      </c>
      <c r="CF9" s="43">
        <v>166.67</v>
      </c>
      <c r="CG9" s="43">
        <v>166.67</v>
      </c>
      <c r="CH9" s="43">
        <v>134.5325</v>
      </c>
      <c r="CI9" s="43">
        <v>134.5325</v>
      </c>
      <c r="CJ9" s="43">
        <v>134.5325</v>
      </c>
      <c r="CK9" s="43">
        <v>134.5325</v>
      </c>
      <c r="CL9" s="43">
        <v>127.57250000000001</v>
      </c>
      <c r="CM9" s="43">
        <v>127.57250000000001</v>
      </c>
      <c r="CN9" s="43">
        <v>127.57250000000001</v>
      </c>
      <c r="CO9" s="43">
        <v>127.57250000000001</v>
      </c>
      <c r="CP9" s="43">
        <v>94.98</v>
      </c>
      <c r="CQ9" s="43">
        <v>94.98</v>
      </c>
      <c r="CR9" s="43">
        <v>94.98</v>
      </c>
      <c r="CS9" s="43">
        <v>94.98</v>
      </c>
      <c r="CT9" s="44"/>
      <c r="CU9" s="44"/>
      <c r="CV9" s="44"/>
      <c r="CW9" s="45"/>
      <c r="CX9" s="142">
        <f>IF(SUM(B9:CW9)&lt;&gt;0,AVERAGEIF(B9:CW9,"&lt;&gt;"""),"")</f>
        <v>79.211979166666723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25.3</v>
      </c>
      <c r="CE14" s="149">
        <v>0.1</v>
      </c>
      <c r="CF14" s="149"/>
      <c r="CG14" s="149"/>
      <c r="CH14" s="149">
        <v>2.2000000000000002</v>
      </c>
      <c r="CI14" s="149">
        <v>10.9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2.6</v>
      </c>
      <c r="CT14" s="150"/>
      <c r="CU14" s="150"/>
      <c r="CV14" s="150"/>
      <c r="CW14" s="151"/>
      <c r="CX14" s="152">
        <f t="array" ref="CX14">SUMPRODUCT(B14:CW14*0.25)</f>
        <v>10.275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90</v>
      </c>
      <c r="BS16" s="155">
        <v>90</v>
      </c>
      <c r="BT16" s="155">
        <v>90</v>
      </c>
      <c r="BU16" s="155">
        <v>90</v>
      </c>
      <c r="BV16" s="155">
        <v>29.6</v>
      </c>
      <c r="BW16" s="155">
        <v>29.6</v>
      </c>
      <c r="BX16" s="155">
        <v>29.6</v>
      </c>
      <c r="BY16" s="155">
        <v>29.6</v>
      </c>
      <c r="BZ16" s="155">
        <v>20</v>
      </c>
      <c r="CA16" s="155">
        <v>20</v>
      </c>
      <c r="CB16" s="155">
        <v>20</v>
      </c>
      <c r="CC16" s="155">
        <v>20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139.60000000000002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90</v>
      </c>
      <c r="BS17" s="160">
        <f t="shared" si="1"/>
        <v>90</v>
      </c>
      <c r="BT17" s="160">
        <f t="shared" si="1"/>
        <v>90</v>
      </c>
      <c r="BU17" s="160">
        <f t="shared" si="1"/>
        <v>90</v>
      </c>
      <c r="BV17" s="160">
        <f t="shared" si="1"/>
        <v>29.6</v>
      </c>
      <c r="BW17" s="160">
        <f t="shared" si="1"/>
        <v>29.6</v>
      </c>
      <c r="BX17" s="160">
        <f t="shared" si="1"/>
        <v>29.6</v>
      </c>
      <c r="BY17" s="160">
        <f t="shared" si="1"/>
        <v>29.6</v>
      </c>
      <c r="BZ17" s="160">
        <f t="shared" si="1"/>
        <v>20</v>
      </c>
      <c r="CA17" s="160">
        <f t="shared" si="1"/>
        <v>20</v>
      </c>
      <c r="CB17" s="160">
        <f t="shared" si="1"/>
        <v>20</v>
      </c>
      <c r="CC17" s="160">
        <f t="shared" si="1"/>
        <v>20</v>
      </c>
      <c r="CD17" s="160">
        <f t="shared" si="1"/>
        <v>25.3</v>
      </c>
      <c r="CE17" s="160">
        <f t="shared" si="1"/>
        <v>0.1</v>
      </c>
      <c r="CF17" s="160">
        <f t="shared" si="1"/>
        <v>0</v>
      </c>
      <c r="CG17" s="160">
        <f t="shared" si="1"/>
        <v>0</v>
      </c>
      <c r="CH17" s="160">
        <f t="shared" si="1"/>
        <v>2.2000000000000002</v>
      </c>
      <c r="CI17" s="160">
        <f t="shared" si="1"/>
        <v>10.9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149.87500000000003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50</v>
      </c>
      <c r="C22" s="149">
        <v>45</v>
      </c>
      <c r="D22" s="149">
        <v>40</v>
      </c>
      <c r="E22" s="149">
        <v>50</v>
      </c>
      <c r="F22" s="149">
        <v>40</v>
      </c>
      <c r="G22" s="149">
        <v>50</v>
      </c>
      <c r="H22" s="149">
        <v>50</v>
      </c>
      <c r="I22" s="149">
        <v>60</v>
      </c>
      <c r="J22" s="149">
        <v>71</v>
      </c>
      <c r="K22" s="149">
        <v>88</v>
      </c>
      <c r="L22" s="149">
        <v>89</v>
      </c>
      <c r="M22" s="149">
        <v>90.8</v>
      </c>
      <c r="N22" s="149">
        <v>53.4</v>
      </c>
      <c r="O22" s="149">
        <v>80</v>
      </c>
      <c r="P22" s="149">
        <v>76</v>
      </c>
      <c r="Q22" s="149">
        <v>90.5</v>
      </c>
      <c r="R22" s="149">
        <v>70</v>
      </c>
      <c r="S22" s="149">
        <v>80</v>
      </c>
      <c r="T22" s="149">
        <v>80</v>
      </c>
      <c r="U22" s="149">
        <v>80</v>
      </c>
      <c r="V22" s="149">
        <v>50</v>
      </c>
      <c r="W22" s="149">
        <v>40</v>
      </c>
      <c r="X22" s="149">
        <v>40</v>
      </c>
      <c r="Y22" s="149">
        <v>40</v>
      </c>
      <c r="Z22" s="149">
        <v>80</v>
      </c>
      <c r="AA22" s="149">
        <v>80</v>
      </c>
      <c r="AB22" s="149">
        <v>70</v>
      </c>
      <c r="AC22" s="149">
        <v>80</v>
      </c>
      <c r="AD22" s="149">
        <v>75</v>
      </c>
      <c r="AE22" s="149">
        <v>75</v>
      </c>
      <c r="AF22" s="149">
        <v>56.1</v>
      </c>
      <c r="AG22" s="149">
        <v>65</v>
      </c>
      <c r="AH22" s="149">
        <v>35</v>
      </c>
      <c r="AI22" s="149">
        <v>56.9</v>
      </c>
      <c r="AJ22" s="149">
        <v>62.1</v>
      </c>
      <c r="AK22" s="149">
        <v>47.1</v>
      </c>
      <c r="AL22" s="149">
        <v>62.3</v>
      </c>
      <c r="AM22" s="149">
        <v>65.5</v>
      </c>
      <c r="AN22" s="149">
        <v>48.3</v>
      </c>
      <c r="AO22" s="149">
        <v>73.3</v>
      </c>
      <c r="AP22" s="149">
        <v>93.3</v>
      </c>
      <c r="AQ22" s="149">
        <v>105.5</v>
      </c>
      <c r="AR22" s="149">
        <v>89.8</v>
      </c>
      <c r="AS22" s="149">
        <v>98</v>
      </c>
      <c r="AT22" s="149">
        <v>90.9</v>
      </c>
      <c r="AU22" s="149">
        <v>87.6</v>
      </c>
      <c r="AV22" s="149">
        <v>63.2</v>
      </c>
      <c r="AW22" s="149">
        <v>40.5</v>
      </c>
      <c r="AX22" s="149">
        <v>62.7</v>
      </c>
      <c r="AY22" s="149">
        <v>63</v>
      </c>
      <c r="AZ22" s="149">
        <v>66</v>
      </c>
      <c r="BA22" s="149">
        <v>63.5</v>
      </c>
      <c r="BB22" s="149">
        <v>74.2</v>
      </c>
      <c r="BC22" s="149">
        <v>74.2</v>
      </c>
      <c r="BD22" s="149">
        <v>68.3</v>
      </c>
      <c r="BE22" s="149">
        <v>78</v>
      </c>
      <c r="BF22" s="149">
        <v>50.3</v>
      </c>
      <c r="BG22" s="149">
        <v>60.6</v>
      </c>
      <c r="BH22" s="149">
        <v>71.7</v>
      </c>
      <c r="BI22" s="149">
        <v>76.7</v>
      </c>
      <c r="BJ22" s="149">
        <v>63.6</v>
      </c>
      <c r="BK22" s="149">
        <v>78.400000000000006</v>
      </c>
      <c r="BL22" s="149">
        <v>26.8</v>
      </c>
      <c r="BM22" s="149">
        <v>38.4</v>
      </c>
      <c r="BN22" s="149"/>
      <c r="BO22" s="149">
        <v>50</v>
      </c>
      <c r="BP22" s="149">
        <v>50</v>
      </c>
      <c r="BQ22" s="149"/>
      <c r="BR22" s="149">
        <v>77.3</v>
      </c>
      <c r="BS22" s="149">
        <v>72.3</v>
      </c>
      <c r="BT22" s="149">
        <v>39.799999999999997</v>
      </c>
      <c r="BU22" s="149">
        <v>27.3</v>
      </c>
      <c r="BV22" s="149">
        <v>25.6</v>
      </c>
      <c r="BW22" s="149">
        <v>22.8</v>
      </c>
      <c r="BX22" s="149"/>
      <c r="BY22" s="149"/>
      <c r="BZ22" s="149">
        <v>18.600000000000001</v>
      </c>
      <c r="CA22" s="149">
        <v>17.600000000000001</v>
      </c>
      <c r="CB22" s="149">
        <v>16.399999999999999</v>
      </c>
      <c r="CC22" s="149">
        <v>31.1</v>
      </c>
      <c r="CD22" s="149"/>
      <c r="CE22" s="149"/>
      <c r="CF22" s="149">
        <v>60</v>
      </c>
      <c r="CG22" s="149">
        <v>60</v>
      </c>
      <c r="CH22" s="149"/>
      <c r="CI22" s="149"/>
      <c r="CJ22" s="149">
        <v>47.9</v>
      </c>
      <c r="CK22" s="149">
        <v>50</v>
      </c>
      <c r="CL22" s="149">
        <v>62</v>
      </c>
      <c r="CM22" s="149">
        <v>47.7</v>
      </c>
      <c r="CN22" s="149">
        <v>49.8</v>
      </c>
      <c r="CO22" s="149">
        <v>115.3</v>
      </c>
      <c r="CP22" s="149">
        <v>10.6</v>
      </c>
      <c r="CQ22" s="149">
        <v>17.8</v>
      </c>
      <c r="CR22" s="149">
        <v>16.7</v>
      </c>
      <c r="CS22" s="149"/>
      <c r="CT22" s="150"/>
      <c r="CU22" s="150"/>
      <c r="CV22" s="150"/>
      <c r="CW22" s="151"/>
      <c r="CX22" s="152">
        <f t="array" ref="CX22">SUMPRODUCT(B22:CW22*0.25)</f>
        <v>1301.7750000000003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25.2</v>
      </c>
      <c r="CE24" s="155">
        <v>25.2</v>
      </c>
      <c r="CF24" s="155">
        <v>25.2</v>
      </c>
      <c r="CG24" s="155">
        <v>25.2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25.2</v>
      </c>
    </row>
    <row r="25" spans="1:102" ht="30" customHeight="1" thickBot="1" x14ac:dyDescent="0.25">
      <c r="A25" s="105" t="s">
        <v>51</v>
      </c>
      <c r="B25" s="159">
        <f>SUM(B20:B24)</f>
        <v>50</v>
      </c>
      <c r="C25" s="160">
        <f t="shared" ref="C25:BN25" si="2">SUM(C20:C24)</f>
        <v>45</v>
      </c>
      <c r="D25" s="160">
        <f t="shared" si="2"/>
        <v>40</v>
      </c>
      <c r="E25" s="160">
        <f t="shared" si="2"/>
        <v>50</v>
      </c>
      <c r="F25" s="160">
        <f t="shared" si="2"/>
        <v>40</v>
      </c>
      <c r="G25" s="160">
        <f t="shared" si="2"/>
        <v>50</v>
      </c>
      <c r="H25" s="160">
        <f t="shared" si="2"/>
        <v>50</v>
      </c>
      <c r="I25" s="160">
        <f t="shared" si="2"/>
        <v>60</v>
      </c>
      <c r="J25" s="160">
        <f t="shared" si="2"/>
        <v>71</v>
      </c>
      <c r="K25" s="160">
        <f t="shared" si="2"/>
        <v>88</v>
      </c>
      <c r="L25" s="160">
        <f t="shared" si="2"/>
        <v>89</v>
      </c>
      <c r="M25" s="160">
        <f t="shared" si="2"/>
        <v>90.8</v>
      </c>
      <c r="N25" s="160">
        <f t="shared" si="2"/>
        <v>53.4</v>
      </c>
      <c r="O25" s="160">
        <f t="shared" si="2"/>
        <v>80</v>
      </c>
      <c r="P25" s="160">
        <f t="shared" si="2"/>
        <v>76</v>
      </c>
      <c r="Q25" s="160">
        <f t="shared" si="2"/>
        <v>90.5</v>
      </c>
      <c r="R25" s="160">
        <f t="shared" si="2"/>
        <v>70</v>
      </c>
      <c r="S25" s="160">
        <f t="shared" si="2"/>
        <v>80</v>
      </c>
      <c r="T25" s="160">
        <f t="shared" si="2"/>
        <v>80</v>
      </c>
      <c r="U25" s="160">
        <f t="shared" si="2"/>
        <v>80</v>
      </c>
      <c r="V25" s="160">
        <f t="shared" si="2"/>
        <v>50</v>
      </c>
      <c r="W25" s="160">
        <f t="shared" si="2"/>
        <v>40</v>
      </c>
      <c r="X25" s="160">
        <f t="shared" si="2"/>
        <v>40</v>
      </c>
      <c r="Y25" s="160">
        <f t="shared" si="2"/>
        <v>40</v>
      </c>
      <c r="Z25" s="160">
        <f t="shared" si="2"/>
        <v>80</v>
      </c>
      <c r="AA25" s="160">
        <f t="shared" si="2"/>
        <v>80</v>
      </c>
      <c r="AB25" s="160">
        <f t="shared" si="2"/>
        <v>70</v>
      </c>
      <c r="AC25" s="160">
        <f t="shared" si="2"/>
        <v>80</v>
      </c>
      <c r="AD25" s="160">
        <f t="shared" si="2"/>
        <v>75</v>
      </c>
      <c r="AE25" s="160">
        <f t="shared" si="2"/>
        <v>75</v>
      </c>
      <c r="AF25" s="160">
        <f t="shared" si="2"/>
        <v>56.1</v>
      </c>
      <c r="AG25" s="160">
        <f t="shared" si="2"/>
        <v>65</v>
      </c>
      <c r="AH25" s="160">
        <f t="shared" si="2"/>
        <v>35</v>
      </c>
      <c r="AI25" s="160">
        <f t="shared" si="2"/>
        <v>56.9</v>
      </c>
      <c r="AJ25" s="160">
        <f t="shared" si="2"/>
        <v>62.1</v>
      </c>
      <c r="AK25" s="160">
        <f t="shared" si="2"/>
        <v>47.1</v>
      </c>
      <c r="AL25" s="160">
        <f t="shared" si="2"/>
        <v>62.3</v>
      </c>
      <c r="AM25" s="160">
        <f t="shared" si="2"/>
        <v>65.5</v>
      </c>
      <c r="AN25" s="160">
        <f t="shared" si="2"/>
        <v>48.3</v>
      </c>
      <c r="AO25" s="160">
        <f t="shared" si="2"/>
        <v>73.3</v>
      </c>
      <c r="AP25" s="160">
        <f t="shared" si="2"/>
        <v>93.3</v>
      </c>
      <c r="AQ25" s="160">
        <f t="shared" si="2"/>
        <v>105.5</v>
      </c>
      <c r="AR25" s="160">
        <f t="shared" si="2"/>
        <v>89.8</v>
      </c>
      <c r="AS25" s="160">
        <f t="shared" si="2"/>
        <v>98</v>
      </c>
      <c r="AT25" s="160">
        <f t="shared" si="2"/>
        <v>90.9</v>
      </c>
      <c r="AU25" s="160">
        <f t="shared" si="2"/>
        <v>87.6</v>
      </c>
      <c r="AV25" s="160">
        <f t="shared" si="2"/>
        <v>63.2</v>
      </c>
      <c r="AW25" s="160">
        <f t="shared" si="2"/>
        <v>40.5</v>
      </c>
      <c r="AX25" s="160">
        <f t="shared" si="2"/>
        <v>62.7</v>
      </c>
      <c r="AY25" s="160">
        <f t="shared" si="2"/>
        <v>63</v>
      </c>
      <c r="AZ25" s="160">
        <f t="shared" si="2"/>
        <v>66</v>
      </c>
      <c r="BA25" s="160">
        <f t="shared" si="2"/>
        <v>63.5</v>
      </c>
      <c r="BB25" s="160">
        <f t="shared" si="2"/>
        <v>74.2</v>
      </c>
      <c r="BC25" s="160">
        <f t="shared" si="2"/>
        <v>74.2</v>
      </c>
      <c r="BD25" s="160">
        <f t="shared" si="2"/>
        <v>68.3</v>
      </c>
      <c r="BE25" s="160">
        <f t="shared" si="2"/>
        <v>78</v>
      </c>
      <c r="BF25" s="160">
        <f t="shared" si="2"/>
        <v>50.3</v>
      </c>
      <c r="BG25" s="160">
        <f t="shared" si="2"/>
        <v>60.6</v>
      </c>
      <c r="BH25" s="160">
        <f t="shared" si="2"/>
        <v>71.7</v>
      </c>
      <c r="BI25" s="160">
        <f t="shared" si="2"/>
        <v>76.7</v>
      </c>
      <c r="BJ25" s="160">
        <f t="shared" si="2"/>
        <v>63.6</v>
      </c>
      <c r="BK25" s="160">
        <f t="shared" si="2"/>
        <v>78.400000000000006</v>
      </c>
      <c r="BL25" s="160">
        <f t="shared" si="2"/>
        <v>26.8</v>
      </c>
      <c r="BM25" s="160">
        <f t="shared" si="2"/>
        <v>38.4</v>
      </c>
      <c r="BN25" s="160">
        <f t="shared" si="2"/>
        <v>0</v>
      </c>
      <c r="BO25" s="160">
        <f t="shared" ref="BO25:CW25" si="3">SUM(BO20:BO24)</f>
        <v>50</v>
      </c>
      <c r="BP25" s="160">
        <f t="shared" si="3"/>
        <v>50</v>
      </c>
      <c r="BQ25" s="160">
        <f t="shared" si="3"/>
        <v>0</v>
      </c>
      <c r="BR25" s="160">
        <f t="shared" si="3"/>
        <v>77.3</v>
      </c>
      <c r="BS25" s="160">
        <f t="shared" si="3"/>
        <v>72.3</v>
      </c>
      <c r="BT25" s="160">
        <f t="shared" si="3"/>
        <v>39.799999999999997</v>
      </c>
      <c r="BU25" s="160">
        <f t="shared" si="3"/>
        <v>27.3</v>
      </c>
      <c r="BV25" s="160">
        <f t="shared" si="3"/>
        <v>25.6</v>
      </c>
      <c r="BW25" s="160">
        <f t="shared" si="3"/>
        <v>22.8</v>
      </c>
      <c r="BX25" s="160">
        <f t="shared" si="3"/>
        <v>0</v>
      </c>
      <c r="BY25" s="160">
        <f t="shared" si="3"/>
        <v>0</v>
      </c>
      <c r="BZ25" s="160">
        <f t="shared" si="3"/>
        <v>18.600000000000001</v>
      </c>
      <c r="CA25" s="160">
        <f t="shared" si="3"/>
        <v>17.600000000000001</v>
      </c>
      <c r="CB25" s="160">
        <f t="shared" si="3"/>
        <v>16.399999999999999</v>
      </c>
      <c r="CC25" s="160">
        <f t="shared" si="3"/>
        <v>31.1</v>
      </c>
      <c r="CD25" s="160">
        <f t="shared" si="3"/>
        <v>25.2</v>
      </c>
      <c r="CE25" s="160">
        <f t="shared" si="3"/>
        <v>25.2</v>
      </c>
      <c r="CF25" s="160">
        <f t="shared" si="3"/>
        <v>85.2</v>
      </c>
      <c r="CG25" s="160">
        <f t="shared" si="3"/>
        <v>85.2</v>
      </c>
      <c r="CH25" s="160">
        <f t="shared" si="3"/>
        <v>0</v>
      </c>
      <c r="CI25" s="160">
        <f t="shared" si="3"/>
        <v>0</v>
      </c>
      <c r="CJ25" s="160">
        <f t="shared" si="3"/>
        <v>47.9</v>
      </c>
      <c r="CK25" s="160">
        <f t="shared" si="3"/>
        <v>50</v>
      </c>
      <c r="CL25" s="160">
        <f t="shared" si="3"/>
        <v>62</v>
      </c>
      <c r="CM25" s="160">
        <f t="shared" si="3"/>
        <v>47.7</v>
      </c>
      <c r="CN25" s="160">
        <f t="shared" si="3"/>
        <v>49.8</v>
      </c>
      <c r="CO25" s="160">
        <f t="shared" si="3"/>
        <v>115.3</v>
      </c>
      <c r="CP25" s="160">
        <f t="shared" si="3"/>
        <v>10.6</v>
      </c>
      <c r="CQ25" s="160">
        <f t="shared" si="3"/>
        <v>17.8</v>
      </c>
      <c r="CR25" s="160">
        <f t="shared" si="3"/>
        <v>16.7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1326.9750000000004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2026-03-09T21:29:21Z</dcterms:created>
  <dcterms:modified xsi:type="dcterms:W3CDTF">2026-03-09T21:29:23Z</dcterms:modified>
</cp:coreProperties>
</file>