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<sst xmlns="http://schemas.openxmlformats.org/spreadsheetml/2006/main" count="119" uniqueCount="54">
  <si>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13/09/2025 23:27:45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</si>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</sst>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BC2-492A-BCB9-D8B32BBCFF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BC2-492A-BCB9-D8B32BBCFF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2.012</c:v>
                </c:pt>
                <c:pt idx="1">
                  <c:v>2</c:v>
                </c:pt>
                <c:pt idx="2">
                  <c:v>2</c:v>
                </c:pt>
                <c:pt idx="3">
                  <c:v>3.5</c:v>
                </c:pt>
                <c:pt idx="5">
                  <c:v>1.1000000000000001</c:v>
                </c:pt>
                <c:pt idx="7">
                  <c:v>2</c:v>
                </c:pt>
                <c:pt idx="11">
                  <c:v>0.03</c:v>
                </c:pt>
                <c:pt idx="12">
                  <c:v>11.002000000000001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C2-492A-BCB9-D8B32BBCFF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48.922000000000004</c:v>
                </c:pt>
                <c:pt idx="1">
                  <c:v>45.853999999999999</c:v>
                </c:pt>
                <c:pt idx="2">
                  <c:v>43.036000000000001</c:v>
                </c:pt>
                <c:pt idx="3">
                  <c:v>48.271000000000001</c:v>
                </c:pt>
                <c:pt idx="4">
                  <c:v>68.728999999999999</c:v>
                </c:pt>
                <c:pt idx="5">
                  <c:v>81.116</c:v>
                </c:pt>
                <c:pt idx="6">
                  <c:v>85.268000000000001</c:v>
                </c:pt>
                <c:pt idx="7">
                  <c:v>0.56599999999999995</c:v>
                </c:pt>
                <c:pt idx="8">
                  <c:v>7.2870000000000008</c:v>
                </c:pt>
                <c:pt idx="12">
                  <c:v>14.174000000000001</c:v>
                </c:pt>
                <c:pt idx="13">
                  <c:v>5.1879999999999997</c:v>
                </c:pt>
                <c:pt idx="14">
                  <c:v>59.411000000000001</c:v>
                </c:pt>
                <c:pt idx="15">
                  <c:v>122.13799999999999</c:v>
                </c:pt>
                <c:pt idx="18">
                  <c:v>9.593</c:v>
                </c:pt>
                <c:pt idx="19">
                  <c:v>21.959</c:v>
                </c:pt>
                <c:pt idx="20">
                  <c:v>21.83</c:v>
                </c:pt>
                <c:pt idx="21">
                  <c:v>21.16</c:v>
                </c:pt>
                <c:pt idx="22">
                  <c:v>15.407999999999999</c:v>
                </c:pt>
                <c:pt idx="23">
                  <c:v>8.4000000000000005E-2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C2-492A-BCB9-D8B32BBCFF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BC2-492A-BCB9-D8B32BBCFF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BC2-492A-BCB9-D8B32BBCFF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BC2-492A-BCB9-D8B32BBCFF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BC2-492A-BCB9-D8B32BBCFF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BC2-492A-BCB9-D8B32BBCFF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21.6</c:v>
                </c:pt>
                <c:pt idx="4">
                  <c:v>25.550999999999998</c:v>
                </c:pt>
                <c:pt idx="5">
                  <c:v>41.3</c:v>
                </c:pt>
                <c:pt idx="6">
                  <c:v>78.86</c:v>
                </c:pt>
                <c:pt idx="17">
                  <c:v>29</c:v>
                </c:pt>
                <c:pt idx="21">
                  <c:v>118.40600000000001</c:v>
                </c:pt>
                <c:pt idx="22">
                  <c:v>63.6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C2-492A-BCB9-D8B32BBCFF1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78.7</c:v>
                </c:pt>
                <c:pt idx="19">
                  <c:v>5</c:v>
                </c:pt>
                <c:pt idx="20">
                  <c:v>29.2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C2-492A-BCB9-D8B32BBCFF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0.39300000000000002</c:v>
                </c:pt>
                <c:pt idx="1">
                  <c:v>67.396000000000001</c:v>
                </c:pt>
                <c:pt idx="2">
                  <c:v>70.099999999999994</c:v>
                </c:pt>
                <c:pt idx="3">
                  <c:v>70.900000000000006</c:v>
                </c:pt>
                <c:pt idx="4">
                  <c:v>67.417999999999992</c:v>
                </c:pt>
                <c:pt idx="5">
                  <c:v>40.006</c:v>
                </c:pt>
                <c:pt idx="6">
                  <c:v>29.349</c:v>
                </c:pt>
                <c:pt idx="7">
                  <c:v>67.067999999999998</c:v>
                </c:pt>
                <c:pt idx="8">
                  <c:v>1.008</c:v>
                </c:pt>
                <c:pt idx="9">
                  <c:v>55.9</c:v>
                </c:pt>
                <c:pt idx="10">
                  <c:v>44.7</c:v>
                </c:pt>
                <c:pt idx="11">
                  <c:v>30.823</c:v>
                </c:pt>
                <c:pt idx="12">
                  <c:v>85.577999999999989</c:v>
                </c:pt>
                <c:pt idx="13">
                  <c:v>35.664000000000001</c:v>
                </c:pt>
                <c:pt idx="14">
                  <c:v>35.429000000000002</c:v>
                </c:pt>
                <c:pt idx="15">
                  <c:v>115.67999999999999</c:v>
                </c:pt>
                <c:pt idx="16">
                  <c:v>61.173000000000002</c:v>
                </c:pt>
                <c:pt idx="17">
                  <c:v>19.603999999999999</c:v>
                </c:pt>
                <c:pt idx="18">
                  <c:v>0.34599999999999997</c:v>
                </c:pt>
                <c:pt idx="19">
                  <c:v>2.6390000000000002</c:v>
                </c:pt>
                <c:pt idx="20">
                  <c:v>6.44</c:v>
                </c:pt>
                <c:pt idx="21">
                  <c:v>24.042000000000002</c:v>
                </c:pt>
                <c:pt idx="22">
                  <c:v>23.067999999999998</c:v>
                </c:pt>
                <c:pt idx="23">
                  <c:v>13.023999999999999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BC2-492A-BCB9-D8B32BBCFF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BC2-492A-BCB9-D8B32BBCFF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BC2-492A-BCB9-D8B32BBCFF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85.6</c:v>
                </c:pt>
                <c:pt idx="1">
                  <c:v>77.95</c:v>
                </c:pt>
                <c:pt idx="2">
                  <c:v>76</c:v>
                </c:pt>
                <c:pt idx="3">
                  <c:v>79.900000000000006</c:v>
                </c:pt>
                <c:pt idx="4">
                  <c:v>84.56</c:v>
                </c:pt>
                <c:pt idx="5">
                  <c:v>85.13</c:v>
                </c:pt>
                <c:pt idx="6">
                  <c:v>90.89</c:v>
                </c:pt>
                <c:pt idx="7">
                  <c:v>99.04</c:v>
                </c:pt>
                <c:pt idx="8">
                  <c:v>-1.61</c:v>
                </c:pt>
                <c:pt idx="9">
                  <c:v>-9.9</c:v>
                </c:pt>
                <c:pt idx="10">
                  <c:v>-1</c:v>
                </c:pt>
                <c:pt idx="11">
                  <c:v>0</c:v>
                </c:pt>
                <c:pt idx="12">
                  <c:v>0.44</c:v>
                </c:pt>
                <c:pt idx="13">
                  <c:v>0.42</c:v>
                </c:pt>
                <c:pt idx="14">
                  <c:v>0.65</c:v>
                </c:pt>
                <c:pt idx="15">
                  <c:v>2.75</c:v>
                </c:pt>
                <c:pt idx="16">
                  <c:v>44.93</c:v>
                </c:pt>
                <c:pt idx="17">
                  <c:v>101.07</c:v>
                </c:pt>
                <c:pt idx="18">
                  <c:v>130.6</c:v>
                </c:pt>
                <c:pt idx="19">
                  <c:v>165.9</c:v>
                </c:pt>
                <c:pt idx="20">
                  <c:v>141.33000000000001</c:v>
                </c:pt>
                <c:pt idx="21">
                  <c:v>105.45</c:v>
                </c:pt>
                <c:pt idx="22">
                  <c:v>87.36</c:v>
                </c:pt>
                <c:pt idx="23">
                  <c:v>64.64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BC2-492A-BCB9-D8B32BBCFF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37D-45F8-87AA-4BFB0BAD58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37D-45F8-87AA-4BFB0BAD58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5">
                  <c:v>1.3</c:v>
                </c:pt>
                <c:pt idx="10">
                  <c:v>6.4930000000000003</c:v>
                </c:pt>
                <c:pt idx="11">
                  <c:v>5.9669999999999996</c:v>
                </c:pt>
                <c:pt idx="13">
                  <c:v>8.2149999999999999</c:v>
                </c:pt>
                <c:pt idx="14">
                  <c:v>0.65700000000000003</c:v>
                </c:pt>
                <c:pt idx="18">
                  <c:v>8.468</c:v>
                </c:pt>
                <c:pt idx="19">
                  <c:v>0.92900000000000005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7D-45F8-87AA-4BFB0BAD58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3.0840000000000001</c:v>
                </c:pt>
                <c:pt idx="1">
                  <c:v>9.8330000000000002</c:v>
                </c:pt>
                <c:pt idx="2">
                  <c:v>3.649</c:v>
                </c:pt>
                <c:pt idx="3">
                  <c:v>1.085</c:v>
                </c:pt>
                <c:pt idx="4">
                  <c:v>2.0859999999999999</c:v>
                </c:pt>
                <c:pt idx="5">
                  <c:v>1.8</c:v>
                </c:pt>
                <c:pt idx="9">
                  <c:v>3.3410000000000002</c:v>
                </c:pt>
                <c:pt idx="10">
                  <c:v>5.319</c:v>
                </c:pt>
                <c:pt idx="11">
                  <c:v>3.8860000000000001</c:v>
                </c:pt>
                <c:pt idx="12">
                  <c:v>0.95399999999999996</c:v>
                </c:pt>
                <c:pt idx="13">
                  <c:v>4.3369999999999997</c:v>
                </c:pt>
                <c:pt idx="14">
                  <c:v>0.64900000000000002</c:v>
                </c:pt>
                <c:pt idx="18">
                  <c:v>4.2540000000000004</c:v>
                </c:pt>
                <c:pt idx="19">
                  <c:v>0.89400000000000002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7D-45F8-87AA-4BFB0BAD58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37D-45F8-87AA-4BFB0BAD58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37D-45F8-87AA-4BFB0BAD58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37D-45F8-87AA-4BFB0BAD58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37D-45F8-87AA-4BFB0BAD58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37D-45F8-87AA-4BFB0BAD58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30</c:v>
                </c:pt>
                <c:pt idx="10">
                  <c:v>6.39</c:v>
                </c:pt>
                <c:pt idx="18">
                  <c:v>70</c:v>
                </c:pt>
                <c:pt idx="19">
                  <c:v>19.774999999999999</c:v>
                </c:pt>
                <c:pt idx="20">
                  <c:v>56.366999999999997</c:v>
                </c:pt>
                <c:pt idx="23">
                  <c:v>13.108000000000001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37D-45F8-87AA-4BFB0BAD58E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1.6</c:v>
                </c:pt>
                <c:pt idx="1">
                  <c:v>103.6</c:v>
                </c:pt>
                <c:pt idx="2">
                  <c:v>108.4</c:v>
                </c:pt>
                <c:pt idx="3">
                  <c:v>113.7</c:v>
                </c:pt>
                <c:pt idx="4">
                  <c:v>151.19999999999999</c:v>
                </c:pt>
                <c:pt idx="5">
                  <c:v>158.19999999999999</c:v>
                </c:pt>
                <c:pt idx="6">
                  <c:v>160</c:v>
                </c:pt>
                <c:pt idx="7">
                  <c:v>65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21</c:v>
                </c:pt>
                <c:pt idx="12">
                  <c:v>109.8</c:v>
                </c:pt>
                <c:pt idx="13">
                  <c:v>28.3</c:v>
                </c:pt>
                <c:pt idx="14">
                  <c:v>93.5</c:v>
                </c:pt>
                <c:pt idx="15">
                  <c:v>241.8</c:v>
                </c:pt>
                <c:pt idx="16">
                  <c:v>61.2</c:v>
                </c:pt>
                <c:pt idx="17">
                  <c:v>47.1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163.6</c:v>
                </c:pt>
                <c:pt idx="22">
                  <c:v>97.1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7D-45F8-87AA-4BFB0BAD58E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68.242999999999995</c:v>
                </c:pt>
                <c:pt idx="1">
                  <c:v>1.8039999999999998</c:v>
                </c:pt>
                <c:pt idx="2">
                  <c:v>3.0819999999999999</c:v>
                </c:pt>
                <c:pt idx="3">
                  <c:v>7.8929999999999998</c:v>
                </c:pt>
                <c:pt idx="4">
                  <c:v>8.3659999999999997</c:v>
                </c:pt>
                <c:pt idx="5">
                  <c:v>2.222</c:v>
                </c:pt>
                <c:pt idx="6">
                  <c:v>3.4769999999999994</c:v>
                </c:pt>
                <c:pt idx="7">
                  <c:v>4.6340000000000003</c:v>
                </c:pt>
                <c:pt idx="8">
                  <c:v>8.2949999999999999</c:v>
                </c:pt>
                <c:pt idx="9">
                  <c:v>52.559000000000005</c:v>
                </c:pt>
                <c:pt idx="10">
                  <c:v>5.8979999999999997</c:v>
                </c:pt>
                <c:pt idx="17">
                  <c:v>1.504</c:v>
                </c:pt>
                <c:pt idx="18">
                  <c:v>5.8860000000000001</c:v>
                </c:pt>
                <c:pt idx="19">
                  <c:v>8</c:v>
                </c:pt>
                <c:pt idx="20">
                  <c:v>1.129</c:v>
                </c:pt>
                <c:pt idx="2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7D-45F8-87AA-4BFB0BAD58E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37D-45F8-87AA-4BFB0BAD58E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37D-45F8-87AA-4BFB0BAD5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85.6</c:v>
                </c:pt>
                <c:pt idx="1">
                  <c:v>77.95</c:v>
                </c:pt>
                <c:pt idx="2">
                  <c:v>76</c:v>
                </c:pt>
                <c:pt idx="3">
                  <c:v>79.900000000000006</c:v>
                </c:pt>
                <c:pt idx="4">
                  <c:v>84.56</c:v>
                </c:pt>
                <c:pt idx="5">
                  <c:v>85.13</c:v>
                </c:pt>
                <c:pt idx="6">
                  <c:v>90.89</c:v>
                </c:pt>
                <c:pt idx="7">
                  <c:v>99.04</c:v>
                </c:pt>
                <c:pt idx="8">
                  <c:v>-1.61</c:v>
                </c:pt>
                <c:pt idx="9">
                  <c:v>-9.9</c:v>
                </c:pt>
                <c:pt idx="10">
                  <c:v>-1</c:v>
                </c:pt>
                <c:pt idx="11">
                  <c:v>0</c:v>
                </c:pt>
                <c:pt idx="12">
                  <c:v>0.44</c:v>
                </c:pt>
                <c:pt idx="13">
                  <c:v>0.42</c:v>
                </c:pt>
                <c:pt idx="14">
                  <c:v>0.65</c:v>
                </c:pt>
                <c:pt idx="15">
                  <c:v>2.75</c:v>
                </c:pt>
                <c:pt idx="16">
                  <c:v>44.93</c:v>
                </c:pt>
                <c:pt idx="17">
                  <c:v>101.07</c:v>
                </c:pt>
                <c:pt idx="18">
                  <c:v>130.6</c:v>
                </c:pt>
                <c:pt idx="19">
                  <c:v>165.9</c:v>
                </c:pt>
                <c:pt idx="20">
                  <c:v>141.33000000000001</c:v>
                </c:pt>
                <c:pt idx="21">
                  <c:v>105.45</c:v>
                </c:pt>
                <c:pt idx="22">
                  <c:v>87.36</c:v>
                </c:pt>
                <c:pt idx="23">
                  <c:v>64.64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37D-45F8-87AA-4BFB0BAD5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9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72.926999999999992</v>
      </c>
      <c r="C4" s="18">
        <v>115.25</v>
      </c>
      <c r="D4" s="18">
        <v>115.136</v>
      </c>
      <c r="E4" s="18">
        <v>122.67100000000001</v>
      </c>
      <c r="F4" s="18">
        <v>161.69799999999998</v>
      </c>
      <c r="G4" s="18">
        <v>163.52199999999999</v>
      </c>
      <c r="H4" s="18">
        <v>193.477</v>
      </c>
      <c r="I4" s="18">
        <v>69.634</v>
      </c>
      <c r="J4" s="18">
        <v>8.2949999999999999</v>
      </c>
      <c r="K4" s="18">
        <v>55.9</v>
      </c>
      <c r="L4" s="18">
        <v>44.7</v>
      </c>
      <c r="M4" s="18">
        <v>30.853000000000002</v>
      </c>
      <c r="N4" s="18">
        <v>110.75399999999999</v>
      </c>
      <c r="O4" s="18">
        <v>40.852000000000004</v>
      </c>
      <c r="P4" s="18">
        <v>94.84</v>
      </c>
      <c r="Q4" s="18">
        <v>241.81799999999998</v>
      </c>
      <c r="R4" s="18">
        <v>61.173000000000002</v>
      </c>
      <c r="S4" s="18">
        <v>48.603999999999999</v>
      </c>
      <c r="T4" s="18">
        <v>88.63900000000001</v>
      </c>
      <c r="U4" s="18">
        <v>29.598000000000003</v>
      </c>
      <c r="V4" s="18">
        <v>57.47</v>
      </c>
      <c r="W4" s="18">
        <v>163.60800000000003</v>
      </c>
      <c r="X4" s="18">
        <v>102.07600000000001</v>
      </c>
      <c r="Y4" s="18">
        <v>13.107999999999999</v>
      </c>
      <c r="Z4" s="19"/>
      <c r="AA4" s="20">
        <f>SUM(B4:Z4)</f>
        <v>2206.6030000000001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85.6</v>
      </c>
      <c r="C7" s="28">
        <v>77.95</v>
      </c>
      <c r="D7" s="28">
        <v>76</v>
      </c>
      <c r="E7" s="28">
        <v>79.900000000000006</v>
      </c>
      <c r="F7" s="28">
        <v>84.56</v>
      </c>
      <c r="G7" s="28">
        <v>85.13</v>
      </c>
      <c r="H7" s="28">
        <v>90.89</v>
      </c>
      <c r="I7" s="28">
        <v>99.04</v>
      </c>
      <c r="J7" s="28">
        <v>-1.61</v>
      </c>
      <c r="K7" s="28">
        <v>-9.9</v>
      </c>
      <c r="L7" s="28">
        <v>-1</v>
      </c>
      <c r="M7" s="28">
        <v>0</v>
      </c>
      <c r="N7" s="28">
        <v>0.44</v>
      </c>
      <c r="O7" s="28">
        <v>0.42</v>
      </c>
      <c r="P7" s="28">
        <v>0.65</v>
      </c>
      <c r="Q7" s="28">
        <v>2.75</v>
      </c>
      <c r="R7" s="28">
        <v>44.93</v>
      </c>
      <c r="S7" s="28">
        <v>101.07</v>
      </c>
      <c r="T7" s="28">
        <v>130.6</v>
      </c>
      <c r="U7" s="28">
        <v>165.9</v>
      </c>
      <c r="V7" s="28">
        <v>141.33000000000001</v>
      </c>
      <c r="W7" s="28">
        <v>105.45</v>
      </c>
      <c r="X7" s="28">
        <v>87.36</v>
      </c>
      <c r="Y7" s="28">
        <v>64.64</v>
      </c>
      <c r="Z7" s="29"/>
      <c r="AA7" s="30">
        <f>IF(SUM(B7:Z7)&lt;&gt;0,AVERAGEIF(B7:Z7,"&lt;&gt;"""),"")</f>
        <v>63.004166666666663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21.6</v>
      </c>
      <c r="C12" s="52"/>
      <c r="D12" s="52"/>
      <c r="E12" s="52"/>
      <c r="F12" s="52">
        <v>25.550999999999998</v>
      </c>
      <c r="G12" s="52">
        <v>41.3</v>
      </c>
      <c r="H12" s="52">
        <v>78.86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29</v>
      </c>
      <c r="T12" s="52"/>
      <c r="U12" s="52"/>
      <c r="V12" s="52"/>
      <c r="W12" s="52">
        <v>118.40600000000001</v>
      </c>
      <c r="X12" s="52">
        <v>63.6</v>
      </c>
      <c r="Y12" s="52"/>
      <c r="Z12" s="53"/>
      <c r="AA12" s="54">
        <f t="shared" si="0"/>
        <v>378.31700000000001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0.39300000000000002</v>
      </c>
      <c r="C14" s="57">
        <v>67.396000000000001</v>
      </c>
      <c r="D14" s="57">
        <v>70.099999999999994</v>
      </c>
      <c r="E14" s="57">
        <v>70.900000000000006</v>
      </c>
      <c r="F14" s="57">
        <v>67.417999999999992</v>
      </c>
      <c r="G14" s="57">
        <v>40.006</v>
      </c>
      <c r="H14" s="57">
        <v>29.349</v>
      </c>
      <c r="I14" s="57">
        <v>67.067999999999998</v>
      </c>
      <c r="J14" s="57">
        <v>1.008</v>
      </c>
      <c r="K14" s="57">
        <v>55.9</v>
      </c>
      <c r="L14" s="57">
        <v>44.7</v>
      </c>
      <c r="M14" s="57">
        <v>30.823</v>
      </c>
      <c r="N14" s="57">
        <v>85.577999999999989</v>
      </c>
      <c r="O14" s="57">
        <v>35.664000000000001</v>
      </c>
      <c r="P14" s="57">
        <v>35.429000000000002</v>
      </c>
      <c r="Q14" s="57">
        <v>115.67999999999999</v>
      </c>
      <c r="R14" s="57">
        <v>61.173000000000002</v>
      </c>
      <c r="S14" s="57">
        <v>19.603999999999999</v>
      </c>
      <c r="T14" s="57">
        <v>0.34599999999999997</v>
      </c>
      <c r="U14" s="57">
        <v>2.6390000000000002</v>
      </c>
      <c r="V14" s="57">
        <v>6.44</v>
      </c>
      <c r="W14" s="57">
        <v>24.042000000000002</v>
      </c>
      <c r="X14" s="57">
        <v>23.067999999999998</v>
      </c>
      <c r="Y14" s="57">
        <v>13.023999999999999</v>
      </c>
      <c r="Z14" s="58"/>
      <c r="AA14" s="59">
        <f t="shared" si="0"/>
        <v>967.74799999999993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21.993000000000002</v>
      </c>
      <c r="C16" s="62">
        <f t="shared" si="1"/>
        <v>67.396000000000001</v>
      </c>
      <c r="D16" s="62">
        <f t="shared" si="1"/>
        <v>70.099999999999994</v>
      </c>
      <c r="E16" s="62">
        <f t="shared" si="1"/>
        <v>70.900000000000006</v>
      </c>
      <c r="F16" s="62">
        <f t="shared" si="1"/>
        <v>92.968999999999994</v>
      </c>
      <c r="G16" s="62">
        <f t="shared" si="1"/>
        <v>81.305999999999997</v>
      </c>
      <c r="H16" s="62">
        <f t="shared" si="1"/>
        <v>108.209</v>
      </c>
      <c r="I16" s="62">
        <f t="shared" si="1"/>
        <v>67.067999999999998</v>
      </c>
      <c r="J16" s="62">
        <f t="shared" si="1"/>
        <v>1.008</v>
      </c>
      <c r="K16" s="62">
        <f t="shared" si="1"/>
        <v>55.9</v>
      </c>
      <c r="L16" s="62">
        <f t="shared" si="1"/>
        <v>44.7</v>
      </c>
      <c r="M16" s="62">
        <f t="shared" si="1"/>
        <v>30.823</v>
      </c>
      <c r="N16" s="62">
        <f t="shared" si="1"/>
        <v>85.577999999999989</v>
      </c>
      <c r="O16" s="62">
        <f t="shared" si="1"/>
        <v>35.664000000000001</v>
      </c>
      <c r="P16" s="62">
        <f t="shared" si="1"/>
        <v>35.429000000000002</v>
      </c>
      <c r="Q16" s="62">
        <f t="shared" si="1"/>
        <v>115.67999999999999</v>
      </c>
      <c r="R16" s="62">
        <f t="shared" si="1"/>
        <v>61.173000000000002</v>
      </c>
      <c r="S16" s="62">
        <f t="shared" si="1"/>
        <v>48.603999999999999</v>
      </c>
      <c r="T16" s="62">
        <f t="shared" si="1"/>
        <v>0.34599999999999997</v>
      </c>
      <c r="U16" s="62">
        <f t="shared" si="1"/>
        <v>2.6390000000000002</v>
      </c>
      <c r="V16" s="62">
        <f t="shared" si="1"/>
        <v>6.44</v>
      </c>
      <c r="W16" s="62">
        <f t="shared" si="1"/>
        <v>142.44800000000001</v>
      </c>
      <c r="X16" s="62">
        <f t="shared" si="1"/>
        <v>86.668000000000006</v>
      </c>
      <c r="Y16" s="62">
        <f t="shared" si="1"/>
        <v>13.023999999999999</v>
      </c>
      <c r="Z16" s="63" t="str">
        <f t="shared" si="1"/>
        <v/>
      </c>
      <c r="AA16" s="64">
        <f>SUM(AA10:AA15)</f>
        <v>1346.0650000000001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2.012</v>
      </c>
      <c r="C20" s="77">
        <v>2</v>
      </c>
      <c r="D20" s="77">
        <v>2</v>
      </c>
      <c r="E20" s="77">
        <v>3.5</v>
      </c>
      <c r="F20" s="77"/>
      <c r="G20" s="77">
        <v>1.1000000000000001</v>
      </c>
      <c r="H20" s="77"/>
      <c r="I20" s="77">
        <v>2</v>
      </c>
      <c r="J20" s="77"/>
      <c r="K20" s="77"/>
      <c r="L20" s="77"/>
      <c r="M20" s="77">
        <v>0.03</v>
      </c>
      <c r="N20" s="77">
        <v>11.002000000000001</v>
      </c>
      <c r="O20" s="77"/>
      <c r="P20" s="77"/>
      <c r="Q20" s="77">
        <v>4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27.643999999999998</v>
      </c>
    </row>
    <row r="21" spans="1:27" ht="24.95" customHeight="1" x14ac:dyDescent="0.2">
      <c r="A21" s="75" t="s">
        <v>16</v>
      </c>
      <c r="B21" s="80">
        <v>48.922000000000004</v>
      </c>
      <c r="C21" s="81">
        <v>45.853999999999999</v>
      </c>
      <c r="D21" s="81">
        <v>43.036000000000001</v>
      </c>
      <c r="E21" s="81">
        <v>48.271000000000001</v>
      </c>
      <c r="F21" s="81">
        <v>68.728999999999999</v>
      </c>
      <c r="G21" s="81">
        <v>81.116</v>
      </c>
      <c r="H21" s="81">
        <v>85.268000000000001</v>
      </c>
      <c r="I21" s="81">
        <v>0.56599999999999995</v>
      </c>
      <c r="J21" s="81">
        <v>7.2870000000000008</v>
      </c>
      <c r="K21" s="81"/>
      <c r="L21" s="81"/>
      <c r="M21" s="81"/>
      <c r="N21" s="81">
        <v>14.174000000000001</v>
      </c>
      <c r="O21" s="81">
        <v>5.1879999999999997</v>
      </c>
      <c r="P21" s="81">
        <v>59.411000000000001</v>
      </c>
      <c r="Q21" s="81">
        <v>122.13799999999999</v>
      </c>
      <c r="R21" s="81"/>
      <c r="S21" s="81"/>
      <c r="T21" s="81">
        <v>9.593</v>
      </c>
      <c r="U21" s="81">
        <v>21.959</v>
      </c>
      <c r="V21" s="81">
        <v>21.83</v>
      </c>
      <c r="W21" s="81">
        <v>21.16</v>
      </c>
      <c r="X21" s="81">
        <v>15.407999999999999</v>
      </c>
      <c r="Y21" s="81">
        <v>8.4000000000000005E-2</v>
      </c>
      <c r="Z21" s="78"/>
      <c r="AA21" s="79">
        <f t="shared" si="2"/>
        <v>719.9939999999998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50.934000000000005</v>
      </c>
      <c r="C26" s="88">
        <f t="shared" si="3"/>
        <v>47.853999999999999</v>
      </c>
      <c r="D26" s="88">
        <f t="shared" si="3"/>
        <v>45.036000000000001</v>
      </c>
      <c r="E26" s="88">
        <f t="shared" si="3"/>
        <v>51.771000000000001</v>
      </c>
      <c r="F26" s="88">
        <f t="shared" si="3"/>
        <v>68.728999999999999</v>
      </c>
      <c r="G26" s="88">
        <f t="shared" si="3"/>
        <v>82.215999999999994</v>
      </c>
      <c r="H26" s="88">
        <f t="shared" si="3"/>
        <v>85.268000000000001</v>
      </c>
      <c r="I26" s="88">
        <f t="shared" si="3"/>
        <v>2.5659999999999998</v>
      </c>
      <c r="J26" s="88">
        <f t="shared" si="3"/>
        <v>7.2870000000000008</v>
      </c>
      <c r="K26" s="88">
        <f t="shared" si="3"/>
        <v>0</v>
      </c>
      <c r="L26" s="88">
        <f t="shared" si="3"/>
        <v>0</v>
      </c>
      <c r="M26" s="88">
        <f t="shared" si="3"/>
        <v>0.03</v>
      </c>
      <c r="N26" s="88">
        <f t="shared" si="3"/>
        <v>25.176000000000002</v>
      </c>
      <c r="O26" s="88">
        <f t="shared" si="3"/>
        <v>5.1879999999999997</v>
      </c>
      <c r="P26" s="88">
        <f t="shared" si="3"/>
        <v>59.411000000000001</v>
      </c>
      <c r="Q26" s="88">
        <f t="shared" si="3"/>
        <v>126.13799999999999</v>
      </c>
      <c r="R26" s="88">
        <f t="shared" si="3"/>
        <v>0</v>
      </c>
      <c r="S26" s="88">
        <f t="shared" si="3"/>
        <v>0</v>
      </c>
      <c r="T26" s="88">
        <f t="shared" si="3"/>
        <v>9.593</v>
      </c>
      <c r="U26" s="88">
        <f t="shared" si="3"/>
        <v>21.959</v>
      </c>
      <c r="V26" s="88">
        <f t="shared" si="3"/>
        <v>21.83</v>
      </c>
      <c r="W26" s="88">
        <f t="shared" si="3"/>
        <v>21.16</v>
      </c>
      <c r="X26" s="88">
        <f t="shared" si="3"/>
        <v>15.407999999999999</v>
      </c>
      <c r="Y26" s="88">
        <f t="shared" si="3"/>
        <v>8.4000000000000005E-2</v>
      </c>
      <c r="Z26" s="89" t="str">
        <f t="shared" si="3"/>
        <v/>
      </c>
      <c r="AA26" s="90">
        <f>SUM(AA19:AA25)</f>
        <v>747.63799999999981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72.927000000000007</v>
      </c>
      <c r="C30" s="77">
        <v>115.25</v>
      </c>
      <c r="D30" s="77">
        <v>115.136</v>
      </c>
      <c r="E30" s="77">
        <v>122.67100000000001</v>
      </c>
      <c r="F30" s="77">
        <v>161.69800000000001</v>
      </c>
      <c r="G30" s="77">
        <v>163.52199999999999</v>
      </c>
      <c r="H30" s="77">
        <v>193.477</v>
      </c>
      <c r="I30" s="77">
        <v>69.634</v>
      </c>
      <c r="J30" s="77">
        <v>8.2949999999999999</v>
      </c>
      <c r="K30" s="77">
        <v>55.9</v>
      </c>
      <c r="L30" s="77">
        <v>44.7</v>
      </c>
      <c r="M30" s="77">
        <v>30.853000000000002</v>
      </c>
      <c r="N30" s="77">
        <v>110.754</v>
      </c>
      <c r="O30" s="77">
        <v>40.851999999999997</v>
      </c>
      <c r="P30" s="77">
        <v>94.84</v>
      </c>
      <c r="Q30" s="77">
        <v>241.81800000000001</v>
      </c>
      <c r="R30" s="77">
        <v>61.173000000000002</v>
      </c>
      <c r="S30" s="77">
        <v>48.603999999999999</v>
      </c>
      <c r="T30" s="77">
        <v>9.9390000000000001</v>
      </c>
      <c r="U30" s="77">
        <v>24.597999999999999</v>
      </c>
      <c r="V30" s="77">
        <v>28.27</v>
      </c>
      <c r="W30" s="77">
        <v>163.608</v>
      </c>
      <c r="X30" s="77">
        <v>102.07599999999999</v>
      </c>
      <c r="Y30" s="77">
        <v>13.108000000000001</v>
      </c>
      <c r="Z30" s="78"/>
      <c r="AA30" s="79">
        <f>SUM(B30:Z30)</f>
        <v>2093.703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72.927000000000007</v>
      </c>
      <c r="C32" s="62">
        <f t="shared" ref="C32:Z32" si="4">IF(LEN(C$2)&gt;0,SUM(C29:C31),"")</f>
        <v>115.25</v>
      </c>
      <c r="D32" s="62">
        <f t="shared" si="4"/>
        <v>115.136</v>
      </c>
      <c r="E32" s="62">
        <f t="shared" si="4"/>
        <v>122.67100000000001</v>
      </c>
      <c r="F32" s="62">
        <f t="shared" si="4"/>
        <v>161.69800000000001</v>
      </c>
      <c r="G32" s="62">
        <f t="shared" si="4"/>
        <v>163.52199999999999</v>
      </c>
      <c r="H32" s="62">
        <f t="shared" si="4"/>
        <v>193.477</v>
      </c>
      <c r="I32" s="62">
        <f t="shared" si="4"/>
        <v>69.634</v>
      </c>
      <c r="J32" s="62">
        <f t="shared" si="4"/>
        <v>8.2949999999999999</v>
      </c>
      <c r="K32" s="62">
        <f t="shared" si="4"/>
        <v>55.9</v>
      </c>
      <c r="L32" s="62">
        <f t="shared" si="4"/>
        <v>44.7</v>
      </c>
      <c r="M32" s="62">
        <f t="shared" si="4"/>
        <v>30.853000000000002</v>
      </c>
      <c r="N32" s="62">
        <f t="shared" si="4"/>
        <v>110.754</v>
      </c>
      <c r="O32" s="62">
        <f t="shared" si="4"/>
        <v>40.851999999999997</v>
      </c>
      <c r="P32" s="62">
        <f t="shared" si="4"/>
        <v>94.84</v>
      </c>
      <c r="Q32" s="62">
        <f t="shared" si="4"/>
        <v>241.81800000000001</v>
      </c>
      <c r="R32" s="62">
        <f t="shared" si="4"/>
        <v>61.173000000000002</v>
      </c>
      <c r="S32" s="62">
        <f t="shared" si="4"/>
        <v>48.603999999999999</v>
      </c>
      <c r="T32" s="62">
        <f t="shared" si="4"/>
        <v>9.9390000000000001</v>
      </c>
      <c r="U32" s="62">
        <f t="shared" si="4"/>
        <v>24.597999999999999</v>
      </c>
      <c r="V32" s="62">
        <f t="shared" si="4"/>
        <v>28.27</v>
      </c>
      <c r="W32" s="62">
        <f t="shared" si="4"/>
        <v>163.608</v>
      </c>
      <c r="X32" s="62">
        <f t="shared" si="4"/>
        <v>102.07599999999999</v>
      </c>
      <c r="Y32" s="62">
        <f t="shared" si="4"/>
        <v>13.108000000000001</v>
      </c>
      <c r="Z32" s="63" t="str">
        <f t="shared" si="4"/>
        <v/>
      </c>
      <c r="AA32" s="64">
        <f>SUM(AA29:AA31)</f>
        <v>2093.703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78.7</v>
      </c>
      <c r="U37" s="99">
        <v>5</v>
      </c>
      <c r="V37" s="99">
        <v>29.2</v>
      </c>
      <c r="W37" s="99"/>
      <c r="X37" s="99"/>
      <c r="Y37" s="99"/>
      <c r="Z37" s="100"/>
      <c r="AA37" s="79">
        <f t="shared" si="5"/>
        <v>112.9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78.7</v>
      </c>
      <c r="U40" s="88">
        <f t="shared" si="6"/>
        <v>5</v>
      </c>
      <c r="V40" s="88">
        <f t="shared" si="6"/>
        <v>29.2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112.9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78.7</v>
      </c>
      <c r="U45" s="99">
        <v>5</v>
      </c>
      <c r="V45" s="99">
        <v>29.2</v>
      </c>
      <c r="W45" s="99"/>
      <c r="X45" s="99"/>
      <c r="Y45" s="99"/>
      <c r="Z45" s="100"/>
      <c r="AA45" s="79">
        <f t="shared" si="7"/>
        <v>112.9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78.7</v>
      </c>
      <c r="U49" s="88">
        <f t="shared" si="8"/>
        <v>5</v>
      </c>
      <c r="V49" s="88">
        <f t="shared" si="8"/>
        <v>29.2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112.9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72.927000000000007</v>
      </c>
      <c r="C52" s="88">
        <f t="shared" si="10"/>
        <v>115.25</v>
      </c>
      <c r="D52" s="88">
        <f t="shared" si="10"/>
        <v>115.136</v>
      </c>
      <c r="E52" s="88">
        <f t="shared" si="10"/>
        <v>122.67100000000001</v>
      </c>
      <c r="F52" s="88">
        <f t="shared" si="10"/>
        <v>161.69799999999998</v>
      </c>
      <c r="G52" s="88">
        <f t="shared" si="10"/>
        <v>163.52199999999999</v>
      </c>
      <c r="H52" s="88">
        <f t="shared" si="10"/>
        <v>193.477</v>
      </c>
      <c r="I52" s="88">
        <f t="shared" si="10"/>
        <v>69.634</v>
      </c>
      <c r="J52" s="88">
        <f t="shared" si="10"/>
        <v>8.2950000000000017</v>
      </c>
      <c r="K52" s="88">
        <f t="shared" si="10"/>
        <v>55.9</v>
      </c>
      <c r="L52" s="88">
        <f t="shared" si="10"/>
        <v>44.7</v>
      </c>
      <c r="M52" s="88">
        <f t="shared" si="10"/>
        <v>30.853000000000002</v>
      </c>
      <c r="N52" s="88">
        <f t="shared" si="10"/>
        <v>110.75399999999999</v>
      </c>
      <c r="O52" s="88">
        <f t="shared" si="10"/>
        <v>40.852000000000004</v>
      </c>
      <c r="P52" s="88">
        <f t="shared" si="10"/>
        <v>94.84</v>
      </c>
      <c r="Q52" s="88">
        <f t="shared" si="10"/>
        <v>241.81799999999998</v>
      </c>
      <c r="R52" s="88">
        <f t="shared" si="10"/>
        <v>61.173000000000002</v>
      </c>
      <c r="S52" s="88">
        <f t="shared" si="10"/>
        <v>48.603999999999999</v>
      </c>
      <c r="T52" s="88">
        <f t="shared" si="10"/>
        <v>88.63900000000001</v>
      </c>
      <c r="U52" s="88">
        <f t="shared" si="10"/>
        <v>29.597999999999999</v>
      </c>
      <c r="V52" s="88">
        <f t="shared" si="10"/>
        <v>57.47</v>
      </c>
      <c r="W52" s="88">
        <f t="shared" si="10"/>
        <v>163.608</v>
      </c>
      <c r="X52" s="88">
        <f t="shared" si="10"/>
        <v>102.07600000000001</v>
      </c>
      <c r="Y52" s="88">
        <f t="shared" si="10"/>
        <v>13.107999999999999</v>
      </c>
      <c r="Z52" s="89" t="str">
        <f t="shared" si="10"/>
        <v/>
      </c>
      <c r="AA52" s="104">
        <f>SUM(B52:Z52)</f>
        <v>2206.6030000000001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AC7" sqref="AC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72.926999999999992</v>
      </c>
      <c r="C4" s="18">
        <v>115.23699999999999</v>
      </c>
      <c r="D4" s="18">
        <v>115.131</v>
      </c>
      <c r="E4" s="18">
        <v>122.678</v>
      </c>
      <c r="F4" s="18">
        <v>161.65200000000002</v>
      </c>
      <c r="G4" s="18">
        <v>163.52200000000002</v>
      </c>
      <c r="H4" s="18">
        <v>193.47699999999998</v>
      </c>
      <c r="I4" s="18">
        <v>69.634</v>
      </c>
      <c r="J4" s="18">
        <v>8.2949999999999999</v>
      </c>
      <c r="K4" s="18">
        <v>55.900000000000006</v>
      </c>
      <c r="L4" s="18">
        <v>44.699999999999996</v>
      </c>
      <c r="M4" s="18">
        <v>30.853000000000002</v>
      </c>
      <c r="N4" s="18">
        <v>110.75399999999999</v>
      </c>
      <c r="O4" s="18">
        <v>40.852000000000004</v>
      </c>
      <c r="P4" s="18">
        <v>94.805999999999997</v>
      </c>
      <c r="Q4" s="18">
        <v>241.8</v>
      </c>
      <c r="R4" s="18">
        <v>61.2</v>
      </c>
      <c r="S4" s="18">
        <v>48.603999999999999</v>
      </c>
      <c r="T4" s="18">
        <v>88.608000000000004</v>
      </c>
      <c r="U4" s="18">
        <v>29.597999999999995</v>
      </c>
      <c r="V4" s="18">
        <v>57.495999999999995</v>
      </c>
      <c r="W4" s="18">
        <v>163.6</v>
      </c>
      <c r="X4" s="18">
        <v>102.1</v>
      </c>
      <c r="Y4" s="18">
        <v>13.108000000000001</v>
      </c>
      <c r="Z4" s="19"/>
      <c r="AA4" s="20">
        <f>SUM(B4:Z4)</f>
        <v>2206.5320000000002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85.6</v>
      </c>
      <c r="C7" s="28">
        <v>77.95</v>
      </c>
      <c r="D7" s="28">
        <v>76</v>
      </c>
      <c r="E7" s="28">
        <v>79.900000000000006</v>
      </c>
      <c r="F7" s="28">
        <v>84.56</v>
      </c>
      <c r="G7" s="28">
        <v>85.13</v>
      </c>
      <c r="H7" s="28">
        <v>90.89</v>
      </c>
      <c r="I7" s="28">
        <v>99.04</v>
      </c>
      <c r="J7" s="28">
        <v>-1.61</v>
      </c>
      <c r="K7" s="28">
        <v>-9.9</v>
      </c>
      <c r="L7" s="28">
        <v>-1</v>
      </c>
      <c r="M7" s="28">
        <v>0</v>
      </c>
      <c r="N7" s="28">
        <v>0.44</v>
      </c>
      <c r="O7" s="28">
        <v>0.42</v>
      </c>
      <c r="P7" s="28">
        <v>0.65</v>
      </c>
      <c r="Q7" s="28">
        <v>2.75</v>
      </c>
      <c r="R7" s="28">
        <v>44.93</v>
      </c>
      <c r="S7" s="28">
        <v>101.07</v>
      </c>
      <c r="T7" s="28">
        <v>130.6</v>
      </c>
      <c r="U7" s="28">
        <v>165.9</v>
      </c>
      <c r="V7" s="28">
        <v>141.33000000000001</v>
      </c>
      <c r="W7" s="28">
        <v>105.45</v>
      </c>
      <c r="X7" s="28">
        <v>87.36</v>
      </c>
      <c r="Y7" s="28">
        <v>64.64</v>
      </c>
      <c r="Z7" s="29"/>
      <c r="AA7" s="30">
        <f>IF(SUM(B7:Z7)&lt;&gt;0,AVERAGEIF(B7:Z7,"&lt;&gt;"""),"")</f>
        <v>63.004166666666663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30</v>
      </c>
      <c r="I12" s="52"/>
      <c r="J12" s="52"/>
      <c r="K12" s="52"/>
      <c r="L12" s="52">
        <v>6.39</v>
      </c>
      <c r="M12" s="52"/>
      <c r="N12" s="52"/>
      <c r="O12" s="52"/>
      <c r="P12" s="52"/>
      <c r="Q12" s="52"/>
      <c r="R12" s="52"/>
      <c r="S12" s="52"/>
      <c r="T12" s="52">
        <v>70</v>
      </c>
      <c r="U12" s="52">
        <v>19.774999999999999</v>
      </c>
      <c r="V12" s="52">
        <v>56.366999999999997</v>
      </c>
      <c r="W12" s="52"/>
      <c r="X12" s="52"/>
      <c r="Y12" s="52">
        <v>13.108000000000001</v>
      </c>
      <c r="Z12" s="53"/>
      <c r="AA12" s="54">
        <f t="shared" si="0"/>
        <v>195.64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68.242999999999995</v>
      </c>
      <c r="C14" s="57">
        <v>1.8039999999999998</v>
      </c>
      <c r="D14" s="57">
        <v>3.0819999999999999</v>
      </c>
      <c r="E14" s="57">
        <v>7.8929999999999998</v>
      </c>
      <c r="F14" s="57">
        <v>8.3659999999999997</v>
      </c>
      <c r="G14" s="57">
        <v>2.222</v>
      </c>
      <c r="H14" s="57">
        <v>3.4769999999999994</v>
      </c>
      <c r="I14" s="57">
        <v>4.6340000000000003</v>
      </c>
      <c r="J14" s="57">
        <v>8.2949999999999999</v>
      </c>
      <c r="K14" s="57">
        <v>52.559000000000005</v>
      </c>
      <c r="L14" s="57">
        <v>5.8979999999999997</v>
      </c>
      <c r="M14" s="57"/>
      <c r="N14" s="57"/>
      <c r="O14" s="57"/>
      <c r="P14" s="57"/>
      <c r="Q14" s="57"/>
      <c r="R14" s="57"/>
      <c r="S14" s="57">
        <v>1.504</v>
      </c>
      <c r="T14" s="57">
        <v>5.8860000000000001</v>
      </c>
      <c r="U14" s="57">
        <v>8</v>
      </c>
      <c r="V14" s="57">
        <v>1.129</v>
      </c>
      <c r="W14" s="57"/>
      <c r="X14" s="57">
        <v>5</v>
      </c>
      <c r="Y14" s="57"/>
      <c r="Z14" s="58"/>
      <c r="AA14" s="59">
        <f t="shared" si="0"/>
        <v>187.99199999999996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68.242999999999995</v>
      </c>
      <c r="C16" s="62">
        <f t="shared" ref="C16:Z16" si="1">IF(LEN(C$2)&gt;0,SUM(C10:C15),"")</f>
        <v>1.8039999999999998</v>
      </c>
      <c r="D16" s="62">
        <f t="shared" si="1"/>
        <v>3.0819999999999999</v>
      </c>
      <c r="E16" s="62">
        <f t="shared" si="1"/>
        <v>7.8929999999999998</v>
      </c>
      <c r="F16" s="62">
        <f t="shared" si="1"/>
        <v>8.3659999999999997</v>
      </c>
      <c r="G16" s="62">
        <f t="shared" si="1"/>
        <v>2.222</v>
      </c>
      <c r="H16" s="62">
        <f t="shared" si="1"/>
        <v>33.476999999999997</v>
      </c>
      <c r="I16" s="62">
        <f t="shared" si="1"/>
        <v>4.6340000000000003</v>
      </c>
      <c r="J16" s="62">
        <f t="shared" si="1"/>
        <v>8.2949999999999999</v>
      </c>
      <c r="K16" s="62">
        <f t="shared" si="1"/>
        <v>52.559000000000005</v>
      </c>
      <c r="L16" s="62">
        <f t="shared" si="1"/>
        <v>12.288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1.504</v>
      </c>
      <c r="T16" s="62">
        <f t="shared" si="1"/>
        <v>75.885999999999996</v>
      </c>
      <c r="U16" s="62">
        <f t="shared" si="1"/>
        <v>27.774999999999999</v>
      </c>
      <c r="V16" s="62">
        <f t="shared" si="1"/>
        <v>57.495999999999995</v>
      </c>
      <c r="W16" s="62">
        <f t="shared" si="1"/>
        <v>0</v>
      </c>
      <c r="X16" s="62">
        <f t="shared" si="1"/>
        <v>5</v>
      </c>
      <c r="Y16" s="62">
        <f t="shared" si="1"/>
        <v>13.108000000000001</v>
      </c>
      <c r="Z16" s="63" t="str">
        <f t="shared" si="1"/>
        <v/>
      </c>
      <c r="AA16" s="64">
        <f>SUM(AA10:AA15)</f>
        <v>383.63199999999995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1.3</v>
      </c>
      <c r="H20" s="77"/>
      <c r="I20" s="77"/>
      <c r="J20" s="77"/>
      <c r="K20" s="77"/>
      <c r="L20" s="77">
        <v>6.4930000000000003</v>
      </c>
      <c r="M20" s="77">
        <v>5.9669999999999996</v>
      </c>
      <c r="N20" s="77"/>
      <c r="O20" s="77">
        <v>8.2149999999999999</v>
      </c>
      <c r="P20" s="77">
        <v>0.65700000000000003</v>
      </c>
      <c r="Q20" s="77"/>
      <c r="R20" s="77"/>
      <c r="S20" s="77"/>
      <c r="T20" s="77">
        <v>8.468</v>
      </c>
      <c r="U20" s="77">
        <v>0.92900000000000005</v>
      </c>
      <c r="V20" s="77"/>
      <c r="W20" s="77"/>
      <c r="X20" s="77"/>
      <c r="Y20" s="77"/>
      <c r="Z20" s="78"/>
      <c r="AA20" s="79">
        <f t="shared" si="2"/>
        <v>32.029000000000003</v>
      </c>
    </row>
    <row r="21" spans="1:27" ht="24.95" customHeight="1" x14ac:dyDescent="0.2">
      <c r="A21" s="75" t="s">
        <v>16</v>
      </c>
      <c r="B21" s="80">
        <v>3.0840000000000001</v>
      </c>
      <c r="C21" s="81">
        <v>9.8330000000000002</v>
      </c>
      <c r="D21" s="81">
        <v>3.649</v>
      </c>
      <c r="E21" s="81">
        <v>1.085</v>
      </c>
      <c r="F21" s="81">
        <v>2.0859999999999999</v>
      </c>
      <c r="G21" s="81">
        <v>1.8</v>
      </c>
      <c r="H21" s="81"/>
      <c r="I21" s="81"/>
      <c r="J21" s="81"/>
      <c r="K21" s="81">
        <v>3.3410000000000002</v>
      </c>
      <c r="L21" s="81">
        <v>5.319</v>
      </c>
      <c r="M21" s="81">
        <v>3.8860000000000001</v>
      </c>
      <c r="N21" s="81">
        <v>0.95399999999999996</v>
      </c>
      <c r="O21" s="81">
        <v>4.3369999999999997</v>
      </c>
      <c r="P21" s="81">
        <v>0.64900000000000002</v>
      </c>
      <c r="Q21" s="81"/>
      <c r="R21" s="81"/>
      <c r="S21" s="81"/>
      <c r="T21" s="81">
        <v>4.2540000000000004</v>
      </c>
      <c r="U21" s="81">
        <v>0.89400000000000002</v>
      </c>
      <c r="V21" s="81"/>
      <c r="W21" s="81"/>
      <c r="X21" s="81"/>
      <c r="Y21" s="81"/>
      <c r="Z21" s="78"/>
      <c r="AA21" s="79">
        <f t="shared" si="2"/>
        <v>45.170999999999992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20.6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20.6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3.0840000000000001</v>
      </c>
      <c r="C26" s="88">
        <f t="shared" ref="C26:Z26" si="3">IF(LEN(C$2)&gt;0,SUM(C19:C25),"")</f>
        <v>9.8330000000000002</v>
      </c>
      <c r="D26" s="88">
        <f t="shared" si="3"/>
        <v>3.649</v>
      </c>
      <c r="E26" s="88">
        <f t="shared" si="3"/>
        <v>1.085</v>
      </c>
      <c r="F26" s="88">
        <f t="shared" si="3"/>
        <v>2.0859999999999999</v>
      </c>
      <c r="G26" s="88">
        <f t="shared" si="3"/>
        <v>3.1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3.3410000000000002</v>
      </c>
      <c r="L26" s="88">
        <f t="shared" si="3"/>
        <v>32.412000000000006</v>
      </c>
      <c r="M26" s="88">
        <f t="shared" si="3"/>
        <v>9.8529999999999998</v>
      </c>
      <c r="N26" s="88">
        <f t="shared" si="3"/>
        <v>0.95399999999999996</v>
      </c>
      <c r="O26" s="88">
        <f t="shared" si="3"/>
        <v>12.552</v>
      </c>
      <c r="P26" s="88">
        <f t="shared" si="3"/>
        <v>1.306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12.722000000000001</v>
      </c>
      <c r="U26" s="88">
        <f t="shared" si="3"/>
        <v>1.823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97.799999999999983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71.326999999999998</v>
      </c>
      <c r="C30" s="77">
        <v>11.637</v>
      </c>
      <c r="D30" s="77">
        <v>6.7309999999999999</v>
      </c>
      <c r="E30" s="77">
        <v>8.9779999999999998</v>
      </c>
      <c r="F30" s="77">
        <v>10.452</v>
      </c>
      <c r="G30" s="77">
        <v>5.3220000000000001</v>
      </c>
      <c r="H30" s="77">
        <v>33.476999999999997</v>
      </c>
      <c r="I30" s="77">
        <v>4.6340000000000003</v>
      </c>
      <c r="J30" s="77">
        <v>8.2949999999999999</v>
      </c>
      <c r="K30" s="77">
        <v>55.9</v>
      </c>
      <c r="L30" s="77">
        <v>44.7</v>
      </c>
      <c r="M30" s="77">
        <v>9.8529999999999998</v>
      </c>
      <c r="N30" s="77">
        <v>0.95399999999999996</v>
      </c>
      <c r="O30" s="77">
        <v>12.552</v>
      </c>
      <c r="P30" s="77">
        <v>1.306</v>
      </c>
      <c r="Q30" s="77"/>
      <c r="R30" s="77"/>
      <c r="S30" s="77">
        <v>1.504</v>
      </c>
      <c r="T30" s="77">
        <v>88.608000000000004</v>
      </c>
      <c r="U30" s="77">
        <v>29.597999999999999</v>
      </c>
      <c r="V30" s="77">
        <v>57.496000000000002</v>
      </c>
      <c r="W30" s="77"/>
      <c r="X30" s="77">
        <v>5</v>
      </c>
      <c r="Y30" s="77">
        <v>13.108000000000001</v>
      </c>
      <c r="Z30" s="78"/>
      <c r="AA30" s="79">
        <f>SUM(B30:Z30)</f>
        <v>481.43200000000002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71.326999999999998</v>
      </c>
      <c r="C32" s="62">
        <f t="shared" ref="C32:Z32" si="4">IF(LEN(C$2)&gt;0,SUM(C29:C31),"")</f>
        <v>11.637</v>
      </c>
      <c r="D32" s="62">
        <f t="shared" si="4"/>
        <v>6.7309999999999999</v>
      </c>
      <c r="E32" s="62">
        <f t="shared" si="4"/>
        <v>8.9779999999999998</v>
      </c>
      <c r="F32" s="62">
        <f t="shared" si="4"/>
        <v>10.452</v>
      </c>
      <c r="G32" s="62">
        <f t="shared" si="4"/>
        <v>5.3220000000000001</v>
      </c>
      <c r="H32" s="62">
        <f t="shared" si="4"/>
        <v>33.476999999999997</v>
      </c>
      <c r="I32" s="62">
        <f t="shared" si="4"/>
        <v>4.6340000000000003</v>
      </c>
      <c r="J32" s="62">
        <f t="shared" si="4"/>
        <v>8.2949999999999999</v>
      </c>
      <c r="K32" s="62">
        <f t="shared" si="4"/>
        <v>55.9</v>
      </c>
      <c r="L32" s="62">
        <f t="shared" si="4"/>
        <v>44.7</v>
      </c>
      <c r="M32" s="62">
        <f t="shared" si="4"/>
        <v>9.8529999999999998</v>
      </c>
      <c r="N32" s="62">
        <f t="shared" si="4"/>
        <v>0.95399999999999996</v>
      </c>
      <c r="O32" s="62">
        <f t="shared" si="4"/>
        <v>12.552</v>
      </c>
      <c r="P32" s="62">
        <f t="shared" si="4"/>
        <v>1.306</v>
      </c>
      <c r="Q32" s="62">
        <f t="shared" si="4"/>
        <v>0</v>
      </c>
      <c r="R32" s="62">
        <f t="shared" si="4"/>
        <v>0</v>
      </c>
      <c r="S32" s="62">
        <f t="shared" si="4"/>
        <v>1.504</v>
      </c>
      <c r="T32" s="62">
        <f t="shared" si="4"/>
        <v>88.608000000000004</v>
      </c>
      <c r="U32" s="62">
        <f t="shared" si="4"/>
        <v>29.597999999999999</v>
      </c>
      <c r="V32" s="62">
        <f t="shared" si="4"/>
        <v>57.496000000000002</v>
      </c>
      <c r="W32" s="62">
        <f t="shared" si="4"/>
        <v>0</v>
      </c>
      <c r="X32" s="62">
        <f t="shared" si="4"/>
        <v>5</v>
      </c>
      <c r="Y32" s="62">
        <f t="shared" si="4"/>
        <v>13.108000000000001</v>
      </c>
      <c r="Z32" s="63" t="str">
        <f t="shared" si="4"/>
        <v/>
      </c>
      <c r="AA32" s="64">
        <f>SUM(AA29:AA31)</f>
        <v>481.43200000000002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1.6</v>
      </c>
      <c r="C37" s="99">
        <v>103.6</v>
      </c>
      <c r="D37" s="99">
        <v>108.4</v>
      </c>
      <c r="E37" s="99">
        <v>113.7</v>
      </c>
      <c r="F37" s="99">
        <v>151.19999999999999</v>
      </c>
      <c r="G37" s="99">
        <v>158.19999999999999</v>
      </c>
      <c r="H37" s="99">
        <v>160</v>
      </c>
      <c r="I37" s="99">
        <v>65</v>
      </c>
      <c r="J37" s="99"/>
      <c r="K37" s="99"/>
      <c r="L37" s="99"/>
      <c r="M37" s="99">
        <v>21</v>
      </c>
      <c r="N37" s="99">
        <v>109.8</v>
      </c>
      <c r="O37" s="99">
        <v>28.3</v>
      </c>
      <c r="P37" s="99">
        <v>93.5</v>
      </c>
      <c r="Q37" s="99">
        <v>241.8</v>
      </c>
      <c r="R37" s="99">
        <v>61.2</v>
      </c>
      <c r="S37" s="99">
        <v>47.1</v>
      </c>
      <c r="T37" s="99"/>
      <c r="U37" s="99"/>
      <c r="V37" s="99"/>
      <c r="W37" s="99">
        <v>163.6</v>
      </c>
      <c r="X37" s="99">
        <v>97.1</v>
      </c>
      <c r="Y37" s="99"/>
      <c r="Z37" s="100"/>
      <c r="AA37" s="79">
        <f t="shared" si="5"/>
        <v>1725.0999999999997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1.6</v>
      </c>
      <c r="C40" s="88">
        <f t="shared" ref="C40:Z40" si="6">IF(LEN(C$2)&gt;0,SUM(C35:C39),"")</f>
        <v>103.6</v>
      </c>
      <c r="D40" s="88">
        <f t="shared" si="6"/>
        <v>108.4</v>
      </c>
      <c r="E40" s="88">
        <f t="shared" si="6"/>
        <v>113.7</v>
      </c>
      <c r="F40" s="88">
        <f t="shared" si="6"/>
        <v>151.19999999999999</v>
      </c>
      <c r="G40" s="88">
        <f t="shared" si="6"/>
        <v>158.19999999999999</v>
      </c>
      <c r="H40" s="88">
        <f t="shared" si="6"/>
        <v>160</v>
      </c>
      <c r="I40" s="88">
        <f t="shared" si="6"/>
        <v>65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21</v>
      </c>
      <c r="N40" s="88">
        <f t="shared" si="6"/>
        <v>109.8</v>
      </c>
      <c r="O40" s="88">
        <f t="shared" si="6"/>
        <v>28.3</v>
      </c>
      <c r="P40" s="88">
        <f t="shared" si="6"/>
        <v>93.5</v>
      </c>
      <c r="Q40" s="88">
        <f t="shared" si="6"/>
        <v>241.8</v>
      </c>
      <c r="R40" s="88">
        <f t="shared" si="6"/>
        <v>61.2</v>
      </c>
      <c r="S40" s="88">
        <f t="shared" si="6"/>
        <v>47.1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163.6</v>
      </c>
      <c r="X40" s="88">
        <f t="shared" si="6"/>
        <v>97.1</v>
      </c>
      <c r="Y40" s="88">
        <f t="shared" si="6"/>
        <v>0</v>
      </c>
      <c r="Z40" s="89" t="str">
        <f t="shared" si="6"/>
        <v/>
      </c>
      <c r="AA40" s="90">
        <f t="shared" si="5"/>
        <v>1725.0999999999997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1.6</v>
      </c>
      <c r="C45" s="99">
        <v>103.6</v>
      </c>
      <c r="D45" s="99">
        <v>108.4</v>
      </c>
      <c r="E45" s="99">
        <v>113.7</v>
      </c>
      <c r="F45" s="99">
        <v>151.19999999999999</v>
      </c>
      <c r="G45" s="99">
        <v>158.19999999999999</v>
      </c>
      <c r="H45" s="99">
        <v>160</v>
      </c>
      <c r="I45" s="99">
        <v>65</v>
      </c>
      <c r="J45" s="99"/>
      <c r="K45" s="99"/>
      <c r="L45" s="99"/>
      <c r="M45" s="99">
        <v>21</v>
      </c>
      <c r="N45" s="99">
        <v>109.8</v>
      </c>
      <c r="O45" s="99">
        <v>28.3</v>
      </c>
      <c r="P45" s="99">
        <v>93.5</v>
      </c>
      <c r="Q45" s="99">
        <v>241.8</v>
      </c>
      <c r="R45" s="99">
        <v>61.2</v>
      </c>
      <c r="S45" s="99">
        <v>47.1</v>
      </c>
      <c r="T45" s="99"/>
      <c r="U45" s="99"/>
      <c r="V45" s="99"/>
      <c r="W45" s="99">
        <v>163.6</v>
      </c>
      <c r="X45" s="99">
        <v>97.1</v>
      </c>
      <c r="Y45" s="99"/>
      <c r="Z45" s="100"/>
      <c r="AA45" s="79">
        <f t="shared" si="7"/>
        <v>1725.0999999999997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1.6</v>
      </c>
      <c r="C49" s="88">
        <f t="shared" ref="C49:Z49" si="8">IF(LEN(C$2)&gt;0,SUM(C43:C48),"")</f>
        <v>103.6</v>
      </c>
      <c r="D49" s="88">
        <f t="shared" si="8"/>
        <v>108.4</v>
      </c>
      <c r="E49" s="88">
        <f t="shared" si="8"/>
        <v>113.7</v>
      </c>
      <c r="F49" s="88">
        <f t="shared" si="8"/>
        <v>151.19999999999999</v>
      </c>
      <c r="G49" s="88">
        <f t="shared" si="8"/>
        <v>158.19999999999999</v>
      </c>
      <c r="H49" s="88">
        <f t="shared" si="8"/>
        <v>160</v>
      </c>
      <c r="I49" s="88">
        <f t="shared" si="8"/>
        <v>65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21</v>
      </c>
      <c r="N49" s="88">
        <f t="shared" si="8"/>
        <v>109.8</v>
      </c>
      <c r="O49" s="88">
        <f t="shared" si="8"/>
        <v>28.3</v>
      </c>
      <c r="P49" s="88">
        <f t="shared" si="8"/>
        <v>93.5</v>
      </c>
      <c r="Q49" s="88">
        <f t="shared" si="8"/>
        <v>241.8</v>
      </c>
      <c r="R49" s="88">
        <f t="shared" si="8"/>
        <v>61.2</v>
      </c>
      <c r="S49" s="88">
        <f t="shared" si="8"/>
        <v>47.1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163.6</v>
      </c>
      <c r="X49" s="88">
        <f t="shared" si="8"/>
        <v>97.1</v>
      </c>
      <c r="Y49" s="88">
        <f t="shared" si="8"/>
        <v>0</v>
      </c>
      <c r="Z49" s="89" t="str">
        <f t="shared" si="8"/>
        <v/>
      </c>
      <c r="AA49" s="90">
        <f t="shared" si="7"/>
        <v>1725.0999999999997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72.926999999999992</v>
      </c>
      <c r="C52" s="88">
        <f t="shared" ref="C52:Z52" si="10">IF(LEN(C$2)&gt;0,SUM(C10:C15)+C26+C40,"")</f>
        <v>115.23699999999999</v>
      </c>
      <c r="D52" s="88">
        <f t="shared" si="10"/>
        <v>115.131</v>
      </c>
      <c r="E52" s="88">
        <f t="shared" si="10"/>
        <v>122.678</v>
      </c>
      <c r="F52" s="88">
        <f t="shared" si="10"/>
        <v>161.65199999999999</v>
      </c>
      <c r="G52" s="88">
        <f t="shared" si="10"/>
        <v>163.52199999999999</v>
      </c>
      <c r="H52" s="88">
        <f t="shared" si="10"/>
        <v>193.477</v>
      </c>
      <c r="I52" s="88">
        <f t="shared" si="10"/>
        <v>69.634</v>
      </c>
      <c r="J52" s="88">
        <f t="shared" si="10"/>
        <v>8.2949999999999999</v>
      </c>
      <c r="K52" s="88">
        <f t="shared" si="10"/>
        <v>55.900000000000006</v>
      </c>
      <c r="L52" s="88">
        <f t="shared" si="10"/>
        <v>44.7</v>
      </c>
      <c r="M52" s="88">
        <f t="shared" si="10"/>
        <v>30.853000000000002</v>
      </c>
      <c r="N52" s="88">
        <f t="shared" si="10"/>
        <v>110.75399999999999</v>
      </c>
      <c r="O52" s="88">
        <f t="shared" si="10"/>
        <v>40.852000000000004</v>
      </c>
      <c r="P52" s="88">
        <f t="shared" si="10"/>
        <v>94.805999999999997</v>
      </c>
      <c r="Q52" s="88">
        <f t="shared" si="10"/>
        <v>241.8</v>
      </c>
      <c r="R52" s="88">
        <f t="shared" si="10"/>
        <v>61.2</v>
      </c>
      <c r="S52" s="88">
        <f t="shared" si="10"/>
        <v>48.603999999999999</v>
      </c>
      <c r="T52" s="88">
        <f t="shared" si="10"/>
        <v>88.608000000000004</v>
      </c>
      <c r="U52" s="88">
        <f t="shared" si="10"/>
        <v>29.597999999999999</v>
      </c>
      <c r="V52" s="88">
        <f t="shared" si="10"/>
        <v>57.495999999999995</v>
      </c>
      <c r="W52" s="88">
        <f t="shared" si="10"/>
        <v>163.6</v>
      </c>
      <c r="X52" s="88">
        <f t="shared" si="10"/>
        <v>102.1</v>
      </c>
      <c r="Y52" s="88">
        <f t="shared" si="10"/>
        <v>13.108000000000001</v>
      </c>
      <c r="Z52" s="89" t="str">
        <f t="shared" si="10"/>
        <v/>
      </c>
      <c r="AA52" s="104">
        <f>SUM(B52:Z52)</f>
        <v>2206.5320000000002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5" sqref="A5:AA5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1.6</v>
      </c>
      <c r="C4" s="18">
        <v>103.6</v>
      </c>
      <c r="D4" s="18">
        <v>108.4</v>
      </c>
      <c r="E4" s="18">
        <v>113.7</v>
      </c>
      <c r="F4" s="18">
        <v>151.19999999999999</v>
      </c>
      <c r="G4" s="18">
        <v>158.19999999999999</v>
      </c>
      <c r="H4" s="18">
        <v>160</v>
      </c>
      <c r="I4" s="18">
        <v>65</v>
      </c>
      <c r="J4" s="18"/>
      <c r="K4" s="18"/>
      <c r="L4" s="18"/>
      <c r="M4" s="18">
        <v>21</v>
      </c>
      <c r="N4" s="18">
        <v>109.8</v>
      </c>
      <c r="O4" s="18">
        <v>28.3</v>
      </c>
      <c r="P4" s="18">
        <v>93.5</v>
      </c>
      <c r="Q4" s="18">
        <v>241.8</v>
      </c>
      <c r="R4" s="18">
        <v>61.2</v>
      </c>
      <c r="S4" s="18">
        <v>47.1</v>
      </c>
      <c r="T4" s="18">
        <v>-78.7</v>
      </c>
      <c r="U4" s="18">
        <v>-5</v>
      </c>
      <c r="V4" s="18">
        <v>-29.2</v>
      </c>
      <c r="W4" s="18">
        <v>163.6</v>
      </c>
      <c r="X4" s="18">
        <v>97.1</v>
      </c>
      <c r="Y4" s="18"/>
      <c r="Z4" s="19"/>
      <c r="AA4" s="111">
        <f>SUM(B4:Z4)</f>
        <v>1612.1999999999996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85.6</v>
      </c>
      <c r="C7" s="117">
        <v>77.95</v>
      </c>
      <c r="D7" s="117">
        <v>76</v>
      </c>
      <c r="E7" s="117">
        <v>79.900000000000006</v>
      </c>
      <c r="F7" s="117">
        <v>84.56</v>
      </c>
      <c r="G7" s="117">
        <v>85.13</v>
      </c>
      <c r="H7" s="117">
        <v>90.89</v>
      </c>
      <c r="I7" s="117">
        <v>99.04</v>
      </c>
      <c r="J7" s="117">
        <v>-1.61</v>
      </c>
      <c r="K7" s="117">
        <v>-9.9</v>
      </c>
      <c r="L7" s="117">
        <v>-1</v>
      </c>
      <c r="M7" s="117">
        <v>0</v>
      </c>
      <c r="N7" s="117">
        <v>0.44</v>
      </c>
      <c r="O7" s="117">
        <v>0.42</v>
      </c>
      <c r="P7" s="117">
        <v>0.65</v>
      </c>
      <c r="Q7" s="117">
        <v>2.75</v>
      </c>
      <c r="R7" s="117">
        <v>44.93</v>
      </c>
      <c r="S7" s="117">
        <v>101.07</v>
      </c>
      <c r="T7" s="117">
        <v>130.6</v>
      </c>
      <c r="U7" s="117">
        <v>165.9</v>
      </c>
      <c r="V7" s="117">
        <v>141.33000000000001</v>
      </c>
      <c r="W7" s="117">
        <v>105.45</v>
      </c>
      <c r="X7" s="117">
        <v>87.36</v>
      </c>
      <c r="Y7" s="117">
        <v>64.64</v>
      </c>
      <c r="Z7" s="118"/>
      <c r="AA7" s="119">
        <f>IF(SUM(B7:Z7)&lt;&gt;0,AVERAGEIF(B7:Z7,"&lt;&gt;"""),"")</f>
        <v>63.004166666666663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>
        <v>78.7</v>
      </c>
      <c r="U13" s="129">
        <v>5</v>
      </c>
      <c r="V13" s="129">
        <v>29.2</v>
      </c>
      <c r="W13" s="129"/>
      <c r="X13" s="129"/>
      <c r="Y13" s="130"/>
      <c r="Z13" s="131"/>
      <c r="AA13" s="132">
        <f t="shared" si="0"/>
        <v>112.9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78.7</v>
      </c>
      <c r="U16" s="135">
        <f t="shared" si="1"/>
        <v>5</v>
      </c>
      <c r="V16" s="135">
        <f t="shared" si="1"/>
        <v>29.2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112.9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1.6</v>
      </c>
      <c r="C21" s="129">
        <v>103.6</v>
      </c>
      <c r="D21" s="129">
        <v>108.4</v>
      </c>
      <c r="E21" s="129">
        <v>113.7</v>
      </c>
      <c r="F21" s="129">
        <v>151.19999999999999</v>
      </c>
      <c r="G21" s="129">
        <v>158.19999999999999</v>
      </c>
      <c r="H21" s="129">
        <v>160</v>
      </c>
      <c r="I21" s="129">
        <v>65</v>
      </c>
      <c r="J21" s="129"/>
      <c r="K21" s="129"/>
      <c r="L21" s="129"/>
      <c r="M21" s="129">
        <v>21</v>
      </c>
      <c r="N21" s="129">
        <v>109.8</v>
      </c>
      <c r="O21" s="129">
        <v>28.3</v>
      </c>
      <c r="P21" s="129">
        <v>93.5</v>
      </c>
      <c r="Q21" s="129">
        <v>241.8</v>
      </c>
      <c r="R21" s="129">
        <v>61.2</v>
      </c>
      <c r="S21" s="129">
        <v>47.1</v>
      </c>
      <c r="T21" s="129"/>
      <c r="U21" s="129"/>
      <c r="V21" s="129"/>
      <c r="W21" s="129">
        <v>163.6</v>
      </c>
      <c r="X21" s="129">
        <v>97.1</v>
      </c>
      <c r="Y21" s="130"/>
      <c r="Z21" s="131"/>
      <c r="AA21" s="132">
        <f t="shared" si="2"/>
        <v>1725.0999999999997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1.6</v>
      </c>
      <c r="C24" s="135">
        <f t="shared" si="3"/>
        <v>103.6</v>
      </c>
      <c r="D24" s="135">
        <f t="shared" si="3"/>
        <v>108.4</v>
      </c>
      <c r="E24" s="135">
        <f t="shared" si="3"/>
        <v>113.7</v>
      </c>
      <c r="F24" s="135">
        <f t="shared" si="3"/>
        <v>151.19999999999999</v>
      </c>
      <c r="G24" s="135">
        <f t="shared" si="3"/>
        <v>158.19999999999999</v>
      </c>
      <c r="H24" s="135">
        <f t="shared" si="3"/>
        <v>160</v>
      </c>
      <c r="I24" s="135">
        <f t="shared" si="3"/>
        <v>65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21</v>
      </c>
      <c r="N24" s="135">
        <f t="shared" si="3"/>
        <v>109.8</v>
      </c>
      <c r="O24" s="135">
        <f t="shared" si="3"/>
        <v>28.3</v>
      </c>
      <c r="P24" s="135">
        <f t="shared" si="3"/>
        <v>93.5</v>
      </c>
      <c r="Q24" s="135">
        <f t="shared" si="3"/>
        <v>241.8</v>
      </c>
      <c r="R24" s="135">
        <f t="shared" si="3"/>
        <v>61.2</v>
      </c>
      <c r="S24" s="135">
        <f t="shared" si="3"/>
        <v>47.1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163.6</v>
      </c>
      <c r="X24" s="135">
        <f t="shared" si="3"/>
        <v>97.1</v>
      </c>
      <c r="Y24" s="135">
        <f t="shared" si="3"/>
        <v>0</v>
      </c>
      <c r="Z24" s="136" t="str">
        <f t="shared" si="3"/>
        <v/>
      </c>
      <c r="AA24" s="90">
        <f t="shared" si="2"/>
        <v>1725.0999999999997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2025-09-13T20:27:45Z</dcterms:created>
  <dcterms:modified xsi:type="dcterms:W3CDTF">2025-09-13T20:27:46Z</dcterms:modified>
</cp:coreProperties>
</file>