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<sst xmlns="http://schemas.openxmlformats.org/spreadsheetml/2006/main" count="119" uniqueCount="54">
  <si>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10/06/2025 23:32:47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</si>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</sst>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523-4632-9808-22A0E12B6A7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0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23-4632-9808-22A0E12B6A7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14</c:v>
                </c:pt>
                <c:pt idx="18">
                  <c:v>9.2720000000000002</c:v>
                </c:pt>
                <c:pt idx="19">
                  <c:v>9.2729999999999997</c:v>
                </c:pt>
                <c:pt idx="20">
                  <c:v>6.7030000000000003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23-4632-9808-22A0E12B6A7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11.683999999999999</c:v>
                </c:pt>
                <c:pt idx="11">
                  <c:v>3</c:v>
                </c:pt>
                <c:pt idx="12">
                  <c:v>6.0380000000000003</c:v>
                </c:pt>
                <c:pt idx="13">
                  <c:v>6.0250000000000004</c:v>
                </c:pt>
                <c:pt idx="15">
                  <c:v>11.563000000000001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23-4632-9808-22A0E12B6A7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523-4632-9808-22A0E12B6A7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523-4632-9808-22A0E12B6A7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523-4632-9808-22A0E12B6A7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523-4632-9808-22A0E12B6A7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523-4632-9808-22A0E12B6A7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100.012</c:v>
                </c:pt>
                <c:pt idx="6">
                  <c:v>25</c:v>
                </c:pt>
                <c:pt idx="22">
                  <c:v>131.625</c:v>
                </c:pt>
                <c:pt idx="23">
                  <c:v>67.111999999999995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23-4632-9808-22A0E12B6A7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65.099999999999994</c:v>
                </c:pt>
                <c:pt idx="4">
                  <c:v>76.400000000000006</c:v>
                </c:pt>
                <c:pt idx="5">
                  <c:v>15.7</c:v>
                </c:pt>
                <c:pt idx="6">
                  <c:v>176.4</c:v>
                </c:pt>
                <c:pt idx="7">
                  <c:v>50.7</c:v>
                </c:pt>
                <c:pt idx="8">
                  <c:v>58.1</c:v>
                </c:pt>
                <c:pt idx="9">
                  <c:v>29.1</c:v>
                </c:pt>
                <c:pt idx="10">
                  <c:v>86.4</c:v>
                </c:pt>
                <c:pt idx="11">
                  <c:v>0</c:v>
                </c:pt>
                <c:pt idx="12">
                  <c:v>0</c:v>
                </c:pt>
                <c:pt idx="13">
                  <c:v>59.3</c:v>
                </c:pt>
                <c:pt idx="14">
                  <c:v>129.1</c:v>
                </c:pt>
                <c:pt idx="15">
                  <c:v>93.9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114.1</c:v>
                </c:pt>
                <c:pt idx="20">
                  <c:v>0</c:v>
                </c:pt>
                <c:pt idx="21">
                  <c:v>0</c:v>
                </c:pt>
                <c:pt idx="22">
                  <c:v>194.9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23-4632-9808-22A0E12B6A7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13.212000000000002</c:v>
                </c:pt>
                <c:pt idx="1">
                  <c:v>11.856</c:v>
                </c:pt>
                <c:pt idx="2">
                  <c:v>10.916</c:v>
                </c:pt>
                <c:pt idx="3">
                  <c:v>0.625</c:v>
                </c:pt>
                <c:pt idx="4">
                  <c:v>2.5999999999999999E-2</c:v>
                </c:pt>
                <c:pt idx="5">
                  <c:v>3.972</c:v>
                </c:pt>
                <c:pt idx="6">
                  <c:v>4.17</c:v>
                </c:pt>
                <c:pt idx="7">
                  <c:v>10.625</c:v>
                </c:pt>
                <c:pt idx="8">
                  <c:v>44.667000000000002</c:v>
                </c:pt>
                <c:pt idx="9">
                  <c:v>27.5</c:v>
                </c:pt>
                <c:pt idx="10">
                  <c:v>37.884999999999998</c:v>
                </c:pt>
                <c:pt idx="11">
                  <c:v>88.594000000000008</c:v>
                </c:pt>
                <c:pt idx="12">
                  <c:v>88.605000000000004</c:v>
                </c:pt>
                <c:pt idx="13">
                  <c:v>56.214999999999996</c:v>
                </c:pt>
                <c:pt idx="14">
                  <c:v>54.668999999999997</c:v>
                </c:pt>
                <c:pt idx="15">
                  <c:v>20.263999999999999</c:v>
                </c:pt>
                <c:pt idx="16">
                  <c:v>65.728000000000009</c:v>
                </c:pt>
                <c:pt idx="17">
                  <c:v>36.805999999999997</c:v>
                </c:pt>
                <c:pt idx="18">
                  <c:v>15.529</c:v>
                </c:pt>
                <c:pt idx="19">
                  <c:v>9.2439999999999998</c:v>
                </c:pt>
                <c:pt idx="20">
                  <c:v>3.8760000000000003</c:v>
                </c:pt>
                <c:pt idx="21">
                  <c:v>7.0489999999999995</c:v>
                </c:pt>
                <c:pt idx="22">
                  <c:v>1.44</c:v>
                </c:pt>
                <c:pt idx="23">
                  <c:v>1.121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23-4632-9808-22A0E12B6A7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523-4632-9808-22A0E12B6A7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523-4632-9808-22A0E12B6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120.86</c:v>
                </c:pt>
                <c:pt idx="1">
                  <c:v>115.35</c:v>
                </c:pt>
                <c:pt idx="2">
                  <c:v>96.88</c:v>
                </c:pt>
                <c:pt idx="3">
                  <c:v>78.739999999999995</c:v>
                </c:pt>
                <c:pt idx="4">
                  <c:v>76.89</c:v>
                </c:pt>
                <c:pt idx="5">
                  <c:v>102.47</c:v>
                </c:pt>
                <c:pt idx="6">
                  <c:v>116.9</c:v>
                </c:pt>
                <c:pt idx="7">
                  <c:v>98.42</c:v>
                </c:pt>
                <c:pt idx="8">
                  <c:v>81.05</c:v>
                </c:pt>
                <c:pt idx="9">
                  <c:v>57.02</c:v>
                </c:pt>
                <c:pt idx="10">
                  <c:v>21.4</c:v>
                </c:pt>
                <c:pt idx="11">
                  <c:v>16.38</c:v>
                </c:pt>
                <c:pt idx="12">
                  <c:v>20.36</c:v>
                </c:pt>
                <c:pt idx="13">
                  <c:v>22.23</c:v>
                </c:pt>
                <c:pt idx="14">
                  <c:v>27.07</c:v>
                </c:pt>
                <c:pt idx="15">
                  <c:v>34.92</c:v>
                </c:pt>
                <c:pt idx="16">
                  <c:v>82.74</c:v>
                </c:pt>
                <c:pt idx="17">
                  <c:v>114.21</c:v>
                </c:pt>
                <c:pt idx="18">
                  <c:v>153.13</c:v>
                </c:pt>
                <c:pt idx="19">
                  <c:v>169.23</c:v>
                </c:pt>
                <c:pt idx="20">
                  <c:v>258.47000000000003</c:v>
                </c:pt>
                <c:pt idx="21">
                  <c:v>195.07</c:v>
                </c:pt>
                <c:pt idx="22">
                  <c:v>126.76</c:v>
                </c:pt>
                <c:pt idx="23">
                  <c:v>108.62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23-4632-9808-22A0E12B6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D7D-4312-BFA3-5B9F1E5259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7D-4312-BFA3-5B9F1E5259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3">
                  <c:v>10</c:v>
                </c:pt>
                <c:pt idx="4">
                  <c:v>10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7D-4312-BFA3-5B9F1E5259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2">
                  <c:v>3.8</c:v>
                </c:pt>
                <c:pt idx="3">
                  <c:v>11.5</c:v>
                </c:pt>
                <c:pt idx="4">
                  <c:v>18.405999999999999</c:v>
                </c:pt>
                <c:pt idx="5">
                  <c:v>3.96</c:v>
                </c:pt>
                <c:pt idx="7">
                  <c:v>7.6390000000000002</c:v>
                </c:pt>
                <c:pt idx="8">
                  <c:v>64.311000000000007</c:v>
                </c:pt>
                <c:pt idx="9">
                  <c:v>56.158000000000001</c:v>
                </c:pt>
                <c:pt idx="15">
                  <c:v>25.541</c:v>
                </c:pt>
                <c:pt idx="16">
                  <c:v>15.436999999999999</c:v>
                </c:pt>
                <c:pt idx="22">
                  <c:v>55.323999999999998</c:v>
                </c:pt>
                <c:pt idx="23">
                  <c:v>5.0410000000000004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7D-4312-BFA3-5B9F1E5259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D7D-4312-BFA3-5B9F1E5259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D7D-4312-BFA3-5B9F1E5259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D7D-4312-BFA3-5B9F1E5259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D7D-4312-BFA3-5B9F1E5259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D7D-4312-BFA3-5B9F1E5259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45.628</c:v>
                </c:pt>
                <c:pt idx="8">
                  <c:v>33.08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7D-4312-BFA3-5B9F1E52591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13.2</c:v>
                </c:pt>
                <c:pt idx="1">
                  <c:v>11.9</c:v>
                </c:pt>
                <c:pt idx="2">
                  <c:v>5.4</c:v>
                </c:pt>
                <c:pt idx="3">
                  <c:v>1.4</c:v>
                </c:pt>
                <c:pt idx="4">
                  <c:v>0</c:v>
                </c:pt>
                <c:pt idx="5">
                  <c:v>48.5</c:v>
                </c:pt>
                <c:pt idx="6">
                  <c:v>155.69999999999999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36.799999999999997</c:v>
                </c:pt>
                <c:pt idx="18">
                  <c:v>11.5</c:v>
                </c:pt>
                <c:pt idx="19">
                  <c:v>132.1</c:v>
                </c:pt>
                <c:pt idx="20">
                  <c:v>6.2</c:v>
                </c:pt>
                <c:pt idx="21">
                  <c:v>7</c:v>
                </c:pt>
                <c:pt idx="22">
                  <c:v>269.7</c:v>
                </c:pt>
                <c:pt idx="23">
                  <c:v>53.2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7D-4312-BFA3-5B9F1E5259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2">
                  <c:v>1.7649999999999999</c:v>
                </c:pt>
                <c:pt idx="3">
                  <c:v>42.859000000000002</c:v>
                </c:pt>
                <c:pt idx="4">
                  <c:v>43.042000000000002</c:v>
                </c:pt>
                <c:pt idx="5">
                  <c:v>21.567</c:v>
                </c:pt>
                <c:pt idx="6">
                  <c:v>49.894999999999996</c:v>
                </c:pt>
                <c:pt idx="7">
                  <c:v>53.66</c:v>
                </c:pt>
                <c:pt idx="8">
                  <c:v>0.35099999999999998</c:v>
                </c:pt>
                <c:pt idx="9">
                  <c:v>0.441</c:v>
                </c:pt>
                <c:pt idx="10">
                  <c:v>150</c:v>
                </c:pt>
                <c:pt idx="11">
                  <c:v>91.593999999999994</c:v>
                </c:pt>
                <c:pt idx="12">
                  <c:v>94.643000000000001</c:v>
                </c:pt>
                <c:pt idx="13">
                  <c:v>121.54</c:v>
                </c:pt>
                <c:pt idx="14">
                  <c:v>183.76900000000001</c:v>
                </c:pt>
                <c:pt idx="15">
                  <c:v>100.18600000000001</c:v>
                </c:pt>
                <c:pt idx="16">
                  <c:v>50.290999999999997</c:v>
                </c:pt>
                <c:pt idx="18">
                  <c:v>13.3</c:v>
                </c:pt>
                <c:pt idx="19">
                  <c:v>0.48399999999999999</c:v>
                </c:pt>
                <c:pt idx="20">
                  <c:v>6.0430000000000001</c:v>
                </c:pt>
                <c:pt idx="22">
                  <c:v>2.9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7D-4312-BFA3-5B9F1E5259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D7D-4312-BFA3-5B9F1E5259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D7D-4312-BFA3-5B9F1E525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120.86</c:v>
                </c:pt>
                <c:pt idx="1">
                  <c:v>115.35</c:v>
                </c:pt>
                <c:pt idx="2">
                  <c:v>96.88</c:v>
                </c:pt>
                <c:pt idx="3">
                  <c:v>78.739999999999995</c:v>
                </c:pt>
                <c:pt idx="4">
                  <c:v>76.89</c:v>
                </c:pt>
                <c:pt idx="5">
                  <c:v>102.47</c:v>
                </c:pt>
                <c:pt idx="6">
                  <c:v>116.9</c:v>
                </c:pt>
                <c:pt idx="7">
                  <c:v>98.42</c:v>
                </c:pt>
                <c:pt idx="8">
                  <c:v>81.05</c:v>
                </c:pt>
                <c:pt idx="9">
                  <c:v>57.02</c:v>
                </c:pt>
                <c:pt idx="10">
                  <c:v>21.4</c:v>
                </c:pt>
                <c:pt idx="11">
                  <c:v>16.38</c:v>
                </c:pt>
                <c:pt idx="12">
                  <c:v>20.36</c:v>
                </c:pt>
                <c:pt idx="13">
                  <c:v>22.23</c:v>
                </c:pt>
                <c:pt idx="14">
                  <c:v>27.07</c:v>
                </c:pt>
                <c:pt idx="15">
                  <c:v>34.92</c:v>
                </c:pt>
                <c:pt idx="16">
                  <c:v>82.74</c:v>
                </c:pt>
                <c:pt idx="17">
                  <c:v>114.21</c:v>
                </c:pt>
                <c:pt idx="18">
                  <c:v>153.13</c:v>
                </c:pt>
                <c:pt idx="19">
                  <c:v>169.23</c:v>
                </c:pt>
                <c:pt idx="20">
                  <c:v>258.47000000000003</c:v>
                </c:pt>
                <c:pt idx="21">
                  <c:v>195.07</c:v>
                </c:pt>
                <c:pt idx="22">
                  <c:v>126.76</c:v>
                </c:pt>
                <c:pt idx="23">
                  <c:v>108.62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D7D-4312-BFA3-5B9F1E525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13.212000000000002</v>
      </c>
      <c r="C4" s="18">
        <v>11.856</v>
      </c>
      <c r="D4" s="18">
        <v>10.916</v>
      </c>
      <c r="E4" s="18">
        <v>65.724999999999994</v>
      </c>
      <c r="F4" s="18">
        <v>76.426000000000002</v>
      </c>
      <c r="G4" s="18">
        <v>119.68400000000001</v>
      </c>
      <c r="H4" s="18">
        <v>205.57</v>
      </c>
      <c r="I4" s="18">
        <v>61.325000000000003</v>
      </c>
      <c r="J4" s="18">
        <v>102.767</v>
      </c>
      <c r="K4" s="18">
        <v>56.6</v>
      </c>
      <c r="L4" s="18">
        <v>149.96899999999999</v>
      </c>
      <c r="M4" s="18">
        <v>91.594000000000008</v>
      </c>
      <c r="N4" s="18">
        <v>94.643000000000001</v>
      </c>
      <c r="O4" s="18">
        <v>121.54</v>
      </c>
      <c r="P4" s="18">
        <v>183.76899999999998</v>
      </c>
      <c r="Q4" s="18">
        <v>125.72700000000002</v>
      </c>
      <c r="R4" s="18">
        <v>65.728000000000009</v>
      </c>
      <c r="S4" s="18">
        <v>36.805999999999997</v>
      </c>
      <c r="T4" s="18">
        <v>24.801000000000002</v>
      </c>
      <c r="U4" s="18">
        <v>132.61699999999999</v>
      </c>
      <c r="V4" s="18">
        <v>12.279</v>
      </c>
      <c r="W4" s="18">
        <v>7.0489999999999995</v>
      </c>
      <c r="X4" s="18">
        <v>327.96499999999997</v>
      </c>
      <c r="Y4" s="18">
        <v>68.23299999999999</v>
      </c>
      <c r="Z4" s="19"/>
      <c r="AA4" s="20">
        <f>SUM(B4:Z4)</f>
        <v>2166.8010000000004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120.86</v>
      </c>
      <c r="C7" s="28">
        <v>115.35</v>
      </c>
      <c r="D7" s="28">
        <v>96.88</v>
      </c>
      <c r="E7" s="28">
        <v>78.739999999999995</v>
      </c>
      <c r="F7" s="28">
        <v>76.89</v>
      </c>
      <c r="G7" s="28">
        <v>102.47</v>
      </c>
      <c r="H7" s="28">
        <v>116.9</v>
      </c>
      <c r="I7" s="28">
        <v>98.42</v>
      </c>
      <c r="J7" s="28">
        <v>81.05</v>
      </c>
      <c r="K7" s="28">
        <v>57.02</v>
      </c>
      <c r="L7" s="28">
        <v>21.4</v>
      </c>
      <c r="M7" s="28">
        <v>16.38</v>
      </c>
      <c r="N7" s="28">
        <v>20.36</v>
      </c>
      <c r="O7" s="28">
        <v>22.23</v>
      </c>
      <c r="P7" s="28">
        <v>27.07</v>
      </c>
      <c r="Q7" s="28">
        <v>34.92</v>
      </c>
      <c r="R7" s="28">
        <v>82.74</v>
      </c>
      <c r="S7" s="28">
        <v>114.21</v>
      </c>
      <c r="T7" s="28">
        <v>153.13</v>
      </c>
      <c r="U7" s="28">
        <v>169.23</v>
      </c>
      <c r="V7" s="28">
        <v>258.47000000000003</v>
      </c>
      <c r="W7" s="28">
        <v>195.07</v>
      </c>
      <c r="X7" s="28">
        <v>126.76</v>
      </c>
      <c r="Y7" s="28">
        <v>108.62</v>
      </c>
      <c r="Z7" s="29"/>
      <c r="AA7" s="30">
        <f>IF(SUM(B7:Z7)&lt;&gt;0,AVERAGEIF(B7:Z7,"&lt;&gt;"""),"")</f>
        <v>95.632083333333341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100.012</v>
      </c>
      <c r="H12" s="52">
        <v>25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131.625</v>
      </c>
      <c r="Y12" s="52">
        <v>67.111999999999995</v>
      </c>
      <c r="Z12" s="53"/>
      <c r="AA12" s="54">
        <f t="shared" si="0"/>
        <v>323.74900000000002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13.212000000000002</v>
      </c>
      <c r="C14" s="57">
        <v>11.856</v>
      </c>
      <c r="D14" s="57">
        <v>10.916</v>
      </c>
      <c r="E14" s="57">
        <v>0.625</v>
      </c>
      <c r="F14" s="57">
        <v>2.5999999999999999E-2</v>
      </c>
      <c r="G14" s="57">
        <v>3.972</v>
      </c>
      <c r="H14" s="57">
        <v>4.17</v>
      </c>
      <c r="I14" s="57">
        <v>10.625</v>
      </c>
      <c r="J14" s="57">
        <v>44.667000000000002</v>
      </c>
      <c r="K14" s="57">
        <v>27.5</v>
      </c>
      <c r="L14" s="57">
        <v>37.884999999999998</v>
      </c>
      <c r="M14" s="57">
        <v>88.594000000000008</v>
      </c>
      <c r="N14" s="57">
        <v>88.605000000000004</v>
      </c>
      <c r="O14" s="57">
        <v>56.214999999999996</v>
      </c>
      <c r="P14" s="57">
        <v>54.668999999999997</v>
      </c>
      <c r="Q14" s="57">
        <v>20.263999999999999</v>
      </c>
      <c r="R14" s="57">
        <v>65.728000000000009</v>
      </c>
      <c r="S14" s="57">
        <v>36.805999999999997</v>
      </c>
      <c r="T14" s="57">
        <v>15.529</v>
      </c>
      <c r="U14" s="57">
        <v>9.2439999999999998</v>
      </c>
      <c r="V14" s="57">
        <v>3.8760000000000003</v>
      </c>
      <c r="W14" s="57">
        <v>7.0489999999999995</v>
      </c>
      <c r="X14" s="57">
        <v>1.44</v>
      </c>
      <c r="Y14" s="57">
        <v>1.121</v>
      </c>
      <c r="Z14" s="58"/>
      <c r="AA14" s="59">
        <f t="shared" si="0"/>
        <v>614.59400000000005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13.212000000000002</v>
      </c>
      <c r="C16" s="62">
        <f t="shared" si="1"/>
        <v>11.856</v>
      </c>
      <c r="D16" s="62">
        <f t="shared" si="1"/>
        <v>10.916</v>
      </c>
      <c r="E16" s="62">
        <f t="shared" si="1"/>
        <v>0.625</v>
      </c>
      <c r="F16" s="62">
        <f t="shared" si="1"/>
        <v>2.5999999999999999E-2</v>
      </c>
      <c r="G16" s="62">
        <f t="shared" si="1"/>
        <v>103.98399999999999</v>
      </c>
      <c r="H16" s="62">
        <f t="shared" si="1"/>
        <v>29.17</v>
      </c>
      <c r="I16" s="62">
        <f t="shared" si="1"/>
        <v>10.625</v>
      </c>
      <c r="J16" s="62">
        <f t="shared" si="1"/>
        <v>44.667000000000002</v>
      </c>
      <c r="K16" s="62">
        <f t="shared" si="1"/>
        <v>27.5</v>
      </c>
      <c r="L16" s="62">
        <f t="shared" si="1"/>
        <v>37.884999999999998</v>
      </c>
      <c r="M16" s="62">
        <f t="shared" si="1"/>
        <v>88.594000000000008</v>
      </c>
      <c r="N16" s="62">
        <f t="shared" si="1"/>
        <v>88.605000000000004</v>
      </c>
      <c r="O16" s="62">
        <f t="shared" si="1"/>
        <v>56.214999999999996</v>
      </c>
      <c r="P16" s="62">
        <f t="shared" si="1"/>
        <v>54.668999999999997</v>
      </c>
      <c r="Q16" s="62">
        <f t="shared" si="1"/>
        <v>20.263999999999999</v>
      </c>
      <c r="R16" s="62">
        <f t="shared" si="1"/>
        <v>65.728000000000009</v>
      </c>
      <c r="S16" s="62">
        <f t="shared" si="1"/>
        <v>36.805999999999997</v>
      </c>
      <c r="T16" s="62">
        <f t="shared" si="1"/>
        <v>15.529</v>
      </c>
      <c r="U16" s="62">
        <f t="shared" si="1"/>
        <v>9.2439999999999998</v>
      </c>
      <c r="V16" s="62">
        <f t="shared" si="1"/>
        <v>3.8760000000000003</v>
      </c>
      <c r="W16" s="62">
        <f t="shared" si="1"/>
        <v>7.0489999999999995</v>
      </c>
      <c r="X16" s="62">
        <f t="shared" si="1"/>
        <v>133.065</v>
      </c>
      <c r="Y16" s="62">
        <f t="shared" si="1"/>
        <v>68.23299999999999</v>
      </c>
      <c r="Z16" s="63" t="str">
        <f t="shared" si="1"/>
        <v/>
      </c>
      <c r="AA16" s="64">
        <f>SUM(AA10:AA15)</f>
        <v>938.34300000000007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1.7</v>
      </c>
      <c r="W19" s="72"/>
      <c r="X19" s="72"/>
      <c r="Y19" s="72"/>
      <c r="Z19" s="73"/>
      <c r="AA19" s="74">
        <f t="shared" ref="AA19:AA25" si="2">SUM(B19:Z19)</f>
        <v>1.7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14</v>
      </c>
      <c r="M20" s="77"/>
      <c r="N20" s="77"/>
      <c r="O20" s="77"/>
      <c r="P20" s="77"/>
      <c r="Q20" s="77"/>
      <c r="R20" s="77"/>
      <c r="S20" s="77"/>
      <c r="T20" s="77">
        <v>9.2720000000000002</v>
      </c>
      <c r="U20" s="77">
        <v>9.2729999999999997</v>
      </c>
      <c r="V20" s="77">
        <v>6.7030000000000003</v>
      </c>
      <c r="W20" s="77"/>
      <c r="X20" s="77"/>
      <c r="Y20" s="77"/>
      <c r="Z20" s="78"/>
      <c r="AA20" s="79">
        <f t="shared" si="2"/>
        <v>39.248000000000005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11.683999999999999</v>
      </c>
      <c r="M21" s="81">
        <v>3</v>
      </c>
      <c r="N21" s="81">
        <v>6.0380000000000003</v>
      </c>
      <c r="O21" s="81">
        <v>6.0250000000000004</v>
      </c>
      <c r="P21" s="81"/>
      <c r="Q21" s="81">
        <v>11.563000000000001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38.31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25.683999999999997</v>
      </c>
      <c r="M26" s="88">
        <f t="shared" si="3"/>
        <v>3</v>
      </c>
      <c r="N26" s="88">
        <f t="shared" si="3"/>
        <v>6.0380000000000003</v>
      </c>
      <c r="O26" s="88">
        <f t="shared" si="3"/>
        <v>6.0250000000000004</v>
      </c>
      <c r="P26" s="88">
        <f t="shared" si="3"/>
        <v>0</v>
      </c>
      <c r="Q26" s="88">
        <f t="shared" si="3"/>
        <v>11.563000000000001</v>
      </c>
      <c r="R26" s="88">
        <f t="shared" si="3"/>
        <v>0</v>
      </c>
      <c r="S26" s="88">
        <f t="shared" si="3"/>
        <v>0</v>
      </c>
      <c r="T26" s="88">
        <f t="shared" si="3"/>
        <v>9.2720000000000002</v>
      </c>
      <c r="U26" s="88">
        <f t="shared" si="3"/>
        <v>9.2729999999999997</v>
      </c>
      <c r="V26" s="88">
        <f t="shared" si="3"/>
        <v>8.4030000000000005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79.25800000000001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13.212</v>
      </c>
      <c r="C30" s="77">
        <v>11.856</v>
      </c>
      <c r="D30" s="77">
        <v>10.916</v>
      </c>
      <c r="E30" s="77">
        <v>0.625</v>
      </c>
      <c r="F30" s="77">
        <v>2.5999999999999999E-2</v>
      </c>
      <c r="G30" s="77">
        <v>103.98399999999999</v>
      </c>
      <c r="H30" s="77">
        <v>29.17</v>
      </c>
      <c r="I30" s="77">
        <v>10.625</v>
      </c>
      <c r="J30" s="77">
        <v>44.667000000000002</v>
      </c>
      <c r="K30" s="77">
        <v>27.5</v>
      </c>
      <c r="L30" s="77">
        <v>63.569000000000003</v>
      </c>
      <c r="M30" s="77">
        <v>91.593999999999994</v>
      </c>
      <c r="N30" s="77">
        <v>94.643000000000001</v>
      </c>
      <c r="O30" s="77">
        <v>62.24</v>
      </c>
      <c r="P30" s="77">
        <v>54.668999999999997</v>
      </c>
      <c r="Q30" s="77">
        <v>31.827000000000002</v>
      </c>
      <c r="R30" s="77">
        <v>65.727999999999994</v>
      </c>
      <c r="S30" s="77">
        <v>36.805999999999997</v>
      </c>
      <c r="T30" s="77">
        <v>24.800999999999998</v>
      </c>
      <c r="U30" s="77">
        <v>18.516999999999999</v>
      </c>
      <c r="V30" s="77">
        <v>12.279</v>
      </c>
      <c r="W30" s="77">
        <v>7.0490000000000004</v>
      </c>
      <c r="X30" s="77">
        <v>133.065</v>
      </c>
      <c r="Y30" s="77">
        <v>68.233000000000004</v>
      </c>
      <c r="Z30" s="78"/>
      <c r="AA30" s="79">
        <f>SUM(B30:Z30)</f>
        <v>1017.6009999999999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13.212</v>
      </c>
      <c r="C32" s="62">
        <f t="shared" ref="C32:Z32" si="4">IF(LEN(C$2)&gt;0,SUM(C29:C31),"")</f>
        <v>11.856</v>
      </c>
      <c r="D32" s="62">
        <f t="shared" si="4"/>
        <v>10.916</v>
      </c>
      <c r="E32" s="62">
        <f t="shared" si="4"/>
        <v>0.625</v>
      </c>
      <c r="F32" s="62">
        <f t="shared" si="4"/>
        <v>2.5999999999999999E-2</v>
      </c>
      <c r="G32" s="62">
        <f t="shared" si="4"/>
        <v>103.98399999999999</v>
      </c>
      <c r="H32" s="62">
        <f t="shared" si="4"/>
        <v>29.17</v>
      </c>
      <c r="I32" s="62">
        <f t="shared" si="4"/>
        <v>10.625</v>
      </c>
      <c r="J32" s="62">
        <f t="shared" si="4"/>
        <v>44.667000000000002</v>
      </c>
      <c r="K32" s="62">
        <f t="shared" si="4"/>
        <v>27.5</v>
      </c>
      <c r="L32" s="62">
        <f t="shared" si="4"/>
        <v>63.569000000000003</v>
      </c>
      <c r="M32" s="62">
        <f t="shared" si="4"/>
        <v>91.593999999999994</v>
      </c>
      <c r="N32" s="62">
        <f t="shared" si="4"/>
        <v>94.643000000000001</v>
      </c>
      <c r="O32" s="62">
        <f t="shared" si="4"/>
        <v>62.24</v>
      </c>
      <c r="P32" s="62">
        <f t="shared" si="4"/>
        <v>54.668999999999997</v>
      </c>
      <c r="Q32" s="62">
        <f t="shared" si="4"/>
        <v>31.827000000000002</v>
      </c>
      <c r="R32" s="62">
        <f t="shared" si="4"/>
        <v>65.727999999999994</v>
      </c>
      <c r="S32" s="62">
        <f t="shared" si="4"/>
        <v>36.805999999999997</v>
      </c>
      <c r="T32" s="62">
        <f t="shared" si="4"/>
        <v>24.800999999999998</v>
      </c>
      <c r="U32" s="62">
        <f t="shared" si="4"/>
        <v>18.516999999999999</v>
      </c>
      <c r="V32" s="62">
        <f t="shared" si="4"/>
        <v>12.279</v>
      </c>
      <c r="W32" s="62">
        <f t="shared" si="4"/>
        <v>7.0490000000000004</v>
      </c>
      <c r="X32" s="62">
        <f t="shared" si="4"/>
        <v>133.065</v>
      </c>
      <c r="Y32" s="62">
        <f t="shared" si="4"/>
        <v>68.233000000000004</v>
      </c>
      <c r="Z32" s="63" t="str">
        <f t="shared" si="4"/>
        <v/>
      </c>
      <c r="AA32" s="64">
        <f>SUM(AA29:AA31)</f>
        <v>1017.6009999999999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65.099999999999994</v>
      </c>
      <c r="F37" s="99">
        <v>76.400000000000006</v>
      </c>
      <c r="G37" s="99">
        <v>15.7</v>
      </c>
      <c r="H37" s="99">
        <v>176.4</v>
      </c>
      <c r="I37" s="99">
        <v>50.7</v>
      </c>
      <c r="J37" s="99">
        <v>58.1</v>
      </c>
      <c r="K37" s="99">
        <v>29.1</v>
      </c>
      <c r="L37" s="99">
        <v>86.4</v>
      </c>
      <c r="M37" s="99"/>
      <c r="N37" s="99"/>
      <c r="O37" s="99">
        <v>59.3</v>
      </c>
      <c r="P37" s="99">
        <v>129.1</v>
      </c>
      <c r="Q37" s="99">
        <v>93.9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840.2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114.1</v>
      </c>
      <c r="V39" s="99"/>
      <c r="W39" s="99"/>
      <c r="X39" s="99">
        <v>194.9</v>
      </c>
      <c r="Y39" s="99"/>
      <c r="Z39" s="100"/>
      <c r="AA39" s="79">
        <f t="shared" si="5"/>
        <v>309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65.099999999999994</v>
      </c>
      <c r="F40" s="88">
        <f t="shared" si="6"/>
        <v>76.400000000000006</v>
      </c>
      <c r="G40" s="88">
        <f t="shared" si="6"/>
        <v>15.7</v>
      </c>
      <c r="H40" s="88">
        <f t="shared" si="6"/>
        <v>176.4</v>
      </c>
      <c r="I40" s="88">
        <f t="shared" si="6"/>
        <v>50.7</v>
      </c>
      <c r="J40" s="88">
        <f t="shared" si="6"/>
        <v>58.1</v>
      </c>
      <c r="K40" s="88">
        <f t="shared" si="6"/>
        <v>29.1</v>
      </c>
      <c r="L40" s="88">
        <f t="shared" si="6"/>
        <v>86.4</v>
      </c>
      <c r="M40" s="88">
        <f t="shared" si="6"/>
        <v>0</v>
      </c>
      <c r="N40" s="88">
        <f t="shared" si="6"/>
        <v>0</v>
      </c>
      <c r="O40" s="88">
        <f t="shared" si="6"/>
        <v>59.3</v>
      </c>
      <c r="P40" s="88">
        <f t="shared" si="6"/>
        <v>129.1</v>
      </c>
      <c r="Q40" s="88">
        <f t="shared" si="6"/>
        <v>93.9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114.1</v>
      </c>
      <c r="V40" s="88">
        <f t="shared" si="6"/>
        <v>0</v>
      </c>
      <c r="W40" s="88">
        <f t="shared" si="6"/>
        <v>0</v>
      </c>
      <c r="X40" s="88">
        <f t="shared" si="6"/>
        <v>194.9</v>
      </c>
      <c r="Y40" s="88">
        <f t="shared" si="6"/>
        <v>0</v>
      </c>
      <c r="Z40" s="89" t="str">
        <f t="shared" si="6"/>
        <v/>
      </c>
      <c r="AA40" s="90">
        <f t="shared" si="5"/>
        <v>1149.2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65.099999999999994</v>
      </c>
      <c r="F45" s="99">
        <v>76.400000000000006</v>
      </c>
      <c r="G45" s="99">
        <v>15.7</v>
      </c>
      <c r="H45" s="99">
        <v>176.4</v>
      </c>
      <c r="I45" s="99">
        <v>50.7</v>
      </c>
      <c r="J45" s="99">
        <v>58.1</v>
      </c>
      <c r="K45" s="99">
        <v>29.1</v>
      </c>
      <c r="L45" s="99">
        <v>86.4</v>
      </c>
      <c r="M45" s="99"/>
      <c r="N45" s="99"/>
      <c r="O45" s="99">
        <v>59.3</v>
      </c>
      <c r="P45" s="99">
        <v>129.1</v>
      </c>
      <c r="Q45" s="99">
        <v>93.9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840.2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114.1</v>
      </c>
      <c r="V47" s="99"/>
      <c r="W47" s="99"/>
      <c r="X47" s="99">
        <v>194.9</v>
      </c>
      <c r="Y47" s="99"/>
      <c r="Z47" s="100"/>
      <c r="AA47" s="79">
        <f t="shared" si="7"/>
        <v>309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65.099999999999994</v>
      </c>
      <c r="F49" s="88">
        <f t="shared" si="8"/>
        <v>76.400000000000006</v>
      </c>
      <c r="G49" s="88">
        <f t="shared" si="8"/>
        <v>15.7</v>
      </c>
      <c r="H49" s="88">
        <f t="shared" si="8"/>
        <v>176.4</v>
      </c>
      <c r="I49" s="88">
        <f t="shared" si="8"/>
        <v>50.7</v>
      </c>
      <c r="J49" s="88">
        <f t="shared" si="8"/>
        <v>58.1</v>
      </c>
      <c r="K49" s="88">
        <f t="shared" si="8"/>
        <v>29.1</v>
      </c>
      <c r="L49" s="88">
        <f t="shared" si="8"/>
        <v>86.4</v>
      </c>
      <c r="M49" s="88">
        <f t="shared" si="8"/>
        <v>0</v>
      </c>
      <c r="N49" s="88">
        <f t="shared" si="8"/>
        <v>0</v>
      </c>
      <c r="O49" s="88">
        <f t="shared" si="8"/>
        <v>59.3</v>
      </c>
      <c r="P49" s="88">
        <f t="shared" si="8"/>
        <v>129.1</v>
      </c>
      <c r="Q49" s="88">
        <f t="shared" si="8"/>
        <v>93.9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114.1</v>
      </c>
      <c r="V49" s="88">
        <f t="shared" si="8"/>
        <v>0</v>
      </c>
      <c r="W49" s="88">
        <f t="shared" si="8"/>
        <v>0</v>
      </c>
      <c r="X49" s="88">
        <f t="shared" si="8"/>
        <v>194.9</v>
      </c>
      <c r="Y49" s="88">
        <f t="shared" si="8"/>
        <v>0</v>
      </c>
      <c r="Z49" s="89" t="str">
        <f t="shared" si="8"/>
        <v/>
      </c>
      <c r="AA49" s="90">
        <f t="shared" si="7"/>
        <v>1149.2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13.212000000000002</v>
      </c>
      <c r="C52" s="88">
        <f t="shared" si="10"/>
        <v>11.856</v>
      </c>
      <c r="D52" s="88">
        <f t="shared" si="10"/>
        <v>10.916</v>
      </c>
      <c r="E52" s="88">
        <f t="shared" si="10"/>
        <v>65.724999999999994</v>
      </c>
      <c r="F52" s="88">
        <f t="shared" si="10"/>
        <v>76.426000000000002</v>
      </c>
      <c r="G52" s="88">
        <f t="shared" si="10"/>
        <v>119.684</v>
      </c>
      <c r="H52" s="88">
        <f t="shared" si="10"/>
        <v>205.57</v>
      </c>
      <c r="I52" s="88">
        <f t="shared" si="10"/>
        <v>61.325000000000003</v>
      </c>
      <c r="J52" s="88">
        <f t="shared" si="10"/>
        <v>102.767</v>
      </c>
      <c r="K52" s="88">
        <f t="shared" si="10"/>
        <v>56.6</v>
      </c>
      <c r="L52" s="88">
        <f t="shared" si="10"/>
        <v>149.96899999999999</v>
      </c>
      <c r="M52" s="88">
        <f t="shared" si="10"/>
        <v>91.594000000000008</v>
      </c>
      <c r="N52" s="88">
        <f t="shared" si="10"/>
        <v>94.643000000000001</v>
      </c>
      <c r="O52" s="88">
        <f t="shared" si="10"/>
        <v>121.53999999999999</v>
      </c>
      <c r="P52" s="88">
        <f t="shared" si="10"/>
        <v>183.76900000000001</v>
      </c>
      <c r="Q52" s="88">
        <f t="shared" si="10"/>
        <v>125.727</v>
      </c>
      <c r="R52" s="88">
        <f t="shared" si="10"/>
        <v>65.728000000000009</v>
      </c>
      <c r="S52" s="88">
        <f t="shared" si="10"/>
        <v>36.805999999999997</v>
      </c>
      <c r="T52" s="88">
        <f t="shared" si="10"/>
        <v>24.801000000000002</v>
      </c>
      <c r="U52" s="88">
        <f t="shared" si="10"/>
        <v>132.61699999999999</v>
      </c>
      <c r="V52" s="88">
        <f t="shared" si="10"/>
        <v>12.279</v>
      </c>
      <c r="W52" s="88">
        <f t="shared" si="10"/>
        <v>7.0489999999999995</v>
      </c>
      <c r="X52" s="88">
        <f t="shared" si="10"/>
        <v>327.96500000000003</v>
      </c>
      <c r="Y52" s="88">
        <f t="shared" si="10"/>
        <v>68.23299999999999</v>
      </c>
      <c r="Z52" s="89" t="str">
        <f t="shared" si="10"/>
        <v/>
      </c>
      <c r="AA52" s="104">
        <f>SUM(B52:Z52)</f>
        <v>2166.8010000000004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13.2</v>
      </c>
      <c r="C4" s="18">
        <v>11.9</v>
      </c>
      <c r="D4" s="18">
        <v>10.965</v>
      </c>
      <c r="E4" s="18">
        <v>65.759</v>
      </c>
      <c r="F4" s="18">
        <v>76.447999999999993</v>
      </c>
      <c r="G4" s="18">
        <v>119.655</v>
      </c>
      <c r="H4" s="18">
        <v>205.595</v>
      </c>
      <c r="I4" s="18">
        <v>61.298999999999999</v>
      </c>
      <c r="J4" s="18">
        <v>102.74199999999999</v>
      </c>
      <c r="K4" s="18">
        <v>56.598999999999997</v>
      </c>
      <c r="L4" s="18">
        <v>150</v>
      </c>
      <c r="M4" s="18">
        <v>91.593999999999994</v>
      </c>
      <c r="N4" s="18">
        <v>94.643000000000001</v>
      </c>
      <c r="O4" s="18">
        <v>121.54</v>
      </c>
      <c r="P4" s="18">
        <v>183.76900000000001</v>
      </c>
      <c r="Q4" s="18">
        <v>125.727</v>
      </c>
      <c r="R4" s="18">
        <v>65.727999999999994</v>
      </c>
      <c r="S4" s="18">
        <v>36.799999999999997</v>
      </c>
      <c r="T4" s="18">
        <v>24.8</v>
      </c>
      <c r="U4" s="18">
        <v>132.584</v>
      </c>
      <c r="V4" s="18">
        <v>12.243</v>
      </c>
      <c r="W4" s="18">
        <v>7</v>
      </c>
      <c r="X4" s="18">
        <v>327.92399999999998</v>
      </c>
      <c r="Y4" s="18">
        <v>68.241</v>
      </c>
      <c r="Z4" s="19"/>
      <c r="AA4" s="20">
        <f>SUM(B4:Z4)</f>
        <v>2166.7550000000001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120.86</v>
      </c>
      <c r="C7" s="28">
        <v>115.35</v>
      </c>
      <c r="D7" s="28">
        <v>96.88</v>
      </c>
      <c r="E7" s="28">
        <v>78.739999999999995</v>
      </c>
      <c r="F7" s="28">
        <v>76.89</v>
      </c>
      <c r="G7" s="28">
        <v>102.47</v>
      </c>
      <c r="H7" s="28">
        <v>116.9</v>
      </c>
      <c r="I7" s="28">
        <v>98.42</v>
      </c>
      <c r="J7" s="28">
        <v>81.05</v>
      </c>
      <c r="K7" s="28">
        <v>57.02</v>
      </c>
      <c r="L7" s="28">
        <v>21.4</v>
      </c>
      <c r="M7" s="28">
        <v>16.38</v>
      </c>
      <c r="N7" s="28">
        <v>20.36</v>
      </c>
      <c r="O7" s="28">
        <v>22.23</v>
      </c>
      <c r="P7" s="28">
        <v>27.07</v>
      </c>
      <c r="Q7" s="28">
        <v>34.92</v>
      </c>
      <c r="R7" s="28">
        <v>82.74</v>
      </c>
      <c r="S7" s="28">
        <v>114.21</v>
      </c>
      <c r="T7" s="28">
        <v>153.13</v>
      </c>
      <c r="U7" s="28">
        <v>169.23</v>
      </c>
      <c r="V7" s="28">
        <v>258.47000000000003</v>
      </c>
      <c r="W7" s="28">
        <v>195.07</v>
      </c>
      <c r="X7" s="28">
        <v>126.76</v>
      </c>
      <c r="Y7" s="28">
        <v>108.62</v>
      </c>
      <c r="Z7" s="29"/>
      <c r="AA7" s="30">
        <f>IF(SUM(B7:Z7)&lt;&gt;0,AVERAGEIF(B7:Z7,"&lt;&gt;"""),"")</f>
        <v>95.632083333333341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45.628</v>
      </c>
      <c r="H12" s="52"/>
      <c r="I12" s="52"/>
      <c r="J12" s="52">
        <v>33.08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78.707999999999998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1.7649999999999999</v>
      </c>
      <c r="E14" s="57">
        <v>42.859000000000002</v>
      </c>
      <c r="F14" s="57">
        <v>43.042000000000002</v>
      </c>
      <c r="G14" s="57">
        <v>21.567</v>
      </c>
      <c r="H14" s="57">
        <v>49.894999999999996</v>
      </c>
      <c r="I14" s="57">
        <v>53.66</v>
      </c>
      <c r="J14" s="57">
        <v>0.35099999999999998</v>
      </c>
      <c r="K14" s="57">
        <v>0.441</v>
      </c>
      <c r="L14" s="57">
        <v>150</v>
      </c>
      <c r="M14" s="57">
        <v>91.593999999999994</v>
      </c>
      <c r="N14" s="57">
        <v>94.643000000000001</v>
      </c>
      <c r="O14" s="57">
        <v>121.54</v>
      </c>
      <c r="P14" s="57">
        <v>183.76900000000001</v>
      </c>
      <c r="Q14" s="57">
        <v>100.18600000000001</v>
      </c>
      <c r="R14" s="57">
        <v>50.290999999999997</v>
      </c>
      <c r="S14" s="57"/>
      <c r="T14" s="57">
        <v>13.3</v>
      </c>
      <c r="U14" s="57">
        <v>0.48399999999999999</v>
      </c>
      <c r="V14" s="57">
        <v>6.0430000000000001</v>
      </c>
      <c r="W14" s="57"/>
      <c r="X14" s="57">
        <v>2.9</v>
      </c>
      <c r="Y14" s="57">
        <v>10</v>
      </c>
      <c r="Z14" s="58"/>
      <c r="AA14" s="59">
        <f t="shared" si="0"/>
        <v>1038.3300000000002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1.7649999999999999</v>
      </c>
      <c r="E16" s="62">
        <f t="shared" si="1"/>
        <v>42.859000000000002</v>
      </c>
      <c r="F16" s="62">
        <f t="shared" si="1"/>
        <v>43.042000000000002</v>
      </c>
      <c r="G16" s="62">
        <f t="shared" si="1"/>
        <v>67.194999999999993</v>
      </c>
      <c r="H16" s="62">
        <f t="shared" si="1"/>
        <v>49.894999999999996</v>
      </c>
      <c r="I16" s="62">
        <f t="shared" si="1"/>
        <v>53.66</v>
      </c>
      <c r="J16" s="62">
        <f t="shared" si="1"/>
        <v>33.430999999999997</v>
      </c>
      <c r="K16" s="62">
        <f t="shared" si="1"/>
        <v>0.441</v>
      </c>
      <c r="L16" s="62">
        <f t="shared" si="1"/>
        <v>150</v>
      </c>
      <c r="M16" s="62">
        <f t="shared" si="1"/>
        <v>91.593999999999994</v>
      </c>
      <c r="N16" s="62">
        <f t="shared" si="1"/>
        <v>94.643000000000001</v>
      </c>
      <c r="O16" s="62">
        <f t="shared" si="1"/>
        <v>121.54</v>
      </c>
      <c r="P16" s="62">
        <f t="shared" si="1"/>
        <v>183.76900000000001</v>
      </c>
      <c r="Q16" s="62">
        <f t="shared" si="1"/>
        <v>100.18600000000001</v>
      </c>
      <c r="R16" s="62">
        <f t="shared" si="1"/>
        <v>50.290999999999997</v>
      </c>
      <c r="S16" s="62">
        <f t="shared" si="1"/>
        <v>0</v>
      </c>
      <c r="T16" s="62">
        <f t="shared" si="1"/>
        <v>13.3</v>
      </c>
      <c r="U16" s="62">
        <f t="shared" si="1"/>
        <v>0.48399999999999999</v>
      </c>
      <c r="V16" s="62">
        <f t="shared" si="1"/>
        <v>6.0430000000000001</v>
      </c>
      <c r="W16" s="62">
        <f t="shared" si="1"/>
        <v>0</v>
      </c>
      <c r="X16" s="62">
        <f t="shared" si="1"/>
        <v>2.9</v>
      </c>
      <c r="Y16" s="62">
        <f t="shared" si="1"/>
        <v>10</v>
      </c>
      <c r="Z16" s="63" t="str">
        <f t="shared" si="1"/>
        <v/>
      </c>
      <c r="AA16" s="64">
        <f>SUM(AA10:AA15)</f>
        <v>1117.0380000000002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>
        <v>5</v>
      </c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10</v>
      </c>
      <c r="F20" s="77">
        <v>10</v>
      </c>
      <c r="G20" s="77"/>
      <c r="H20" s="77"/>
      <c r="I20" s="77"/>
      <c r="J20" s="77">
        <v>5</v>
      </c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25</v>
      </c>
    </row>
    <row r="21" spans="1:27" ht="24.95" customHeight="1" x14ac:dyDescent="0.2">
      <c r="A21" s="75" t="s">
        <v>16</v>
      </c>
      <c r="B21" s="80"/>
      <c r="C21" s="81"/>
      <c r="D21" s="81">
        <v>3.8</v>
      </c>
      <c r="E21" s="81">
        <v>11.5</v>
      </c>
      <c r="F21" s="81">
        <v>18.405999999999999</v>
      </c>
      <c r="G21" s="81">
        <v>3.96</v>
      </c>
      <c r="H21" s="81"/>
      <c r="I21" s="81">
        <v>7.6390000000000002</v>
      </c>
      <c r="J21" s="81">
        <v>64.311000000000007</v>
      </c>
      <c r="K21" s="81">
        <v>56.158000000000001</v>
      </c>
      <c r="L21" s="81"/>
      <c r="M21" s="81"/>
      <c r="N21" s="81"/>
      <c r="O21" s="81"/>
      <c r="P21" s="81"/>
      <c r="Q21" s="81">
        <v>25.541</v>
      </c>
      <c r="R21" s="81">
        <v>15.436999999999999</v>
      </c>
      <c r="S21" s="81"/>
      <c r="T21" s="81"/>
      <c r="U21" s="81"/>
      <c r="V21" s="81"/>
      <c r="W21" s="81"/>
      <c r="X21" s="81">
        <v>55.323999999999998</v>
      </c>
      <c r="Y21" s="81">
        <v>5.0410000000000004</v>
      </c>
      <c r="Z21" s="78"/>
      <c r="AA21" s="79">
        <f t="shared" si="2"/>
        <v>267.11700000000002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3.8</v>
      </c>
      <c r="E26" s="88">
        <f t="shared" si="3"/>
        <v>21.5</v>
      </c>
      <c r="F26" s="88">
        <f t="shared" si="3"/>
        <v>33.405999999999999</v>
      </c>
      <c r="G26" s="88">
        <f t="shared" si="3"/>
        <v>3.96</v>
      </c>
      <c r="H26" s="88">
        <f t="shared" si="3"/>
        <v>0</v>
      </c>
      <c r="I26" s="88">
        <f t="shared" si="3"/>
        <v>7.6390000000000002</v>
      </c>
      <c r="J26" s="88">
        <f t="shared" si="3"/>
        <v>69.311000000000007</v>
      </c>
      <c r="K26" s="88">
        <f t="shared" si="3"/>
        <v>56.158000000000001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25.541</v>
      </c>
      <c r="R26" s="88">
        <f t="shared" si="3"/>
        <v>15.436999999999999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55.323999999999998</v>
      </c>
      <c r="Y26" s="88">
        <f t="shared" si="3"/>
        <v>5.0410000000000004</v>
      </c>
      <c r="Z26" s="89" t="str">
        <f t="shared" si="3"/>
        <v/>
      </c>
      <c r="AA26" s="90">
        <f>SUM(AA19:AA25)</f>
        <v>297.11700000000002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>
        <v>5.5650000000000004</v>
      </c>
      <c r="E30" s="77">
        <v>64.358999999999995</v>
      </c>
      <c r="F30" s="77">
        <v>76.447999999999993</v>
      </c>
      <c r="G30" s="77">
        <v>71.155000000000001</v>
      </c>
      <c r="H30" s="77">
        <v>49.895000000000003</v>
      </c>
      <c r="I30" s="77">
        <v>61.298999999999999</v>
      </c>
      <c r="J30" s="77">
        <v>102.742</v>
      </c>
      <c r="K30" s="77">
        <v>56.598999999999997</v>
      </c>
      <c r="L30" s="77">
        <v>150</v>
      </c>
      <c r="M30" s="77">
        <v>91.593999999999994</v>
      </c>
      <c r="N30" s="77">
        <v>94.643000000000001</v>
      </c>
      <c r="O30" s="77">
        <v>121.54</v>
      </c>
      <c r="P30" s="77">
        <v>183.76900000000001</v>
      </c>
      <c r="Q30" s="77">
        <v>125.727</v>
      </c>
      <c r="R30" s="77">
        <v>65.727999999999994</v>
      </c>
      <c r="S30" s="77"/>
      <c r="T30" s="77">
        <v>13.3</v>
      </c>
      <c r="U30" s="77">
        <v>0.48399999999999999</v>
      </c>
      <c r="V30" s="77">
        <v>6.0430000000000001</v>
      </c>
      <c r="W30" s="77"/>
      <c r="X30" s="77">
        <v>58.223999999999997</v>
      </c>
      <c r="Y30" s="77">
        <v>15.041</v>
      </c>
      <c r="Z30" s="78"/>
      <c r="AA30" s="79">
        <f>SUM(B30:Z30)</f>
        <v>1414.1549999999997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5.5650000000000004</v>
      </c>
      <c r="E32" s="62">
        <f t="shared" si="4"/>
        <v>64.358999999999995</v>
      </c>
      <c r="F32" s="62">
        <f t="shared" si="4"/>
        <v>76.447999999999993</v>
      </c>
      <c r="G32" s="62">
        <f t="shared" si="4"/>
        <v>71.155000000000001</v>
      </c>
      <c r="H32" s="62">
        <f t="shared" si="4"/>
        <v>49.895000000000003</v>
      </c>
      <c r="I32" s="62">
        <f t="shared" si="4"/>
        <v>61.298999999999999</v>
      </c>
      <c r="J32" s="62">
        <f t="shared" si="4"/>
        <v>102.742</v>
      </c>
      <c r="K32" s="62">
        <f t="shared" si="4"/>
        <v>56.598999999999997</v>
      </c>
      <c r="L32" s="62">
        <f t="shared" si="4"/>
        <v>150</v>
      </c>
      <c r="M32" s="62">
        <f t="shared" si="4"/>
        <v>91.593999999999994</v>
      </c>
      <c r="N32" s="62">
        <f t="shared" si="4"/>
        <v>94.643000000000001</v>
      </c>
      <c r="O32" s="62">
        <f t="shared" si="4"/>
        <v>121.54</v>
      </c>
      <c r="P32" s="62">
        <f t="shared" si="4"/>
        <v>183.76900000000001</v>
      </c>
      <c r="Q32" s="62">
        <f t="shared" si="4"/>
        <v>125.727</v>
      </c>
      <c r="R32" s="62">
        <f t="shared" si="4"/>
        <v>65.727999999999994</v>
      </c>
      <c r="S32" s="62">
        <f t="shared" si="4"/>
        <v>0</v>
      </c>
      <c r="T32" s="62">
        <f t="shared" si="4"/>
        <v>13.3</v>
      </c>
      <c r="U32" s="62">
        <f t="shared" si="4"/>
        <v>0.48399999999999999</v>
      </c>
      <c r="V32" s="62">
        <f t="shared" si="4"/>
        <v>6.0430000000000001</v>
      </c>
      <c r="W32" s="62">
        <f t="shared" si="4"/>
        <v>0</v>
      </c>
      <c r="X32" s="62">
        <f t="shared" si="4"/>
        <v>58.223999999999997</v>
      </c>
      <c r="Y32" s="62">
        <f t="shared" si="4"/>
        <v>15.041</v>
      </c>
      <c r="Z32" s="63" t="str">
        <f t="shared" si="4"/>
        <v/>
      </c>
      <c r="AA32" s="64">
        <f>SUM(AA29:AA31)</f>
        <v>1414.1549999999997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13.2</v>
      </c>
      <c r="C37" s="99">
        <v>11.9</v>
      </c>
      <c r="D37" s="99">
        <v>5.4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36.799999999999997</v>
      </c>
      <c r="T37" s="99">
        <v>11.5</v>
      </c>
      <c r="U37" s="99">
        <v>132.1</v>
      </c>
      <c r="V37" s="99">
        <v>6.2</v>
      </c>
      <c r="W37" s="99">
        <v>7</v>
      </c>
      <c r="X37" s="99">
        <v>269.7</v>
      </c>
      <c r="Y37" s="99">
        <v>53.2</v>
      </c>
      <c r="Z37" s="100"/>
      <c r="AA37" s="79">
        <f t="shared" si="5"/>
        <v>547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>
        <v>1.4</v>
      </c>
      <c r="F39" s="99"/>
      <c r="G39" s="99">
        <v>48.5</v>
      </c>
      <c r="H39" s="99">
        <v>155.69999999999999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205.6</v>
      </c>
    </row>
    <row r="40" spans="1:27" ht="30" customHeight="1" thickBot="1" x14ac:dyDescent="0.25">
      <c r="A40" s="86" t="s">
        <v>46</v>
      </c>
      <c r="B40" s="87">
        <f>IF(LEN(B$2)&gt;0,SUM(B35:B39),"")</f>
        <v>13.2</v>
      </c>
      <c r="C40" s="88">
        <f t="shared" ref="C40:Z40" si="6">IF(LEN(C$2)&gt;0,SUM(C35:C39),"")</f>
        <v>11.9</v>
      </c>
      <c r="D40" s="88">
        <f t="shared" si="6"/>
        <v>5.4</v>
      </c>
      <c r="E40" s="88">
        <f t="shared" si="6"/>
        <v>1.4</v>
      </c>
      <c r="F40" s="88">
        <f t="shared" si="6"/>
        <v>0</v>
      </c>
      <c r="G40" s="88">
        <f t="shared" si="6"/>
        <v>48.5</v>
      </c>
      <c r="H40" s="88">
        <f t="shared" si="6"/>
        <v>155.69999999999999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36.799999999999997</v>
      </c>
      <c r="T40" s="88">
        <f t="shared" si="6"/>
        <v>11.5</v>
      </c>
      <c r="U40" s="88">
        <f t="shared" si="6"/>
        <v>132.1</v>
      </c>
      <c r="V40" s="88">
        <f t="shared" si="6"/>
        <v>6.2</v>
      </c>
      <c r="W40" s="88">
        <f t="shared" si="6"/>
        <v>7</v>
      </c>
      <c r="X40" s="88">
        <f t="shared" si="6"/>
        <v>269.7</v>
      </c>
      <c r="Y40" s="88">
        <f t="shared" si="6"/>
        <v>53.2</v>
      </c>
      <c r="Z40" s="89" t="str">
        <f t="shared" si="6"/>
        <v/>
      </c>
      <c r="AA40" s="90">
        <f t="shared" si="5"/>
        <v>752.6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13.2</v>
      </c>
      <c r="C45" s="99">
        <v>11.9</v>
      </c>
      <c r="D45" s="99">
        <v>5.4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36.799999999999997</v>
      </c>
      <c r="T45" s="99">
        <v>11.5</v>
      </c>
      <c r="U45" s="99">
        <v>132.1</v>
      </c>
      <c r="V45" s="99">
        <v>6.2</v>
      </c>
      <c r="W45" s="99">
        <v>7</v>
      </c>
      <c r="X45" s="99">
        <v>269.7</v>
      </c>
      <c r="Y45" s="99">
        <v>53.2</v>
      </c>
      <c r="Z45" s="100"/>
      <c r="AA45" s="79">
        <f t="shared" si="7"/>
        <v>547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>
        <v>1.4</v>
      </c>
      <c r="F47" s="99"/>
      <c r="G47" s="99">
        <v>48.5</v>
      </c>
      <c r="H47" s="99">
        <v>155.69999999999999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205.6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13.2</v>
      </c>
      <c r="C49" s="88">
        <f t="shared" ref="C49:Z49" si="8">IF(LEN(C$2)&gt;0,SUM(C43:C48),"")</f>
        <v>11.9</v>
      </c>
      <c r="D49" s="88">
        <f t="shared" si="8"/>
        <v>5.4</v>
      </c>
      <c r="E49" s="88">
        <f t="shared" si="8"/>
        <v>1.4</v>
      </c>
      <c r="F49" s="88">
        <f t="shared" si="8"/>
        <v>0</v>
      </c>
      <c r="G49" s="88">
        <f t="shared" si="8"/>
        <v>48.5</v>
      </c>
      <c r="H49" s="88">
        <f t="shared" si="8"/>
        <v>155.69999999999999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36.799999999999997</v>
      </c>
      <c r="T49" s="88">
        <f t="shared" si="8"/>
        <v>11.5</v>
      </c>
      <c r="U49" s="88">
        <f t="shared" si="8"/>
        <v>132.1</v>
      </c>
      <c r="V49" s="88">
        <f t="shared" si="8"/>
        <v>6.2</v>
      </c>
      <c r="W49" s="88">
        <f t="shared" si="8"/>
        <v>7</v>
      </c>
      <c r="X49" s="88">
        <f t="shared" si="8"/>
        <v>269.7</v>
      </c>
      <c r="Y49" s="88">
        <f t="shared" si="8"/>
        <v>53.2</v>
      </c>
      <c r="Z49" s="89" t="str">
        <f t="shared" si="8"/>
        <v/>
      </c>
      <c r="AA49" s="90">
        <f t="shared" si="7"/>
        <v>752.6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13.2</v>
      </c>
      <c r="C52" s="88">
        <f t="shared" ref="C52:Z52" si="10">IF(LEN(C$2)&gt;0,SUM(C10:C15)+C26+C40,"")</f>
        <v>11.9</v>
      </c>
      <c r="D52" s="88">
        <f t="shared" si="10"/>
        <v>10.965</v>
      </c>
      <c r="E52" s="88">
        <f t="shared" si="10"/>
        <v>65.759000000000015</v>
      </c>
      <c r="F52" s="88">
        <f t="shared" si="10"/>
        <v>76.448000000000008</v>
      </c>
      <c r="G52" s="88">
        <f t="shared" si="10"/>
        <v>119.65499999999999</v>
      </c>
      <c r="H52" s="88">
        <f t="shared" si="10"/>
        <v>205.59499999999997</v>
      </c>
      <c r="I52" s="88">
        <f t="shared" si="10"/>
        <v>61.298999999999999</v>
      </c>
      <c r="J52" s="88">
        <f t="shared" si="10"/>
        <v>102.742</v>
      </c>
      <c r="K52" s="88">
        <f t="shared" si="10"/>
        <v>56.599000000000004</v>
      </c>
      <c r="L52" s="88">
        <f t="shared" si="10"/>
        <v>150</v>
      </c>
      <c r="M52" s="88">
        <f t="shared" si="10"/>
        <v>91.593999999999994</v>
      </c>
      <c r="N52" s="88">
        <f t="shared" si="10"/>
        <v>94.643000000000001</v>
      </c>
      <c r="O52" s="88">
        <f t="shared" si="10"/>
        <v>121.54</v>
      </c>
      <c r="P52" s="88">
        <f t="shared" si="10"/>
        <v>183.76900000000001</v>
      </c>
      <c r="Q52" s="88">
        <f t="shared" si="10"/>
        <v>125.727</v>
      </c>
      <c r="R52" s="88">
        <f t="shared" si="10"/>
        <v>65.727999999999994</v>
      </c>
      <c r="S52" s="88">
        <f t="shared" si="10"/>
        <v>36.799999999999997</v>
      </c>
      <c r="T52" s="88">
        <f t="shared" si="10"/>
        <v>24.8</v>
      </c>
      <c r="U52" s="88">
        <f t="shared" si="10"/>
        <v>132.584</v>
      </c>
      <c r="V52" s="88">
        <f t="shared" si="10"/>
        <v>12.243</v>
      </c>
      <c r="W52" s="88">
        <f t="shared" si="10"/>
        <v>7</v>
      </c>
      <c r="X52" s="88">
        <f t="shared" si="10"/>
        <v>327.92399999999998</v>
      </c>
      <c r="Y52" s="88">
        <f t="shared" si="10"/>
        <v>68.241</v>
      </c>
      <c r="Z52" s="89" t="str">
        <f t="shared" si="10"/>
        <v/>
      </c>
      <c r="AA52" s="104">
        <f>SUM(B52:Z52)</f>
        <v>2166.7550000000001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13.2</v>
      </c>
      <c r="C4" s="18">
        <v>11.9</v>
      </c>
      <c r="D4" s="18">
        <v>5.4</v>
      </c>
      <c r="E4" s="18">
        <v>-63.699999999999996</v>
      </c>
      <c r="F4" s="18">
        <v>-76.400000000000006</v>
      </c>
      <c r="G4" s="18">
        <v>32.799999999999997</v>
      </c>
      <c r="H4" s="18">
        <v>-20.700000000000017</v>
      </c>
      <c r="I4" s="18">
        <v>-50.7</v>
      </c>
      <c r="J4" s="18">
        <v>-58.1</v>
      </c>
      <c r="K4" s="18">
        <v>-29.1</v>
      </c>
      <c r="L4" s="18">
        <v>-86.4</v>
      </c>
      <c r="M4" s="18"/>
      <c r="N4" s="18"/>
      <c r="O4" s="18">
        <v>-59.3</v>
      </c>
      <c r="P4" s="18">
        <v>-129.1</v>
      </c>
      <c r="Q4" s="18">
        <v>-93.9</v>
      </c>
      <c r="R4" s="18"/>
      <c r="S4" s="18">
        <v>36.799999999999997</v>
      </c>
      <c r="T4" s="18">
        <v>11.5</v>
      </c>
      <c r="U4" s="18">
        <v>18</v>
      </c>
      <c r="V4" s="18">
        <v>6.2</v>
      </c>
      <c r="W4" s="18">
        <v>7</v>
      </c>
      <c r="X4" s="18">
        <v>74.799999999999983</v>
      </c>
      <c r="Y4" s="18">
        <v>53.2</v>
      </c>
      <c r="Z4" s="19"/>
      <c r="AA4" s="111">
        <f>SUM(B4:Z4)</f>
        <v>-396.60000000000008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120.86</v>
      </c>
      <c r="C7" s="117">
        <v>115.35</v>
      </c>
      <c r="D7" s="117">
        <v>96.88</v>
      </c>
      <c r="E7" s="117">
        <v>78.739999999999995</v>
      </c>
      <c r="F7" s="117">
        <v>76.89</v>
      </c>
      <c r="G7" s="117">
        <v>102.47</v>
      </c>
      <c r="H7" s="117">
        <v>116.9</v>
      </c>
      <c r="I7" s="117">
        <v>98.42</v>
      </c>
      <c r="J7" s="117">
        <v>81.05</v>
      </c>
      <c r="K7" s="117">
        <v>57.02</v>
      </c>
      <c r="L7" s="117">
        <v>21.4</v>
      </c>
      <c r="M7" s="117">
        <v>16.38</v>
      </c>
      <c r="N7" s="117">
        <v>20.36</v>
      </c>
      <c r="O7" s="117">
        <v>22.23</v>
      </c>
      <c r="P7" s="117">
        <v>27.07</v>
      </c>
      <c r="Q7" s="117">
        <v>34.92</v>
      </c>
      <c r="R7" s="117">
        <v>82.74</v>
      </c>
      <c r="S7" s="117">
        <v>114.21</v>
      </c>
      <c r="T7" s="117">
        <v>153.13</v>
      </c>
      <c r="U7" s="117">
        <v>169.23</v>
      </c>
      <c r="V7" s="117">
        <v>258.47000000000003</v>
      </c>
      <c r="W7" s="117">
        <v>195.07</v>
      </c>
      <c r="X7" s="117">
        <v>126.76</v>
      </c>
      <c r="Y7" s="117">
        <v>108.62</v>
      </c>
      <c r="Z7" s="118"/>
      <c r="AA7" s="119">
        <f>IF(SUM(B7:Z7)&lt;&gt;0,AVERAGEIF(B7:Z7,"&lt;&gt;"""),"")</f>
        <v>95.632083333333341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65.099999999999994</v>
      </c>
      <c r="F13" s="129">
        <v>76.400000000000006</v>
      </c>
      <c r="G13" s="129">
        <v>15.7</v>
      </c>
      <c r="H13" s="129">
        <v>176.4</v>
      </c>
      <c r="I13" s="129">
        <v>50.7</v>
      </c>
      <c r="J13" s="129">
        <v>58.1</v>
      </c>
      <c r="K13" s="129">
        <v>29.1</v>
      </c>
      <c r="L13" s="129">
        <v>86.4</v>
      </c>
      <c r="M13" s="129"/>
      <c r="N13" s="129"/>
      <c r="O13" s="129">
        <v>59.3</v>
      </c>
      <c r="P13" s="129">
        <v>129.1</v>
      </c>
      <c r="Q13" s="129">
        <v>93.9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840.2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114.1</v>
      </c>
      <c r="V15" s="133"/>
      <c r="W15" s="133"/>
      <c r="X15" s="133">
        <v>194.9</v>
      </c>
      <c r="Y15" s="133"/>
      <c r="Z15" s="131"/>
      <c r="AA15" s="132">
        <f t="shared" si="0"/>
        <v>309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65.099999999999994</v>
      </c>
      <c r="F16" s="135">
        <f t="shared" si="1"/>
        <v>76.400000000000006</v>
      </c>
      <c r="G16" s="135">
        <f t="shared" si="1"/>
        <v>15.7</v>
      </c>
      <c r="H16" s="135">
        <f t="shared" si="1"/>
        <v>176.4</v>
      </c>
      <c r="I16" s="135">
        <f t="shared" si="1"/>
        <v>50.7</v>
      </c>
      <c r="J16" s="135">
        <f t="shared" si="1"/>
        <v>58.1</v>
      </c>
      <c r="K16" s="135">
        <f t="shared" si="1"/>
        <v>29.1</v>
      </c>
      <c r="L16" s="135">
        <f t="shared" si="1"/>
        <v>86.4</v>
      </c>
      <c r="M16" s="135">
        <f t="shared" si="1"/>
        <v>0</v>
      </c>
      <c r="N16" s="135">
        <f t="shared" si="1"/>
        <v>0</v>
      </c>
      <c r="O16" s="135">
        <f t="shared" si="1"/>
        <v>59.3</v>
      </c>
      <c r="P16" s="135">
        <f t="shared" si="1"/>
        <v>129.1</v>
      </c>
      <c r="Q16" s="135">
        <f t="shared" si="1"/>
        <v>93.9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114.1</v>
      </c>
      <c r="V16" s="135">
        <f t="shared" si="1"/>
        <v>0</v>
      </c>
      <c r="W16" s="135">
        <f t="shared" si="1"/>
        <v>0</v>
      </c>
      <c r="X16" s="135">
        <f t="shared" si="1"/>
        <v>194.9</v>
      </c>
      <c r="Y16" s="135">
        <f t="shared" si="1"/>
        <v>0</v>
      </c>
      <c r="Z16" s="136" t="str">
        <f t="shared" si="1"/>
        <v/>
      </c>
      <c r="AA16" s="90">
        <f t="shared" si="0"/>
        <v>1149.2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13.2</v>
      </c>
      <c r="C21" s="129">
        <v>11.9</v>
      </c>
      <c r="D21" s="129">
        <v>5.4</v>
      </c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36.799999999999997</v>
      </c>
      <c r="T21" s="129">
        <v>11.5</v>
      </c>
      <c r="U21" s="129">
        <v>132.1</v>
      </c>
      <c r="V21" s="129">
        <v>6.2</v>
      </c>
      <c r="W21" s="129">
        <v>7</v>
      </c>
      <c r="X21" s="129">
        <v>269.7</v>
      </c>
      <c r="Y21" s="130">
        <v>53.2</v>
      </c>
      <c r="Z21" s="131"/>
      <c r="AA21" s="132">
        <f t="shared" si="2"/>
        <v>547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>
        <v>1.4</v>
      </c>
      <c r="F23" s="133"/>
      <c r="G23" s="133">
        <v>48.5</v>
      </c>
      <c r="H23" s="133">
        <v>155.69999999999999</v>
      </c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205.6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13.2</v>
      </c>
      <c r="C24" s="135">
        <f t="shared" si="3"/>
        <v>11.9</v>
      </c>
      <c r="D24" s="135">
        <f t="shared" si="3"/>
        <v>5.4</v>
      </c>
      <c r="E24" s="135">
        <f t="shared" si="3"/>
        <v>1.4</v>
      </c>
      <c r="F24" s="135">
        <f t="shared" si="3"/>
        <v>0</v>
      </c>
      <c r="G24" s="135">
        <f t="shared" si="3"/>
        <v>48.5</v>
      </c>
      <c r="H24" s="135">
        <f t="shared" si="3"/>
        <v>155.69999999999999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36.799999999999997</v>
      </c>
      <c r="T24" s="135">
        <f t="shared" si="3"/>
        <v>11.5</v>
      </c>
      <c r="U24" s="135">
        <f t="shared" si="3"/>
        <v>132.1</v>
      </c>
      <c r="V24" s="135">
        <f t="shared" si="3"/>
        <v>6.2</v>
      </c>
      <c r="W24" s="135">
        <f t="shared" si="3"/>
        <v>7</v>
      </c>
      <c r="X24" s="135">
        <f t="shared" si="3"/>
        <v>269.7</v>
      </c>
      <c r="Y24" s="135">
        <f t="shared" si="3"/>
        <v>53.2</v>
      </c>
      <c r="Z24" s="136" t="str">
        <f t="shared" si="3"/>
        <v/>
      </c>
      <c r="AA24" s="90">
        <f t="shared" si="2"/>
        <v>752.6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2025-06-10T20:32:47Z</dcterms:created>
  <dcterms:modified xsi:type="dcterms:W3CDTF">2025-06-10T20:32:48Z</dcterms:modified>
</cp:coreProperties>
</file>