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<sst xmlns="http://schemas.openxmlformats.org/spreadsheetml/2006/main" count="119" uniqueCount="54">
  <si>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04/09/2025 11:25:48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</si>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</sst>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1E8-4B6E-8524-2F76DB51D2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0">
                  <c:v>1.512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E8-4B6E-8524-2F76DB51D2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</c:v>
                </c:pt>
                <c:pt idx="19">
                  <c:v>13.4</c:v>
                </c:pt>
                <c:pt idx="20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E8-4B6E-8524-2F76DB51D2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34.07</c:v>
                </c:pt>
                <c:pt idx="14">
                  <c:v>30.015999999999998</c:v>
                </c:pt>
                <c:pt idx="17">
                  <c:v>5.9409999999999998</c:v>
                </c:pt>
                <c:pt idx="18">
                  <c:v>1.3820000000000001</c:v>
                </c:pt>
                <c:pt idx="19">
                  <c:v>0.23699999999999999</c:v>
                </c:pt>
                <c:pt idx="20">
                  <c:v>1.7669999999999999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E8-4B6E-8524-2F76DB51D2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1E8-4B6E-8524-2F76DB51D2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1E8-4B6E-8524-2F76DB51D2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1E8-4B6E-8524-2F76DB51D2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1E8-4B6E-8524-2F76DB51D2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1E8-4B6E-8524-2F76DB51D2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30.571999999999999</c:v>
                </c:pt>
                <c:pt idx="20">
                  <c:v>15.385</c:v>
                </c:pt>
                <c:pt idx="21">
                  <c:v>23.396999999999998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E8-4B6E-8524-2F76DB51D29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58.8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39.200000000000003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E8-4B6E-8524-2F76DB51D2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75.76400000000001</c:v>
                </c:pt>
                <c:pt idx="13">
                  <c:v>54.402000000000001</c:v>
                </c:pt>
                <c:pt idx="14">
                  <c:v>42.933</c:v>
                </c:pt>
                <c:pt idx="15">
                  <c:v>13.465</c:v>
                </c:pt>
                <c:pt idx="16">
                  <c:v>6.3460000000000001</c:v>
                </c:pt>
                <c:pt idx="17">
                  <c:v>20.597999999999999</c:v>
                </c:pt>
                <c:pt idx="18">
                  <c:v>32.025999999999996</c:v>
                </c:pt>
                <c:pt idx="19">
                  <c:v>13.988</c:v>
                </c:pt>
                <c:pt idx="21">
                  <c:v>0.27500000000000002</c:v>
                </c:pt>
                <c:pt idx="22">
                  <c:v>0.35399999999999998</c:v>
                </c:pt>
                <c:pt idx="23">
                  <c:v>53.001999999999995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E8-4B6E-8524-2F76DB51D2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1E8-4B6E-8524-2F76DB51D2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1E8-4B6E-8524-2F76DB51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3.19</c:v>
                </c:pt>
                <c:pt idx="13">
                  <c:v>2.42</c:v>
                </c:pt>
                <c:pt idx="14">
                  <c:v>31.19</c:v>
                </c:pt>
                <c:pt idx="15">
                  <c:v>70.290000000000006</c:v>
                </c:pt>
                <c:pt idx="16">
                  <c:v>94.14</c:v>
                </c:pt>
                <c:pt idx="17">
                  <c:v>131.79</c:v>
                </c:pt>
                <c:pt idx="18">
                  <c:v>176.63</c:v>
                </c:pt>
                <c:pt idx="19">
                  <c:v>287.18</c:v>
                </c:pt>
                <c:pt idx="20">
                  <c:v>219.19</c:v>
                </c:pt>
                <c:pt idx="21">
                  <c:v>126.66</c:v>
                </c:pt>
                <c:pt idx="22">
                  <c:v>109.5</c:v>
                </c:pt>
                <c:pt idx="23">
                  <c:v>104.52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E8-4B6E-8524-2F76DB51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989-4EEB-A881-E09CD8A471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989-4EEB-A881-E09CD8A471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4">
                  <c:v>2.3289999999999997</c:v>
                </c:pt>
                <c:pt idx="15">
                  <c:v>2.6379999999999999</c:v>
                </c:pt>
                <c:pt idx="16">
                  <c:v>2.7010000000000001</c:v>
                </c:pt>
                <c:pt idx="18">
                  <c:v>3.84</c:v>
                </c:pt>
                <c:pt idx="19">
                  <c:v>9.2050000000000001</c:v>
                </c:pt>
                <c:pt idx="21">
                  <c:v>0.9</c:v>
                </c:pt>
                <c:pt idx="22">
                  <c:v>3.3</c:v>
                </c:pt>
                <c:pt idx="23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89-4EEB-A881-E09CD8A471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1.4350000000000001</c:v>
                </c:pt>
                <c:pt idx="13">
                  <c:v>2.6529999999999996</c:v>
                </c:pt>
                <c:pt idx="14">
                  <c:v>17.579999999999998</c:v>
                </c:pt>
                <c:pt idx="15">
                  <c:v>5.5750000000000002</c:v>
                </c:pt>
                <c:pt idx="16">
                  <c:v>26.545999999999999</c:v>
                </c:pt>
                <c:pt idx="17">
                  <c:v>5.5569999999999995</c:v>
                </c:pt>
                <c:pt idx="18">
                  <c:v>25.036999999999999</c:v>
                </c:pt>
                <c:pt idx="19">
                  <c:v>48.236000000000004</c:v>
                </c:pt>
                <c:pt idx="20">
                  <c:v>23.323</c:v>
                </c:pt>
                <c:pt idx="21">
                  <c:v>21.087999999999997</c:v>
                </c:pt>
                <c:pt idx="22">
                  <c:v>32.094999999999999</c:v>
                </c:pt>
                <c:pt idx="23">
                  <c:v>33.356999999999999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89-4EEB-A881-E09CD8A471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989-4EEB-A881-E09CD8A471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989-4EEB-A881-E09CD8A471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989-4EEB-A881-E09CD8A471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989-4EEB-A881-E09CD8A471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989-4EEB-A881-E09CD8A471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989-4EEB-A881-E09CD8A471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107.8</c:v>
                </c:pt>
                <c:pt idx="13">
                  <c:v>9.8000000000000007</c:v>
                </c:pt>
                <c:pt idx="14">
                  <c:v>30.1</c:v>
                </c:pt>
                <c:pt idx="15">
                  <c:v>4.7</c:v>
                </c:pt>
                <c:pt idx="16">
                  <c:v>0</c:v>
                </c:pt>
                <c:pt idx="17">
                  <c:v>21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89-4EEB-A881-E09CD8A471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1.6</c:v>
                </c:pt>
                <c:pt idx="13">
                  <c:v>41.904000000000003</c:v>
                </c:pt>
                <c:pt idx="14">
                  <c:v>22.92</c:v>
                </c:pt>
                <c:pt idx="15">
                  <c:v>0.51900000000000002</c:v>
                </c:pt>
                <c:pt idx="16">
                  <c:v>35.94</c:v>
                </c:pt>
                <c:pt idx="18">
                  <c:v>4.5309999999999997</c:v>
                </c:pt>
                <c:pt idx="19">
                  <c:v>0.75600000000000001</c:v>
                </c:pt>
                <c:pt idx="20">
                  <c:v>5.4410000000000007</c:v>
                </c:pt>
                <c:pt idx="21">
                  <c:v>1.6839999999999999</c:v>
                </c:pt>
                <c:pt idx="22">
                  <c:v>4.109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89-4EEB-A881-E09CD8A471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989-4EEB-A881-E09CD8A471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989-4EEB-A881-E09CD8A47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3.19</c:v>
                </c:pt>
                <c:pt idx="13">
                  <c:v>2.42</c:v>
                </c:pt>
                <c:pt idx="14">
                  <c:v>31.19</c:v>
                </c:pt>
                <c:pt idx="15">
                  <c:v>70.290000000000006</c:v>
                </c:pt>
                <c:pt idx="16">
                  <c:v>94.14</c:v>
                </c:pt>
                <c:pt idx="17">
                  <c:v>131.79</c:v>
                </c:pt>
                <c:pt idx="18">
                  <c:v>176.63</c:v>
                </c:pt>
                <c:pt idx="19">
                  <c:v>287.18</c:v>
                </c:pt>
                <c:pt idx="20">
                  <c:v>219.19</c:v>
                </c:pt>
                <c:pt idx="21">
                  <c:v>126.66</c:v>
                </c:pt>
                <c:pt idx="22">
                  <c:v>109.5</c:v>
                </c:pt>
                <c:pt idx="23">
                  <c:v>104.52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89-4EEB-A881-E09CD8A47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110.834</v>
      </c>
      <c r="O4" s="18">
        <v>54.402000000000001</v>
      </c>
      <c r="P4" s="18">
        <v>72.949000000000012</v>
      </c>
      <c r="Q4" s="18">
        <v>13.465</v>
      </c>
      <c r="R4" s="18">
        <v>65.146000000000001</v>
      </c>
      <c r="S4" s="18">
        <v>26.538999999999998</v>
      </c>
      <c r="T4" s="18">
        <v>33.407999999999994</v>
      </c>
      <c r="U4" s="18">
        <v>58.19700000000001</v>
      </c>
      <c r="V4" s="18">
        <v>28.763999999999999</v>
      </c>
      <c r="W4" s="18">
        <v>23.671999999999997</v>
      </c>
      <c r="X4" s="18">
        <v>39.554000000000002</v>
      </c>
      <c r="Y4" s="18">
        <v>53.001999999999995</v>
      </c>
      <c r="Z4" s="19"/>
      <c r="AA4" s="20">
        <f>SUM(B4:Z4)</f>
        <v>579.9319999999999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3.19</v>
      </c>
      <c r="O7" s="28">
        <v>2.42</v>
      </c>
      <c r="P7" s="28">
        <v>31.19</v>
      </c>
      <c r="Q7" s="28">
        <v>70.290000000000006</v>
      </c>
      <c r="R7" s="28">
        <v>94.14</v>
      </c>
      <c r="S7" s="28">
        <v>131.79</v>
      </c>
      <c r="T7" s="28">
        <v>176.63</v>
      </c>
      <c r="U7" s="28">
        <v>287.18</v>
      </c>
      <c r="V7" s="28">
        <v>219.19</v>
      </c>
      <c r="W7" s="28">
        <v>126.66</v>
      </c>
      <c r="X7" s="28">
        <v>109.5</v>
      </c>
      <c r="Y7" s="28">
        <v>104.52</v>
      </c>
      <c r="Z7" s="29"/>
      <c r="AA7" s="30">
        <f>IF(SUM(B7:Z7)&lt;&gt;0,AVERAGEIF(B7:Z7,"&lt;&gt;"""),"")</f>
        <v>113.05833333333334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30.571999999999999</v>
      </c>
      <c r="V12" s="52">
        <v>15.385</v>
      </c>
      <c r="W12" s="52">
        <v>23.396999999999998</v>
      </c>
      <c r="X12" s="52"/>
      <c r="Y12" s="52"/>
      <c r="Z12" s="53"/>
      <c r="AA12" s="54">
        <f t="shared" si="0"/>
        <v>69.353999999999999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75.76400000000001</v>
      </c>
      <c r="O14" s="57">
        <v>54.402000000000001</v>
      </c>
      <c r="P14" s="57">
        <v>42.933</v>
      </c>
      <c r="Q14" s="57">
        <v>13.465</v>
      </c>
      <c r="R14" s="57">
        <v>6.3460000000000001</v>
      </c>
      <c r="S14" s="57">
        <v>20.597999999999999</v>
      </c>
      <c r="T14" s="57">
        <v>32.025999999999996</v>
      </c>
      <c r="U14" s="57">
        <v>13.988</v>
      </c>
      <c r="V14" s="57"/>
      <c r="W14" s="57">
        <v>0.27500000000000002</v>
      </c>
      <c r="X14" s="57">
        <v>0.35399999999999998</v>
      </c>
      <c r="Y14" s="57">
        <v>53.001999999999995</v>
      </c>
      <c r="Z14" s="58"/>
      <c r="AA14" s="59">
        <f t="shared" si="0"/>
        <v>313.15299999999996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75.76400000000001</v>
      </c>
      <c r="O16" s="62">
        <f t="shared" si="1"/>
        <v>54.402000000000001</v>
      </c>
      <c r="P16" s="62">
        <f t="shared" si="1"/>
        <v>42.933</v>
      </c>
      <c r="Q16" s="62">
        <f t="shared" si="1"/>
        <v>13.465</v>
      </c>
      <c r="R16" s="62">
        <f t="shared" si="1"/>
        <v>6.3460000000000001</v>
      </c>
      <c r="S16" s="62">
        <f t="shared" si="1"/>
        <v>20.597999999999999</v>
      </c>
      <c r="T16" s="62">
        <f t="shared" si="1"/>
        <v>32.025999999999996</v>
      </c>
      <c r="U16" s="62">
        <f t="shared" si="1"/>
        <v>44.56</v>
      </c>
      <c r="V16" s="62">
        <f t="shared" si="1"/>
        <v>15.385</v>
      </c>
      <c r="W16" s="62">
        <f t="shared" si="1"/>
        <v>23.671999999999997</v>
      </c>
      <c r="X16" s="62">
        <f t="shared" si="1"/>
        <v>0.35399999999999998</v>
      </c>
      <c r="Y16" s="62">
        <f t="shared" si="1"/>
        <v>53.001999999999995</v>
      </c>
      <c r="Z16" s="63" t="str">
        <f t="shared" si="1"/>
        <v/>
      </c>
      <c r="AA16" s="64">
        <f>SUM(AA10:AA15)</f>
        <v>382.50699999999995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1.512</v>
      </c>
      <c r="W19" s="72"/>
      <c r="X19" s="72"/>
      <c r="Y19" s="72"/>
      <c r="Z19" s="73"/>
      <c r="AA19" s="74">
        <f t="shared" ref="AA19:AA25" si="2">SUM(B19:Z19)</f>
        <v>1.512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</v>
      </c>
      <c r="O20" s="77"/>
      <c r="P20" s="77"/>
      <c r="Q20" s="77"/>
      <c r="R20" s="77"/>
      <c r="S20" s="77"/>
      <c r="T20" s="77"/>
      <c r="U20" s="77">
        <v>13.4</v>
      </c>
      <c r="V20" s="77">
        <v>10.1</v>
      </c>
      <c r="W20" s="77"/>
      <c r="X20" s="77"/>
      <c r="Y20" s="77"/>
      <c r="Z20" s="78"/>
      <c r="AA20" s="79">
        <f t="shared" si="2"/>
        <v>24.5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34.07</v>
      </c>
      <c r="O21" s="81"/>
      <c r="P21" s="81">
        <v>30.015999999999998</v>
      </c>
      <c r="Q21" s="81"/>
      <c r="R21" s="81"/>
      <c r="S21" s="81">
        <v>5.9409999999999998</v>
      </c>
      <c r="T21" s="81">
        <v>1.3820000000000001</v>
      </c>
      <c r="U21" s="81">
        <v>0.23699999999999999</v>
      </c>
      <c r="V21" s="81">
        <v>1.7669999999999999</v>
      </c>
      <c r="W21" s="81"/>
      <c r="X21" s="81"/>
      <c r="Y21" s="81"/>
      <c r="Z21" s="78"/>
      <c r="AA21" s="79">
        <f t="shared" si="2"/>
        <v>73.412999999999997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35.07</v>
      </c>
      <c r="O26" s="88">
        <f t="shared" si="3"/>
        <v>0</v>
      </c>
      <c r="P26" s="88">
        <f t="shared" si="3"/>
        <v>30.015999999999998</v>
      </c>
      <c r="Q26" s="88">
        <f t="shared" si="3"/>
        <v>0</v>
      </c>
      <c r="R26" s="88">
        <f t="shared" si="3"/>
        <v>0</v>
      </c>
      <c r="S26" s="88">
        <f t="shared" si="3"/>
        <v>5.9409999999999998</v>
      </c>
      <c r="T26" s="88">
        <f t="shared" si="3"/>
        <v>1.3820000000000001</v>
      </c>
      <c r="U26" s="88">
        <f t="shared" si="3"/>
        <v>13.637</v>
      </c>
      <c r="V26" s="88">
        <f t="shared" si="3"/>
        <v>13.379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99.424999999999997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110.834</v>
      </c>
      <c r="O30" s="77">
        <v>54.402000000000001</v>
      </c>
      <c r="P30" s="77">
        <v>72.948999999999998</v>
      </c>
      <c r="Q30" s="77">
        <v>13.465</v>
      </c>
      <c r="R30" s="77">
        <v>6.3460000000000001</v>
      </c>
      <c r="S30" s="77">
        <v>26.539000000000001</v>
      </c>
      <c r="T30" s="77">
        <v>33.408000000000001</v>
      </c>
      <c r="U30" s="77">
        <v>58.197000000000003</v>
      </c>
      <c r="V30" s="77">
        <v>28.763999999999999</v>
      </c>
      <c r="W30" s="77">
        <v>23.672000000000001</v>
      </c>
      <c r="X30" s="77">
        <v>0.35399999999999998</v>
      </c>
      <c r="Y30" s="77">
        <v>53.002000000000002</v>
      </c>
      <c r="Z30" s="78"/>
      <c r="AA30" s="79">
        <f>SUM(B30:Z30)</f>
        <v>481.93200000000002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110.834</v>
      </c>
      <c r="O32" s="62">
        <f t="shared" si="4"/>
        <v>54.402000000000001</v>
      </c>
      <c r="P32" s="62">
        <f t="shared" si="4"/>
        <v>72.948999999999998</v>
      </c>
      <c r="Q32" s="62">
        <f t="shared" si="4"/>
        <v>13.465</v>
      </c>
      <c r="R32" s="62">
        <f t="shared" si="4"/>
        <v>6.3460000000000001</v>
      </c>
      <c r="S32" s="62">
        <f t="shared" si="4"/>
        <v>26.539000000000001</v>
      </c>
      <c r="T32" s="62">
        <f t="shared" si="4"/>
        <v>33.408000000000001</v>
      </c>
      <c r="U32" s="62">
        <f t="shared" si="4"/>
        <v>58.197000000000003</v>
      </c>
      <c r="V32" s="62">
        <f t="shared" si="4"/>
        <v>28.763999999999999</v>
      </c>
      <c r="W32" s="62">
        <f t="shared" si="4"/>
        <v>23.672000000000001</v>
      </c>
      <c r="X32" s="62">
        <f t="shared" si="4"/>
        <v>0.35399999999999998</v>
      </c>
      <c r="Y32" s="62">
        <f t="shared" si="4"/>
        <v>53.002000000000002</v>
      </c>
      <c r="Z32" s="63" t="str">
        <f t="shared" si="4"/>
        <v/>
      </c>
      <c r="AA32" s="64">
        <f>SUM(AA29:AA31)</f>
        <v>481.93200000000002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58.8</v>
      </c>
      <c r="S37" s="99"/>
      <c r="T37" s="99"/>
      <c r="U37" s="99"/>
      <c r="V37" s="99"/>
      <c r="W37" s="99"/>
      <c r="X37" s="99">
        <v>39.200000000000003</v>
      </c>
      <c r="Y37" s="99"/>
      <c r="Z37" s="100"/>
      <c r="AA37" s="79">
        <f t="shared" si="5"/>
        <v>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58.8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39.200000000000003</v>
      </c>
      <c r="Y40" s="88">
        <f t="shared" si="6"/>
        <v>0</v>
      </c>
      <c r="Z40" s="89" t="str">
        <f t="shared" si="6"/>
        <v/>
      </c>
      <c r="AA40" s="90">
        <f t="shared" si="5"/>
        <v>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58.8</v>
      </c>
      <c r="S45" s="99"/>
      <c r="T45" s="99"/>
      <c r="U45" s="99"/>
      <c r="V45" s="99"/>
      <c r="W45" s="99"/>
      <c r="X45" s="99">
        <v>39.200000000000003</v>
      </c>
      <c r="Y45" s="99"/>
      <c r="Z45" s="100"/>
      <c r="AA45" s="79">
        <f t="shared" si="7"/>
        <v>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58.8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39.200000000000003</v>
      </c>
      <c r="Y49" s="88">
        <f t="shared" si="8"/>
        <v>0</v>
      </c>
      <c r="Z49" s="89" t="str">
        <f t="shared" si="8"/>
        <v/>
      </c>
      <c r="AA49" s="90">
        <f t="shared" si="7"/>
        <v>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110.834</v>
      </c>
      <c r="O52" s="88">
        <f t="shared" si="10"/>
        <v>54.402000000000001</v>
      </c>
      <c r="P52" s="88">
        <f t="shared" si="10"/>
        <v>72.948999999999998</v>
      </c>
      <c r="Q52" s="88">
        <f t="shared" si="10"/>
        <v>13.465</v>
      </c>
      <c r="R52" s="88">
        <f t="shared" si="10"/>
        <v>65.146000000000001</v>
      </c>
      <c r="S52" s="88">
        <f t="shared" si="10"/>
        <v>26.538999999999998</v>
      </c>
      <c r="T52" s="88">
        <f t="shared" si="10"/>
        <v>33.407999999999994</v>
      </c>
      <c r="U52" s="88">
        <f t="shared" si="10"/>
        <v>58.197000000000003</v>
      </c>
      <c r="V52" s="88">
        <f t="shared" si="10"/>
        <v>28.763999999999999</v>
      </c>
      <c r="W52" s="88">
        <f t="shared" si="10"/>
        <v>23.671999999999997</v>
      </c>
      <c r="X52" s="88">
        <f t="shared" si="10"/>
        <v>39.554000000000002</v>
      </c>
      <c r="Y52" s="88">
        <f t="shared" si="10"/>
        <v>53.001999999999995</v>
      </c>
      <c r="Z52" s="89" t="str">
        <f t="shared" si="10"/>
        <v/>
      </c>
      <c r="AA52" s="104">
        <f>SUM(B52:Z52)</f>
        <v>579.9319999999999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110.83499999999999</v>
      </c>
      <c r="O4" s="18">
        <v>54.356999999999999</v>
      </c>
      <c r="P4" s="18">
        <v>72.929000000000002</v>
      </c>
      <c r="Q4" s="18">
        <v>13.432</v>
      </c>
      <c r="R4" s="18">
        <v>65.186999999999998</v>
      </c>
      <c r="S4" s="18">
        <v>26.557000000000002</v>
      </c>
      <c r="T4" s="18">
        <v>33.408000000000001</v>
      </c>
      <c r="U4" s="18">
        <v>58.197000000000003</v>
      </c>
      <c r="V4" s="18">
        <v>28.763999999999999</v>
      </c>
      <c r="W4" s="18">
        <v>23.672000000000001</v>
      </c>
      <c r="X4" s="18">
        <v>39.503999999999998</v>
      </c>
      <c r="Y4" s="18">
        <v>52.957000000000001</v>
      </c>
      <c r="Z4" s="19"/>
      <c r="AA4" s="20">
        <f>SUM(B4:Z4)</f>
        <v>579.79900000000009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3.19</v>
      </c>
      <c r="O7" s="28">
        <v>2.42</v>
      </c>
      <c r="P7" s="28">
        <v>31.19</v>
      </c>
      <c r="Q7" s="28">
        <v>70.290000000000006</v>
      </c>
      <c r="R7" s="28">
        <v>94.14</v>
      </c>
      <c r="S7" s="28">
        <v>131.79</v>
      </c>
      <c r="T7" s="28">
        <v>176.63</v>
      </c>
      <c r="U7" s="28">
        <v>287.18</v>
      </c>
      <c r="V7" s="28">
        <v>219.19</v>
      </c>
      <c r="W7" s="28">
        <v>126.66</v>
      </c>
      <c r="X7" s="28">
        <v>109.5</v>
      </c>
      <c r="Y7" s="28">
        <v>104.52</v>
      </c>
      <c r="Z7" s="29"/>
      <c r="AA7" s="30">
        <f>IF(SUM(B7:Z7)&lt;&gt;0,AVERAGEIF(B7:Z7,"&lt;&gt;"""),"")</f>
        <v>113.05833333333334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1.6</v>
      </c>
      <c r="O14" s="57">
        <v>41.904000000000003</v>
      </c>
      <c r="P14" s="57">
        <v>22.92</v>
      </c>
      <c r="Q14" s="57">
        <v>0.51900000000000002</v>
      </c>
      <c r="R14" s="57">
        <v>35.94</v>
      </c>
      <c r="S14" s="57"/>
      <c r="T14" s="57">
        <v>4.5309999999999997</v>
      </c>
      <c r="U14" s="57">
        <v>0.75600000000000001</v>
      </c>
      <c r="V14" s="57">
        <v>5.4410000000000007</v>
      </c>
      <c r="W14" s="57">
        <v>1.6839999999999999</v>
      </c>
      <c r="X14" s="57">
        <v>4.109</v>
      </c>
      <c r="Y14" s="57"/>
      <c r="Z14" s="58"/>
      <c r="AA14" s="59">
        <f t="shared" si="0"/>
        <v>119.40400000000001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1.6</v>
      </c>
      <c r="O16" s="62">
        <f t="shared" si="1"/>
        <v>41.904000000000003</v>
      </c>
      <c r="P16" s="62">
        <f t="shared" si="1"/>
        <v>22.92</v>
      </c>
      <c r="Q16" s="62">
        <f t="shared" si="1"/>
        <v>0.51900000000000002</v>
      </c>
      <c r="R16" s="62">
        <f t="shared" si="1"/>
        <v>35.94</v>
      </c>
      <c r="S16" s="62">
        <f t="shared" si="1"/>
        <v>0</v>
      </c>
      <c r="T16" s="62">
        <f t="shared" si="1"/>
        <v>4.5309999999999997</v>
      </c>
      <c r="U16" s="62">
        <f t="shared" si="1"/>
        <v>0.75600000000000001</v>
      </c>
      <c r="V16" s="62">
        <f t="shared" si="1"/>
        <v>5.4410000000000007</v>
      </c>
      <c r="W16" s="62">
        <f t="shared" si="1"/>
        <v>1.6839999999999999</v>
      </c>
      <c r="X16" s="62">
        <f t="shared" si="1"/>
        <v>4.109</v>
      </c>
      <c r="Y16" s="62">
        <f t="shared" si="1"/>
        <v>0</v>
      </c>
      <c r="Z16" s="63" t="str">
        <f t="shared" si="1"/>
        <v/>
      </c>
      <c r="AA16" s="64">
        <f>SUM(AA10:AA15)</f>
        <v>119.40400000000001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2.3289999999999997</v>
      </c>
      <c r="Q20" s="77">
        <v>2.6379999999999999</v>
      </c>
      <c r="R20" s="77">
        <v>2.7010000000000001</v>
      </c>
      <c r="S20" s="77"/>
      <c r="T20" s="77">
        <v>3.84</v>
      </c>
      <c r="U20" s="77">
        <v>9.2050000000000001</v>
      </c>
      <c r="V20" s="77"/>
      <c r="W20" s="77">
        <v>0.9</v>
      </c>
      <c r="X20" s="77">
        <v>3.3</v>
      </c>
      <c r="Y20" s="77">
        <v>3.3</v>
      </c>
      <c r="Z20" s="78"/>
      <c r="AA20" s="79">
        <f t="shared" si="2"/>
        <v>28.213000000000001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1.4350000000000001</v>
      </c>
      <c r="O21" s="81">
        <v>2.6529999999999996</v>
      </c>
      <c r="P21" s="81">
        <v>17.579999999999998</v>
      </c>
      <c r="Q21" s="81">
        <v>5.5750000000000002</v>
      </c>
      <c r="R21" s="81">
        <v>26.545999999999999</v>
      </c>
      <c r="S21" s="81">
        <v>5.5569999999999995</v>
      </c>
      <c r="T21" s="81">
        <v>25.036999999999999</v>
      </c>
      <c r="U21" s="81">
        <v>48.236000000000004</v>
      </c>
      <c r="V21" s="81">
        <v>23.323</v>
      </c>
      <c r="W21" s="81">
        <v>21.087999999999997</v>
      </c>
      <c r="X21" s="81">
        <v>32.094999999999999</v>
      </c>
      <c r="Y21" s="81">
        <v>33.356999999999999</v>
      </c>
      <c r="Z21" s="78"/>
      <c r="AA21" s="79">
        <f t="shared" si="2"/>
        <v>242.48200000000003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1.4350000000000001</v>
      </c>
      <c r="O26" s="88">
        <f t="shared" si="3"/>
        <v>2.6529999999999996</v>
      </c>
      <c r="P26" s="88">
        <f t="shared" si="3"/>
        <v>19.908999999999999</v>
      </c>
      <c r="Q26" s="88">
        <f t="shared" si="3"/>
        <v>8.213000000000001</v>
      </c>
      <c r="R26" s="88">
        <f t="shared" si="3"/>
        <v>29.247</v>
      </c>
      <c r="S26" s="88">
        <f t="shared" si="3"/>
        <v>5.5569999999999995</v>
      </c>
      <c r="T26" s="88">
        <f t="shared" si="3"/>
        <v>28.876999999999999</v>
      </c>
      <c r="U26" s="88">
        <f t="shared" si="3"/>
        <v>57.441000000000003</v>
      </c>
      <c r="V26" s="88">
        <f t="shared" si="3"/>
        <v>23.323</v>
      </c>
      <c r="W26" s="88">
        <f t="shared" si="3"/>
        <v>21.987999999999996</v>
      </c>
      <c r="X26" s="88">
        <f t="shared" si="3"/>
        <v>35.394999999999996</v>
      </c>
      <c r="Y26" s="88">
        <f t="shared" si="3"/>
        <v>36.656999999999996</v>
      </c>
      <c r="Z26" s="89" t="str">
        <f t="shared" si="3"/>
        <v/>
      </c>
      <c r="AA26" s="90">
        <f>SUM(AA19:AA25)</f>
        <v>270.69500000000005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3.0350000000000001</v>
      </c>
      <c r="O30" s="77">
        <v>44.557000000000002</v>
      </c>
      <c r="P30" s="77">
        <v>42.829000000000001</v>
      </c>
      <c r="Q30" s="77">
        <v>8.7319999999999993</v>
      </c>
      <c r="R30" s="77">
        <v>65.186999999999998</v>
      </c>
      <c r="S30" s="77">
        <v>5.5570000000000004</v>
      </c>
      <c r="T30" s="77">
        <v>33.408000000000001</v>
      </c>
      <c r="U30" s="77">
        <v>58.197000000000003</v>
      </c>
      <c r="V30" s="77">
        <v>28.763999999999999</v>
      </c>
      <c r="W30" s="77">
        <v>23.672000000000001</v>
      </c>
      <c r="X30" s="77">
        <v>39.503999999999998</v>
      </c>
      <c r="Y30" s="77">
        <v>36.656999999999996</v>
      </c>
      <c r="Z30" s="78"/>
      <c r="AA30" s="79">
        <f>SUM(B30:Z30)</f>
        <v>390.09899999999999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3.0350000000000001</v>
      </c>
      <c r="O32" s="62">
        <f t="shared" si="4"/>
        <v>44.557000000000002</v>
      </c>
      <c r="P32" s="62">
        <f t="shared" si="4"/>
        <v>42.829000000000001</v>
      </c>
      <c r="Q32" s="62">
        <f t="shared" si="4"/>
        <v>8.7319999999999993</v>
      </c>
      <c r="R32" s="62">
        <f t="shared" si="4"/>
        <v>65.186999999999998</v>
      </c>
      <c r="S32" s="62">
        <f t="shared" si="4"/>
        <v>5.5570000000000004</v>
      </c>
      <c r="T32" s="62">
        <f t="shared" si="4"/>
        <v>33.408000000000001</v>
      </c>
      <c r="U32" s="62">
        <f t="shared" si="4"/>
        <v>58.197000000000003</v>
      </c>
      <c r="V32" s="62">
        <f t="shared" si="4"/>
        <v>28.763999999999999</v>
      </c>
      <c r="W32" s="62">
        <f t="shared" si="4"/>
        <v>23.672000000000001</v>
      </c>
      <c r="X32" s="62">
        <f t="shared" si="4"/>
        <v>39.503999999999998</v>
      </c>
      <c r="Y32" s="62">
        <f t="shared" si="4"/>
        <v>36.656999999999996</v>
      </c>
      <c r="Z32" s="63" t="str">
        <f t="shared" si="4"/>
        <v/>
      </c>
      <c r="AA32" s="64">
        <f>SUM(AA29:AA31)</f>
        <v>390.09899999999999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107.8</v>
      </c>
      <c r="O37" s="99">
        <v>9.8000000000000007</v>
      </c>
      <c r="P37" s="99">
        <v>30.1</v>
      </c>
      <c r="Q37" s="99">
        <v>4.7</v>
      </c>
      <c r="R37" s="99"/>
      <c r="S37" s="99">
        <v>21</v>
      </c>
      <c r="T37" s="99"/>
      <c r="U37" s="99"/>
      <c r="V37" s="99"/>
      <c r="W37" s="99"/>
      <c r="X37" s="99"/>
      <c r="Y37" s="99">
        <v>16.3</v>
      </c>
      <c r="Z37" s="100"/>
      <c r="AA37" s="79">
        <f t="shared" si="5"/>
        <v>189.7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107.8</v>
      </c>
      <c r="O40" s="88">
        <f t="shared" si="6"/>
        <v>9.8000000000000007</v>
      </c>
      <c r="P40" s="88">
        <f t="shared" si="6"/>
        <v>30.1</v>
      </c>
      <c r="Q40" s="88">
        <f t="shared" si="6"/>
        <v>4.7</v>
      </c>
      <c r="R40" s="88">
        <f t="shared" si="6"/>
        <v>0</v>
      </c>
      <c r="S40" s="88">
        <f t="shared" si="6"/>
        <v>21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16.3</v>
      </c>
      <c r="Z40" s="89" t="str">
        <f t="shared" si="6"/>
        <v/>
      </c>
      <c r="AA40" s="90">
        <f t="shared" si="5"/>
        <v>189.7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107.8</v>
      </c>
      <c r="O45" s="99">
        <v>9.8000000000000007</v>
      </c>
      <c r="P45" s="99">
        <v>30.1</v>
      </c>
      <c r="Q45" s="99">
        <v>4.7</v>
      </c>
      <c r="R45" s="99"/>
      <c r="S45" s="99">
        <v>21</v>
      </c>
      <c r="T45" s="99"/>
      <c r="U45" s="99"/>
      <c r="V45" s="99"/>
      <c r="W45" s="99"/>
      <c r="X45" s="99"/>
      <c r="Y45" s="99">
        <v>16.3</v>
      </c>
      <c r="Z45" s="100"/>
      <c r="AA45" s="79">
        <f t="shared" si="7"/>
        <v>189.7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107.8</v>
      </c>
      <c r="O49" s="88">
        <f t="shared" si="8"/>
        <v>9.8000000000000007</v>
      </c>
      <c r="P49" s="88">
        <f t="shared" si="8"/>
        <v>30.1</v>
      </c>
      <c r="Q49" s="88">
        <f t="shared" si="8"/>
        <v>4.7</v>
      </c>
      <c r="R49" s="88">
        <f t="shared" si="8"/>
        <v>0</v>
      </c>
      <c r="S49" s="88">
        <f t="shared" si="8"/>
        <v>21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16.3</v>
      </c>
      <c r="Z49" s="89" t="str">
        <f t="shared" si="8"/>
        <v/>
      </c>
      <c r="AA49" s="90">
        <f t="shared" si="7"/>
        <v>189.7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110.83499999999999</v>
      </c>
      <c r="O52" s="88">
        <f t="shared" si="10"/>
        <v>54.356999999999999</v>
      </c>
      <c r="P52" s="88">
        <f t="shared" si="10"/>
        <v>72.929000000000002</v>
      </c>
      <c r="Q52" s="88">
        <f t="shared" si="10"/>
        <v>13.432000000000002</v>
      </c>
      <c r="R52" s="88">
        <f t="shared" si="10"/>
        <v>65.186999999999998</v>
      </c>
      <c r="S52" s="88">
        <f t="shared" si="10"/>
        <v>26.556999999999999</v>
      </c>
      <c r="T52" s="88">
        <f t="shared" si="10"/>
        <v>33.408000000000001</v>
      </c>
      <c r="U52" s="88">
        <f t="shared" si="10"/>
        <v>58.197000000000003</v>
      </c>
      <c r="V52" s="88">
        <f t="shared" si="10"/>
        <v>28.764000000000003</v>
      </c>
      <c r="W52" s="88">
        <f t="shared" si="10"/>
        <v>23.671999999999997</v>
      </c>
      <c r="X52" s="88">
        <f t="shared" si="10"/>
        <v>39.503999999999998</v>
      </c>
      <c r="Y52" s="88">
        <f t="shared" si="10"/>
        <v>52.956999999999994</v>
      </c>
      <c r="Z52" s="89" t="str">
        <f t="shared" si="10"/>
        <v/>
      </c>
      <c r="AA52" s="104">
        <f>SUM(B52:Z52)</f>
        <v>579.79900000000009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107.8</v>
      </c>
      <c r="O4" s="18">
        <v>9.8000000000000007</v>
      </c>
      <c r="P4" s="18">
        <v>30.1</v>
      </c>
      <c r="Q4" s="18">
        <v>4.7</v>
      </c>
      <c r="R4" s="18">
        <v>-58.8</v>
      </c>
      <c r="S4" s="18">
        <v>21</v>
      </c>
      <c r="T4" s="18"/>
      <c r="U4" s="18"/>
      <c r="V4" s="18"/>
      <c r="W4" s="18"/>
      <c r="X4" s="18">
        <v>-39.200000000000003</v>
      </c>
      <c r="Y4" s="18">
        <v>16.3</v>
      </c>
      <c r="Z4" s="19"/>
      <c r="AA4" s="111">
        <f>SUM(B4:Z4)</f>
        <v>91.699999999999974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3.19</v>
      </c>
      <c r="O7" s="117">
        <v>2.42</v>
      </c>
      <c r="P7" s="117">
        <v>31.19</v>
      </c>
      <c r="Q7" s="117">
        <v>70.290000000000006</v>
      </c>
      <c r="R7" s="117">
        <v>94.14</v>
      </c>
      <c r="S7" s="117">
        <v>131.79</v>
      </c>
      <c r="T7" s="117">
        <v>176.63</v>
      </c>
      <c r="U7" s="117">
        <v>287.18</v>
      </c>
      <c r="V7" s="117">
        <v>219.19</v>
      </c>
      <c r="W7" s="117">
        <v>126.66</v>
      </c>
      <c r="X7" s="117">
        <v>109.5</v>
      </c>
      <c r="Y7" s="117">
        <v>104.52</v>
      </c>
      <c r="Z7" s="118"/>
      <c r="AA7" s="119">
        <f>IF(SUM(B7:Z7)&lt;&gt;0,AVERAGEIF(B7:Z7,"&lt;&gt;"""),"")</f>
        <v>113.05833333333334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58.8</v>
      </c>
      <c r="S13" s="129"/>
      <c r="T13" s="129"/>
      <c r="U13" s="129"/>
      <c r="V13" s="129"/>
      <c r="W13" s="129"/>
      <c r="X13" s="129">
        <v>39.200000000000003</v>
      </c>
      <c r="Y13" s="130"/>
      <c r="Z13" s="131"/>
      <c r="AA13" s="132">
        <f t="shared" si="0"/>
        <v>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58.8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39.200000000000003</v>
      </c>
      <c r="Y16" s="135">
        <f t="shared" si="1"/>
        <v>0</v>
      </c>
      <c r="Z16" s="136" t="str">
        <f t="shared" si="1"/>
        <v/>
      </c>
      <c r="AA16" s="90">
        <f t="shared" si="0"/>
        <v>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107.8</v>
      </c>
      <c r="O21" s="129">
        <v>9.8000000000000007</v>
      </c>
      <c r="P21" s="129">
        <v>30.1</v>
      </c>
      <c r="Q21" s="129">
        <v>4.7</v>
      </c>
      <c r="R21" s="129"/>
      <c r="S21" s="129">
        <v>21</v>
      </c>
      <c r="T21" s="129"/>
      <c r="U21" s="129"/>
      <c r="V21" s="129"/>
      <c r="W21" s="129"/>
      <c r="X21" s="129"/>
      <c r="Y21" s="130">
        <v>16.3</v>
      </c>
      <c r="Z21" s="131"/>
      <c r="AA21" s="132">
        <f t="shared" si="2"/>
        <v>189.7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107.8</v>
      </c>
      <c r="O24" s="135">
        <f t="shared" si="3"/>
        <v>9.8000000000000007</v>
      </c>
      <c r="P24" s="135">
        <f t="shared" si="3"/>
        <v>30.1</v>
      </c>
      <c r="Q24" s="135">
        <f t="shared" si="3"/>
        <v>4.7</v>
      </c>
      <c r="R24" s="135">
        <f t="shared" si="3"/>
        <v>0</v>
      </c>
      <c r="S24" s="135">
        <f t="shared" si="3"/>
        <v>21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16.3</v>
      </c>
      <c r="Z24" s="136" t="str">
        <f t="shared" si="3"/>
        <v/>
      </c>
      <c r="AA24" s="90">
        <f t="shared" si="2"/>
        <v>189.7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2025-09-04T08:25:48Z</dcterms:created>
  <dcterms:modified xsi:type="dcterms:W3CDTF">2025-09-04T08:25:50Z</dcterms:modified>
</cp:coreProperties>
</file>